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0DBBCC4C-061D-4F91-91A9-020461A7085C}" xr6:coauthVersionLast="36" xr6:coauthVersionMax="47" xr10:uidLastSave="{00000000-0000-0000-0000-000000000000}"/>
  <bookViews>
    <workbookView xWindow="-105" yWindow="-105" windowWidth="23250" windowHeight="12450" firstSheet="5" activeTab="10" xr2:uid="{00000000-000D-0000-FFFF-FFFF00000000}"/>
  </bookViews>
  <sheets>
    <sheet name="103年" sheetId="4" r:id="rId1"/>
    <sheet name="104年" sheetId="5" r:id="rId2"/>
    <sheet name="105年" sheetId="6" r:id="rId3"/>
    <sheet name="106年" sheetId="7" r:id="rId4"/>
    <sheet name="107年" sheetId="8" r:id="rId5"/>
    <sheet name="108年" sheetId="9" r:id="rId6"/>
    <sheet name="109年" sheetId="10" r:id="rId7"/>
    <sheet name="110年" sheetId="11" r:id="rId8"/>
    <sheet name="111年" sheetId="12" r:id="rId9"/>
    <sheet name="112年" sheetId="14" r:id="rId10"/>
    <sheet name="113年" sheetId="16" r:id="rId11"/>
  </sheets>
  <definedNames>
    <definedName name="_xlnm.Print_Area" localSheetId="0">'103年'!$A$1:$H$31</definedName>
    <definedName name="_xlnm.Print_Area" localSheetId="2">'105年'!$A$1:$H$31</definedName>
    <definedName name="_xlnm.Print_Area" localSheetId="3">'106年'!$A$1:$H$31</definedName>
    <definedName name="_xlnm.Print_Area" localSheetId="4">'107年'!$A$1:$H$31</definedName>
    <definedName name="_xlnm.Print_Area" localSheetId="5">'108年'!$A$1:$H$31</definedName>
    <definedName name="_xlnm.Print_Area" localSheetId="6">'109年'!$A$1:$H$31</definedName>
    <definedName name="_xlnm.Print_Area" localSheetId="7">'110年'!$A$1:$H$31</definedName>
    <definedName name="_xlnm.Print_Area" localSheetId="8">'111年'!$A$1:$H$37</definedName>
    <definedName name="_xlnm.Print_Area" localSheetId="9">'112年'!$A$1:$H$37</definedName>
    <definedName name="_xlnm.Print_Titles" localSheetId="0">'103年'!$A:$B,'103年'!$1:$4</definedName>
    <definedName name="_xlnm.Print_Titles" localSheetId="1">'104年'!$A:$B,'104年'!$1:$4</definedName>
    <definedName name="_xlnm.Print_Titles" localSheetId="2">'105年'!$A:$B,'105年'!$1:$4</definedName>
    <definedName name="_xlnm.Print_Titles" localSheetId="3">'106年'!$A:$B,'106年'!$1:$4</definedName>
    <definedName name="_xlnm.Print_Titles" localSheetId="4">'107年'!$A:$B,'107年'!$1:$4</definedName>
    <definedName name="_xlnm.Print_Titles" localSheetId="5">'108年'!$A:$B,'108年'!$1:$4</definedName>
    <definedName name="_xlnm.Print_Titles" localSheetId="6">'109年'!$A:$B,'109年'!$1:$4</definedName>
    <definedName name="_xlnm.Print_Titles" localSheetId="7">'110年'!$A:$B,'110年'!$1:$4</definedName>
    <definedName name="_xlnm.Print_Titles" localSheetId="8">'111年'!$A:$B,'111年'!$1:$4</definedName>
    <definedName name="_xlnm.Print_Titles" localSheetId="9">'112年'!$A:$B,'112年'!$1:$4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0" l="1"/>
  <c r="E22" i="10"/>
  <c r="E21" i="10"/>
  <c r="E20" i="10"/>
  <c r="E19" i="10"/>
  <c r="E16" i="10"/>
  <c r="E15" i="10"/>
  <c r="E14" i="10"/>
  <c r="E13" i="10"/>
  <c r="E10" i="10"/>
  <c r="D7" i="10"/>
  <c r="E9" i="10"/>
  <c r="C7" i="10"/>
  <c r="E8" i="10"/>
  <c r="H8" i="10"/>
  <c r="H9" i="10"/>
  <c r="H10" i="10"/>
  <c r="E11" i="10"/>
  <c r="H11" i="10"/>
  <c r="E12" i="10"/>
  <c r="H12" i="10"/>
  <c r="H13" i="10"/>
  <c r="H14" i="10"/>
  <c r="H15" i="10"/>
  <c r="H16" i="10"/>
  <c r="E17" i="10"/>
  <c r="H17" i="10"/>
  <c r="E18" i="10"/>
  <c r="H18" i="10"/>
  <c r="H19" i="10"/>
  <c r="H20" i="10"/>
  <c r="H21" i="10"/>
  <c r="H22" i="10"/>
  <c r="E23" i="10"/>
  <c r="H23" i="10"/>
  <c r="E24" i="10"/>
  <c r="H24" i="10"/>
  <c r="H25" i="10"/>
  <c r="E26" i="10"/>
  <c r="H26" i="10"/>
  <c r="G7" i="10"/>
  <c r="F7" i="10"/>
  <c r="H7" i="10" l="1"/>
  <c r="E7" i="10"/>
  <c r="H26" i="9"/>
  <c r="E26" i="9"/>
  <c r="H25" i="9"/>
  <c r="E25" i="9"/>
  <c r="H24" i="9"/>
  <c r="E24" i="9"/>
  <c r="H23" i="9"/>
  <c r="E23" i="9"/>
  <c r="H22" i="9"/>
  <c r="E22" i="9"/>
  <c r="H21" i="9"/>
  <c r="E21" i="9"/>
  <c r="H20" i="9"/>
  <c r="E20" i="9"/>
  <c r="H19" i="9"/>
  <c r="E19" i="9"/>
  <c r="H18" i="9"/>
  <c r="E18" i="9"/>
  <c r="H17" i="9"/>
  <c r="E17" i="9"/>
  <c r="H16" i="9"/>
  <c r="E16" i="9"/>
  <c r="H15" i="9"/>
  <c r="E15" i="9"/>
  <c r="H14" i="9"/>
  <c r="E14" i="9"/>
  <c r="H13" i="9"/>
  <c r="E13" i="9"/>
  <c r="H12" i="9"/>
  <c r="E12" i="9"/>
  <c r="H11" i="9"/>
  <c r="H10" i="9"/>
  <c r="E10" i="9"/>
  <c r="H9" i="9"/>
  <c r="D7" i="9"/>
  <c r="C7" i="9"/>
  <c r="H8" i="9"/>
  <c r="E8" i="9"/>
  <c r="F7" i="9"/>
  <c r="E9" i="9" l="1"/>
  <c r="E11" i="9"/>
  <c r="G7" i="9"/>
  <c r="H7" i="9"/>
  <c r="G7" i="8"/>
  <c r="F7" i="8"/>
  <c r="D7" i="8"/>
  <c r="C7" i="8"/>
  <c r="G7" i="7"/>
  <c r="F7" i="7"/>
  <c r="D7" i="7"/>
  <c r="C7" i="7"/>
  <c r="G7" i="6"/>
  <c r="F7" i="6"/>
  <c r="D7" i="6"/>
  <c r="C7" i="6"/>
  <c r="G7" i="5"/>
  <c r="F7" i="5"/>
  <c r="D7" i="5"/>
  <c r="C7" i="5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6" l="1"/>
  <c r="H7" i="8"/>
  <c r="E7" i="5"/>
  <c r="E7" i="8"/>
  <c r="E7" i="7"/>
  <c r="H7" i="6"/>
  <c r="H7" i="5"/>
  <c r="E7" i="9"/>
  <c r="H7" i="7"/>
  <c r="H26" i="4"/>
  <c r="E26" i="4"/>
  <c r="H25" i="4"/>
  <c r="E25" i="4"/>
  <c r="H24" i="4"/>
  <c r="E24" i="4"/>
  <c r="H23" i="4"/>
  <c r="E23" i="4"/>
  <c r="H22" i="4"/>
  <c r="E22" i="4"/>
  <c r="H21" i="4"/>
  <c r="E21" i="4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E14" i="4"/>
  <c r="H13" i="4"/>
  <c r="E13" i="4"/>
  <c r="H12" i="4"/>
  <c r="E12" i="4"/>
  <c r="H11" i="4"/>
  <c r="E11" i="4"/>
  <c r="H10" i="4"/>
  <c r="E10" i="4"/>
  <c r="H9" i="4"/>
  <c r="E9" i="4"/>
  <c r="G7" i="4"/>
  <c r="D7" i="4"/>
  <c r="E8" i="4"/>
  <c r="F7" i="4"/>
  <c r="E7" i="4" l="1"/>
  <c r="H8" i="4"/>
  <c r="H7" i="4" s="1"/>
  <c r="C7" i="4"/>
</calcChain>
</file>

<file path=xl/sharedStrings.xml><?xml version="1.0" encoding="utf-8"?>
<sst xmlns="http://schemas.openxmlformats.org/spreadsheetml/2006/main" count="403" uniqueCount="68">
  <si>
    <r>
      <t>110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</si>
  <si>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rPr>
        <sz val="10"/>
        <rFont val="標楷體"/>
        <family val="4"/>
        <charset val="136"/>
      </rPr>
      <t>項次</t>
    </r>
    <phoneticPr fontId="3" type="noConversion"/>
  </si>
  <si>
    <r>
      <rPr>
        <sz val="10"/>
        <rFont val="標楷體"/>
        <family val="4"/>
        <charset val="136"/>
      </rPr>
      <t>全國總計</t>
    </r>
    <phoneticPr fontId="3" type="noConversion"/>
  </si>
  <si>
    <r>
      <rPr>
        <sz val="10"/>
        <rFont val="標楷體"/>
        <family val="4"/>
        <charset val="136"/>
      </rPr>
      <t>補助人次</t>
    </r>
    <phoneticPr fontId="3" type="noConversion"/>
  </si>
  <si>
    <r>
      <rPr>
        <sz val="10"/>
        <rFont val="標楷體"/>
        <family val="4"/>
        <charset val="136"/>
      </rPr>
      <t>補助金額</t>
    </r>
    <phoneticPr fontId="3" type="noConversion"/>
  </si>
  <si>
    <r>
      <rPr>
        <sz val="10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</si>
  <si>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</si>
  <si>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>小計</t>
    </r>
    <phoneticPr fontId="3" type="noConversion"/>
  </si>
  <si>
    <r>
      <rPr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</si>
  <si>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電動拍痰器</t>
    </r>
  </si>
  <si>
    <r>
      <rPr>
        <sz val="10"/>
        <rFont val="標楷體"/>
        <family val="4"/>
        <charset val="136"/>
      </rPr>
      <t>抽痰機</t>
    </r>
  </si>
  <si>
    <r>
      <rPr>
        <sz val="10"/>
        <rFont val="標楷體"/>
        <family val="4"/>
        <charset val="136"/>
      </rPr>
      <t>化痰機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噴霧器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</si>
  <si>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雙相陽壓呼吸輔助器</t>
    </r>
    <r>
      <rPr>
        <sz val="10"/>
        <rFont val="Times New Roman"/>
        <family val="1"/>
      </rPr>
      <t>(Bi-PAP)</t>
    </r>
  </si>
  <si>
    <r>
      <rPr>
        <sz val="10"/>
        <rFont val="標楷體"/>
        <family val="4"/>
        <charset val="136"/>
      </rPr>
      <t>單相陽壓呼吸器</t>
    </r>
    <r>
      <rPr>
        <sz val="10"/>
        <rFont val="Times New Roman"/>
        <family val="1"/>
      </rPr>
      <t xml:space="preserve"> (C-PAP : Continuous Positive Airway Pressure)</t>
    </r>
  </si>
  <si>
    <r>
      <rPr>
        <sz val="10"/>
        <rFont val="標楷體"/>
        <family val="4"/>
        <charset val="136"/>
      </rPr>
      <t>血氧偵測儀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血氧機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</si>
  <si>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氧氣製造機</t>
    </r>
  </si>
  <si>
    <r>
      <t>UPS</t>
    </r>
    <r>
      <rPr>
        <sz val="10"/>
        <rFont val="標楷體"/>
        <family val="4"/>
        <charset val="136"/>
      </rPr>
      <t>不斷電系統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</si>
  <si>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-A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頭頸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</si>
  <si>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-B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肩胸腹背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</si>
  <si>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-C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右上肢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</si>
  <si>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-D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左上肢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</si>
  <si>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-E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腰臀大腿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</si>
  <si>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-F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右下肢</t>
    </r>
    <phoneticPr fontId="3" type="noConversion"/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</si>
  <si>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-G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左下肢</t>
    </r>
  </si>
  <si>
    <r>
      <rPr>
        <sz val="10"/>
        <rFont val="標楷體"/>
        <family val="4"/>
        <charset val="136"/>
      </rPr>
      <t>矽膠片</t>
    </r>
  </si>
  <si>
    <r>
      <rPr>
        <sz val="10"/>
        <rFont val="標楷體"/>
        <family val="4"/>
        <charset val="136"/>
      </rPr>
      <t>人工電子耳植入手術費用</t>
    </r>
  </si>
  <si>
    <r>
      <rPr>
        <sz val="10"/>
        <rFont val="標楷體"/>
        <family val="4"/>
        <charset val="136"/>
      </rPr>
      <t>開具診斷證明書費用</t>
    </r>
  </si>
  <si>
    <r>
      <rPr>
        <sz val="10"/>
        <rFont val="標楷體"/>
        <family val="4"/>
        <charset val="136"/>
      </rPr>
      <t>開具醫療輔具評估報告費用</t>
    </r>
  </si>
  <si>
    <r>
      <t>109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</si>
  <si>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108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</si>
  <si>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107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</si>
  <si>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106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</si>
  <si>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105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</si>
  <si>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104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</si>
  <si>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103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</si>
  <si>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t>111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</si>
  <si>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rPr>
        <sz val="10"/>
        <rFont val="標楷體"/>
        <family val="4"/>
        <charset val="136"/>
      </rPr>
      <t>非蓄電式抽痰機</t>
    </r>
    <phoneticPr fontId="2" type="noConversion"/>
  </si>
  <si>
    <r>
      <rPr>
        <sz val="10"/>
        <rFont val="標楷體"/>
        <family val="4"/>
        <charset val="136"/>
      </rPr>
      <t>蓄電式抽痰機</t>
    </r>
    <phoneticPr fontId="2" type="noConversion"/>
  </si>
  <si>
    <r>
      <rPr>
        <sz val="10"/>
        <rFont val="標楷體"/>
        <family val="4"/>
        <charset val="136"/>
      </rPr>
      <t>咳嗽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痰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機</t>
    </r>
    <r>
      <rPr>
        <sz val="10"/>
        <rFont val="Times New Roman"/>
        <family val="1"/>
      </rPr>
      <t>(Cough Assist Machine)</t>
    </r>
  </si>
  <si>
    <r>
      <rPr>
        <sz val="10"/>
        <rFont val="標楷體"/>
        <family val="4"/>
        <charset val="136"/>
      </rPr>
      <t>單相陽壓呼吸器</t>
    </r>
    <r>
      <rPr>
        <sz val="10"/>
        <rFont val="Times New Roman"/>
        <family val="1"/>
      </rPr>
      <t>(C-PAP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ContinuousPositive Airway Pressure)</t>
    </r>
  </si>
  <si>
    <r>
      <rPr>
        <sz val="10"/>
        <rFont val="標楷體"/>
        <family val="4"/>
        <charset val="136"/>
      </rPr>
      <t>雙相陽壓呼吸器</t>
    </r>
    <r>
      <rPr>
        <sz val="10"/>
        <rFont val="Times New Roman"/>
        <family val="1"/>
      </rPr>
      <t>(Bi-PAP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 Bilevel Positive Airway Pressure)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</si>
  <si>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-A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頭部、頸部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</si>
  <si>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-B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肩部、胸部、腹部、背部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</si>
  <si>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-C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右上臂、右肘、右前臂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</si>
  <si>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-D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右手、右腕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</si>
  <si>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-E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左上臂、左肘、左前臂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</si>
  <si>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-F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左手、左腕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</si>
  <si>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-G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腰部、臀部、左大腿、右大腿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</si>
  <si>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-H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右小腿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</si>
  <si>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-I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右踝、右足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</si>
  <si>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-J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左小腿</t>
    </r>
  </si>
  <si>
    <r>
      <rPr>
        <sz val="10"/>
        <rFont val="標楷體"/>
        <family val="4"/>
        <charset val="136"/>
      </rPr>
      <t>壓力衣</t>
    </r>
    <r>
      <rPr>
        <sz val="10"/>
        <rFont val="Times New Roman"/>
        <family val="1"/>
      </rPr>
      <t>-K</t>
    </r>
    <r>
      <rPr>
        <sz val="10"/>
        <rFont val="標楷體"/>
        <family val="4"/>
        <charset val="136"/>
      </rPr>
      <t>款項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左踝、左足</t>
    </r>
  </si>
  <si>
    <r>
      <t>112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</si>
  <si>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t>身心障礙者獲醫療復健費用及醫療輔具補助者之性別統計</t>
    <phoneticPr fontId="5" type="noConversion"/>
  </si>
  <si>
    <t>醫療輔具及醫療復健費用項目</t>
    <phoneticPr fontId="3" type="noConversion"/>
  </si>
  <si>
    <r>
      <rPr>
        <sz val="12"/>
        <color theme="1"/>
        <rFont val="標楷體"/>
        <family val="4"/>
        <charset val="136"/>
      </rPr>
      <t>附註：「身心障礙者醫療復健所需醫療費用及醫療輔具補助辦法」於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日起全面實施，於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26</t>
    </r>
    <r>
      <rPr>
        <sz val="12"/>
        <color theme="1"/>
        <rFont val="標楷體"/>
        <family val="4"/>
        <charset val="136"/>
      </rPr>
      <t>日修正發布，共計補助</t>
    </r>
    <r>
      <rPr>
        <sz val="12"/>
        <color theme="1"/>
        <rFont val="Times New Roman"/>
        <family val="1"/>
      </rPr>
      <t>16</t>
    </r>
    <r>
      <rPr>
        <sz val="12"/>
        <color theme="1"/>
        <rFont val="標楷體"/>
        <family val="4"/>
        <charset val="136"/>
      </rPr>
      <t>項醫療輔具及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項醫療復健費用。本表為截至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年底止累計之補助人次及金額。</t>
    </r>
    <phoneticPr fontId="5" type="noConversion"/>
  </si>
  <si>
    <t>單位：人次、元</t>
    <phoneticPr fontId="5" type="noConversion"/>
  </si>
  <si>
    <r>
      <rPr>
        <sz val="12"/>
        <color theme="1"/>
        <rFont val="標楷體"/>
        <family val="4"/>
        <charset val="136"/>
      </rPr>
      <t>附註：「身心障礙者醫療復健所需醫療費用及醫療輔具補助辦法」於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日起全面實施，於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26</t>
    </r>
    <r>
      <rPr>
        <sz val="12"/>
        <color theme="1"/>
        <rFont val="標楷體"/>
        <family val="4"/>
        <charset val="136"/>
      </rPr>
      <t>日修正發布，共計補助</t>
    </r>
    <r>
      <rPr>
        <sz val="12"/>
        <color theme="1"/>
        <rFont val="Times New Roman"/>
        <family val="1"/>
      </rPr>
      <t>16</t>
    </r>
    <r>
      <rPr>
        <sz val="12"/>
        <color theme="1"/>
        <rFont val="標楷體"/>
        <family val="4"/>
        <charset val="136"/>
      </rPr>
      <t>項醫療輔具及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項醫療復健費用。本表為截至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</si>
  <si>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color theme="1"/>
        <rFont val="標楷體"/>
        <family val="4"/>
        <charset val="136"/>
      </rPr>
      <t>附註：「身心障礙者醫療復健所需醫療費用及醫療輔具補助辦法」於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日起全面實施，於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26</t>
    </r>
    <r>
      <rPr>
        <sz val="12"/>
        <color theme="1"/>
        <rFont val="標楷體"/>
        <family val="4"/>
        <charset val="136"/>
      </rPr>
      <t>日修正發布，共計補助</t>
    </r>
    <r>
      <rPr>
        <sz val="12"/>
        <color theme="1"/>
        <rFont val="Times New Roman"/>
        <family val="1"/>
      </rPr>
      <t>16</t>
    </r>
    <r>
      <rPr>
        <sz val="12"/>
        <color theme="1"/>
        <rFont val="標楷體"/>
        <family val="4"/>
        <charset val="136"/>
      </rPr>
      <t>項醫療輔具及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項醫療復健費用。本表為截至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</si>
  <si>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</si>
  <si>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</si>
  <si>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</si>
  <si>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附註：「身心障礙者醫療復健所需醫療費用及醫療輔具補助辦法」於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日起全面實施，於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日修正發布，共計補助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項醫療復健費用。本表為截至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</si>
  <si>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附註：依「身心障礙者醫療復健所需醫療費用及醫療輔具補助辦法」規定，共計補助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項醫療輔具及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</si>
  <si>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</si>
  <si>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</si>
  <si>
    <r>
      <t>113</t>
    </r>
    <r>
      <rPr>
        <b/>
        <sz val="14"/>
        <color theme="1"/>
        <rFont val="標楷體"/>
        <family val="4"/>
        <charset val="136"/>
      </rPr>
      <t>年底</t>
    </r>
    <phoneticPr fontId="5" type="noConversion"/>
  </si>
  <si>
    <r>
      <rPr>
        <sz val="12"/>
        <rFont val="標楷體"/>
        <family val="4"/>
        <charset val="136"/>
      </rPr>
      <t>附註：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17</t>
    </r>
    <r>
      <rPr>
        <sz val="12"/>
        <rFont val="標楷體"/>
        <family val="4"/>
        <charset val="136"/>
      </rPr>
      <t>日修正發布「身心障礙者醫療復健費用及醫療輔具補助辦法」，補助項目包括醫療輔具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項（自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項增加為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項）及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項醫療復健費用。本表為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年底止累計之補助人次及金額。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</si>
</sst>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8">
    <font>
      <sz val="12"/>
      <color theme="1"/>
      <name val="新細明體"/>
      <family val="2"/>
      <scheme val="minor"/>
    </font>
    <font>
      <sz val="10"/>
      <color indexed="8"/>
      <name val="Arial"/>
      <family val="2"/>
    </font>
    <font>
      <sz val="9"/>
      <name val="新細明體"/>
      <family val="3"/>
      <charset val="136"/>
      <scheme val="minor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4"/>
      <charset val="136"/>
    </font>
    <font>
      <sz val="10"/>
      <color indexed="8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>
      <alignment vertical="center"/>
    </xf>
  </cellStyleXfs>
  <cellXfs count="68">
    <xf numFmtId="0" fontId="0" fillId="0" borderId="0" xfId="0"/>
    <xf numFmtId="176" fontId="11" fillId="0" borderId="0" xfId="1" applyNumberFormat="1" applyFont="1" applyFill="1" applyBorder="1" applyAlignment="1">
      <alignment vertical="center" wrapText="1"/>
    </xf>
    <xf numFmtId="176" fontId="11" fillId="0" borderId="0" xfId="1" applyNumberFormat="1" applyFont="1" applyBorder="1" applyAlignment="1">
      <alignment vertical="center" wrapText="1"/>
    </xf>
    <xf numFmtId="0" fontId="12" fillId="0" borderId="0" xfId="0" applyFont="1" applyAlignment="1">
      <alignment vertical="center"/>
    </xf>
    <xf numFmtId="176" fontId="11" fillId="0" borderId="0" xfId="1" applyNumberFormat="1" applyFont="1" applyFill="1" applyBorder="1" applyAlignment="1">
      <alignment horizontal="right" vertical="center" wrapText="1"/>
    </xf>
    <xf numFmtId="0" fontId="11" fillId="0" borderId="0" xfId="1" applyFont="1" applyBorder="1" applyAlignment="1">
      <alignment vertical="center"/>
    </xf>
    <xf numFmtId="176" fontId="11" fillId="0" borderId="13" xfId="1" applyNumberFormat="1" applyFont="1" applyFill="1" applyBorder="1" applyAlignment="1">
      <alignment horizontal="center" vertical="center" wrapText="1"/>
    </xf>
    <xf numFmtId="176" fontId="11" fillId="0" borderId="14" xfId="1" applyNumberFormat="1" applyFont="1" applyFill="1" applyBorder="1" applyAlignment="1">
      <alignment horizontal="center" vertical="center" wrapText="1"/>
    </xf>
    <xf numFmtId="176" fontId="11" fillId="0" borderId="15" xfId="1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vertical="center"/>
    </xf>
    <xf numFmtId="176" fontId="11" fillId="0" borderId="4" xfId="2" applyNumberFormat="1" applyFont="1" applyFill="1" applyBorder="1" applyAlignment="1">
      <alignment vertical="center"/>
    </xf>
    <xf numFmtId="176" fontId="11" fillId="0" borderId="5" xfId="2" applyNumberFormat="1" applyFont="1" applyFill="1" applyBorder="1" applyAlignment="1">
      <alignment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vertical="center" wrapText="1"/>
    </xf>
    <xf numFmtId="176" fontId="11" fillId="0" borderId="19" xfId="0" applyNumberFormat="1" applyFont="1" applyFill="1" applyBorder="1" applyAlignment="1">
      <alignment horizontal="right" vertical="center"/>
    </xf>
    <xf numFmtId="176" fontId="11" fillId="0" borderId="9" xfId="0" applyNumberFormat="1" applyFont="1" applyFill="1" applyBorder="1" applyAlignment="1">
      <alignment horizontal="right" vertical="center"/>
    </xf>
    <xf numFmtId="176" fontId="11" fillId="0" borderId="20" xfId="0" applyNumberFormat="1" applyFont="1" applyFill="1" applyBorder="1" applyAlignment="1">
      <alignment horizontal="right" vertical="center"/>
    </xf>
    <xf numFmtId="176" fontId="11" fillId="0" borderId="10" xfId="0" applyNumberFormat="1" applyFont="1" applyFill="1" applyBorder="1" applyAlignment="1">
      <alignment horizontal="right"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vertical="center" wrapText="1"/>
    </xf>
    <xf numFmtId="176" fontId="11" fillId="0" borderId="21" xfId="0" applyNumberFormat="1" applyFont="1" applyFill="1" applyBorder="1" applyAlignment="1">
      <alignment horizontal="right" vertical="center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22" xfId="0" applyNumberFormat="1" applyFont="1" applyFill="1" applyBorder="1" applyAlignment="1">
      <alignment horizontal="right" vertical="center"/>
    </xf>
    <xf numFmtId="176" fontId="11" fillId="0" borderId="15" xfId="0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 wrapText="1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vertical="center" wrapText="1"/>
    </xf>
    <xf numFmtId="176" fontId="11" fillId="0" borderId="0" xfId="1" applyNumberFormat="1" applyFont="1" applyBorder="1" applyAlignment="1">
      <alignment vertical="center"/>
    </xf>
    <xf numFmtId="176" fontId="11" fillId="0" borderId="8" xfId="1" applyNumberFormat="1" applyFont="1" applyFill="1" applyBorder="1" applyAlignment="1">
      <alignment horizontal="right" vertical="center"/>
    </xf>
    <xf numFmtId="176" fontId="11" fillId="0" borderId="9" xfId="1" applyNumberFormat="1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right" vertical="center"/>
    </xf>
    <xf numFmtId="176" fontId="11" fillId="0" borderId="13" xfId="1" applyNumberFormat="1" applyFont="1" applyFill="1" applyBorder="1" applyAlignment="1">
      <alignment horizontal="right" vertical="center"/>
    </xf>
    <xf numFmtId="176" fontId="11" fillId="0" borderId="14" xfId="1" applyNumberFormat="1" applyFont="1" applyFill="1" applyBorder="1" applyAlignment="1">
      <alignment horizontal="right" vertical="center"/>
    </xf>
    <xf numFmtId="176" fontId="11" fillId="0" borderId="15" xfId="1" applyNumberFormat="1" applyFont="1" applyFill="1" applyBorder="1" applyAlignment="1">
      <alignment horizontal="right" vertical="center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6" fontId="11" fillId="0" borderId="24" xfId="0" applyNumberFormat="1" applyFont="1" applyFill="1" applyBorder="1" applyAlignment="1">
      <alignment horizontal="right" vertical="center"/>
    </xf>
    <xf numFmtId="176" fontId="11" fillId="0" borderId="25" xfId="0" applyNumberFormat="1" applyFont="1" applyFill="1" applyBorder="1" applyAlignment="1">
      <alignment horizontal="right" vertical="center"/>
    </xf>
    <xf numFmtId="176" fontId="11" fillId="0" borderId="26" xfId="0" applyNumberFormat="1" applyFont="1" applyFill="1" applyBorder="1" applyAlignment="1">
      <alignment horizontal="right" vertical="center"/>
    </xf>
    <xf numFmtId="176" fontId="11" fillId="0" borderId="23" xfId="0" applyNumberFormat="1" applyFont="1" applyFill="1" applyBorder="1" applyAlignment="1">
      <alignment horizontal="right" vertical="center"/>
    </xf>
    <xf numFmtId="0" fontId="11" fillId="0" borderId="23" xfId="1" applyFont="1" applyFill="1" applyBorder="1" applyAlignment="1">
      <alignment vertical="center" wrapText="1"/>
    </xf>
    <xf numFmtId="176" fontId="11" fillId="0" borderId="27" xfId="2" applyNumberFormat="1" applyFont="1" applyFill="1" applyBorder="1" applyAlignment="1">
      <alignment vertical="center"/>
    </xf>
    <xf numFmtId="176" fontId="11" fillId="0" borderId="23" xfId="1" applyNumberFormat="1" applyFont="1" applyFill="1" applyBorder="1" applyAlignment="1">
      <alignment horizontal="center" vertical="center" wrapText="1"/>
    </xf>
    <xf numFmtId="176" fontId="11" fillId="0" borderId="28" xfId="1" applyNumberFormat="1" applyFont="1" applyFill="1" applyBorder="1" applyAlignment="1">
      <alignment horizontal="center" vertical="center" wrapText="1"/>
    </xf>
    <xf numFmtId="176" fontId="11" fillId="0" borderId="25" xfId="1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right" vertical="center"/>
    </xf>
    <xf numFmtId="0" fontId="12" fillId="0" borderId="18" xfId="0" applyFont="1" applyBorder="1" applyAlignment="1">
      <alignment horizontal="right" vertical="center"/>
    </xf>
    <xf numFmtId="0" fontId="15" fillId="0" borderId="0" xfId="0" applyNumberFormat="1" applyFont="1" applyAlignment="1">
      <alignment horizontal="left" vertical="center" wrapText="1"/>
    </xf>
    <xf numFmtId="0" fontId="12" fillId="0" borderId="0" xfId="0" applyNumberFormat="1" applyFont="1" applyAlignment="1">
      <alignment horizontal="left" vertical="center" wrapText="1"/>
    </xf>
    <xf numFmtId="176" fontId="11" fillId="0" borderId="1" xfId="1" applyNumberFormat="1" applyFont="1" applyFill="1" applyBorder="1" applyAlignment="1">
      <alignment horizontal="center" vertical="center" wrapText="1"/>
    </xf>
    <xf numFmtId="176" fontId="11" fillId="0" borderId="6" xfId="1" applyNumberFormat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176" fontId="7" fillId="0" borderId="2" xfId="1" applyNumberFormat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vertical="center" wrapText="1"/>
    </xf>
    <xf numFmtId="0" fontId="16" fillId="0" borderId="12" xfId="1" applyFont="1" applyFill="1" applyBorder="1" applyAlignment="1">
      <alignment vertical="center" wrapText="1"/>
    </xf>
    <xf numFmtId="176" fontId="11" fillId="0" borderId="3" xfId="1" applyNumberFormat="1" applyFont="1" applyFill="1" applyBorder="1" applyAlignment="1">
      <alignment horizontal="center" vertical="center" wrapText="1"/>
    </xf>
    <xf numFmtId="176" fontId="11" fillId="0" borderId="4" xfId="1" applyNumberFormat="1" applyFont="1" applyFill="1" applyBorder="1" applyAlignment="1">
      <alignment horizontal="center" vertical="center" wrapText="1"/>
    </xf>
    <xf numFmtId="176" fontId="11" fillId="0" borderId="5" xfId="1" applyNumberFormat="1" applyFont="1" applyFill="1" applyBorder="1" applyAlignment="1">
      <alignment horizontal="center" vertical="center" wrapText="1"/>
    </xf>
    <xf numFmtId="176" fontId="11" fillId="0" borderId="8" xfId="1" applyNumberFormat="1" applyFont="1" applyFill="1" applyBorder="1" applyAlignment="1">
      <alignment horizontal="center" vertical="center" wrapText="1"/>
    </xf>
    <xf numFmtId="176" fontId="11" fillId="0" borderId="9" xfId="1" applyNumberFormat="1" applyFont="1" applyFill="1" applyBorder="1" applyAlignment="1">
      <alignment horizontal="center" vertical="center" wrapText="1"/>
    </xf>
    <xf numFmtId="176" fontId="11" fillId="0" borderId="10" xfId="1" applyNumberFormat="1" applyFont="1" applyFill="1" applyBorder="1" applyAlignment="1">
      <alignment horizontal="center" vertical="center" wrapText="1"/>
    </xf>
    <xf numFmtId="176" fontId="11" fillId="0" borderId="16" xfId="1" applyNumberFormat="1" applyFont="1" applyFill="1" applyBorder="1" applyAlignment="1">
      <alignment horizontal="center" vertical="center" wrapText="1"/>
    </xf>
    <xf numFmtId="176" fontId="11" fillId="0" borderId="17" xfId="1" applyNumberFormat="1" applyFont="1" applyFill="1" applyBorder="1" applyAlignment="1">
      <alignment horizontal="center" vertical="center" wrapText="1"/>
    </xf>
    <xf numFmtId="0" fontId="14" fillId="0" borderId="0" xfId="0" applyNumberFormat="1" applyFont="1" applyAlignment="1">
      <alignment horizontal="left" vertical="center" wrapText="1"/>
    </xf>
    <xf numFmtId="0" fontId="17" fillId="0" borderId="0" xfId="0" applyNumberFormat="1" applyFont="1" applyAlignment="1">
      <alignment horizontal="left" vertical="center" wrapText="1"/>
    </xf>
  </cellXfs>
  <cellStyles count="3">
    <cellStyle name="一般" xfId="0" builtinId="0"/>
    <cellStyle name="一般 2" xfId="1" xr:uid="{00000000-0005-0000-0000-000001000000}"/>
    <cellStyle name="一般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Right="0"/>
  </sheetPr>
  <dimension ref="A1:AB49"/>
  <sheetViews>
    <sheetView zoomScaleNormal="100" zoomScaleSheetLayoutView="100" workbookViewId="0">
      <selection activeCell="L21" sqref="L21"/>
    </sheetView>
  </sheetViews>
  <sheetFormatPr defaultRowHeight="12.75"/>
  <cols>
    <col min="1" max="1" width="5" style="25" customWidth="1"/>
    <col min="2" max="2" width="24.2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34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12786</v>
      </c>
      <c r="D7" s="10">
        <f t="shared" si="0"/>
        <v>6015</v>
      </c>
      <c r="E7" s="10">
        <f t="shared" si="0"/>
        <v>18801</v>
      </c>
      <c r="F7" s="10">
        <f t="shared" si="0"/>
        <v>86946713</v>
      </c>
      <c r="G7" s="10">
        <f t="shared" si="0"/>
        <v>36130129</v>
      </c>
      <c r="H7" s="11">
        <f t="shared" si="0"/>
        <v>123076842</v>
      </c>
    </row>
    <row r="8" spans="1:28" ht="14.25">
      <c r="A8" s="12">
        <v>1</v>
      </c>
      <c r="B8" s="13" t="s">
        <v>9</v>
      </c>
      <c r="C8" s="28">
        <v>96</v>
      </c>
      <c r="D8" s="29">
        <v>59</v>
      </c>
      <c r="E8" s="29">
        <f>C8+D8</f>
        <v>155</v>
      </c>
      <c r="F8" s="29">
        <v>756300</v>
      </c>
      <c r="G8" s="29">
        <v>461400</v>
      </c>
      <c r="H8" s="30">
        <f>F8+G8</f>
        <v>1217700</v>
      </c>
    </row>
    <row r="9" spans="1:28" ht="14.25">
      <c r="A9" s="12">
        <v>2</v>
      </c>
      <c r="B9" s="13" t="s">
        <v>10</v>
      </c>
      <c r="C9" s="28">
        <v>2052</v>
      </c>
      <c r="D9" s="29">
        <v>1183</v>
      </c>
      <c r="E9" s="29">
        <f t="shared" ref="E9:E26" si="1">C9+D9</f>
        <v>3235</v>
      </c>
      <c r="F9" s="29">
        <v>5450348</v>
      </c>
      <c r="G9" s="29">
        <v>3442478</v>
      </c>
      <c r="H9" s="30">
        <f t="shared" ref="H9:H26" si="2">F9+G9</f>
        <v>8892826</v>
      </c>
    </row>
    <row r="10" spans="1:28" ht="14.25">
      <c r="A10" s="12">
        <v>3</v>
      </c>
      <c r="B10" s="13" t="s">
        <v>11</v>
      </c>
      <c r="C10" s="28">
        <v>611</v>
      </c>
      <c r="D10" s="29">
        <v>336</v>
      </c>
      <c r="E10" s="29">
        <f t="shared" si="1"/>
        <v>947</v>
      </c>
      <c r="F10" s="29">
        <v>1568434</v>
      </c>
      <c r="G10" s="29">
        <v>853868</v>
      </c>
      <c r="H10" s="30">
        <f t="shared" si="2"/>
        <v>2422302</v>
      </c>
    </row>
    <row r="11" spans="1:28" ht="14.25">
      <c r="A11" s="12">
        <v>4</v>
      </c>
      <c r="B11" s="13" t="s">
        <v>12</v>
      </c>
      <c r="C11" s="28">
        <v>174</v>
      </c>
      <c r="D11" s="29">
        <v>117</v>
      </c>
      <c r="E11" s="29">
        <f t="shared" si="1"/>
        <v>291</v>
      </c>
      <c r="F11" s="29">
        <v>8896250</v>
      </c>
      <c r="G11" s="29">
        <v>6065733</v>
      </c>
      <c r="H11" s="30">
        <f t="shared" si="2"/>
        <v>14961983</v>
      </c>
    </row>
    <row r="12" spans="1:28" ht="39.75">
      <c r="A12" s="12">
        <v>5</v>
      </c>
      <c r="B12" s="13" t="s">
        <v>13</v>
      </c>
      <c r="C12" s="28">
        <v>2037</v>
      </c>
      <c r="D12" s="29">
        <v>241</v>
      </c>
      <c r="E12" s="29">
        <f t="shared" si="1"/>
        <v>2278</v>
      </c>
      <c r="F12" s="29">
        <v>40815734</v>
      </c>
      <c r="G12" s="29">
        <v>4891000</v>
      </c>
      <c r="H12" s="30">
        <f t="shared" si="2"/>
        <v>45706734</v>
      </c>
    </row>
    <row r="13" spans="1:28" ht="14.25">
      <c r="A13" s="12">
        <v>6</v>
      </c>
      <c r="B13" s="13" t="s">
        <v>14</v>
      </c>
      <c r="C13" s="28">
        <v>754</v>
      </c>
      <c r="D13" s="29">
        <v>483</v>
      </c>
      <c r="E13" s="29">
        <f t="shared" si="1"/>
        <v>1237</v>
      </c>
      <c r="F13" s="29">
        <v>2296300</v>
      </c>
      <c r="G13" s="29">
        <v>1489150</v>
      </c>
      <c r="H13" s="30">
        <f t="shared" si="2"/>
        <v>3785450</v>
      </c>
    </row>
    <row r="14" spans="1:28" ht="14.25">
      <c r="A14" s="12">
        <v>7</v>
      </c>
      <c r="B14" s="13" t="s">
        <v>15</v>
      </c>
      <c r="C14" s="28">
        <v>1843</v>
      </c>
      <c r="D14" s="29">
        <v>1236</v>
      </c>
      <c r="E14" s="29">
        <f t="shared" si="1"/>
        <v>3079</v>
      </c>
      <c r="F14" s="29">
        <v>23519385</v>
      </c>
      <c r="G14" s="29">
        <v>15877060</v>
      </c>
      <c r="H14" s="30">
        <f t="shared" si="2"/>
        <v>39396445</v>
      </c>
    </row>
    <row r="15" spans="1:28" ht="14.25">
      <c r="A15" s="12">
        <v>8</v>
      </c>
      <c r="B15" s="13" t="s">
        <v>16</v>
      </c>
      <c r="C15" s="28">
        <v>19</v>
      </c>
      <c r="D15" s="29">
        <v>10</v>
      </c>
      <c r="E15" s="29">
        <f t="shared" si="1"/>
        <v>29</v>
      </c>
      <c r="F15" s="29">
        <v>25860</v>
      </c>
      <c r="G15" s="29">
        <v>13000</v>
      </c>
      <c r="H15" s="30">
        <f t="shared" si="2"/>
        <v>38860</v>
      </c>
    </row>
    <row r="16" spans="1:28" ht="14.25">
      <c r="A16" s="12">
        <v>9</v>
      </c>
      <c r="B16" s="13" t="s">
        <v>17</v>
      </c>
      <c r="C16" s="28">
        <v>12</v>
      </c>
      <c r="D16" s="29">
        <v>13</v>
      </c>
      <c r="E16" s="29">
        <f t="shared" si="1"/>
        <v>25</v>
      </c>
      <c r="F16" s="29">
        <v>44200</v>
      </c>
      <c r="G16" s="29">
        <v>43900</v>
      </c>
      <c r="H16" s="30">
        <f t="shared" si="2"/>
        <v>88100</v>
      </c>
    </row>
    <row r="17" spans="1:8" ht="14.25">
      <c r="A17" s="12">
        <v>10</v>
      </c>
      <c r="B17" s="13" t="s">
        <v>18</v>
      </c>
      <c r="C17" s="28">
        <v>14</v>
      </c>
      <c r="D17" s="29">
        <v>7</v>
      </c>
      <c r="E17" s="29">
        <f t="shared" si="1"/>
        <v>21</v>
      </c>
      <c r="F17" s="29">
        <v>45200</v>
      </c>
      <c r="G17" s="29">
        <v>19520</v>
      </c>
      <c r="H17" s="30">
        <f t="shared" si="2"/>
        <v>64720</v>
      </c>
    </row>
    <row r="18" spans="1:8" ht="14.25">
      <c r="A18" s="12">
        <v>11</v>
      </c>
      <c r="B18" s="13" t="s">
        <v>19</v>
      </c>
      <c r="C18" s="28">
        <v>23</v>
      </c>
      <c r="D18" s="29">
        <v>20</v>
      </c>
      <c r="E18" s="29">
        <f t="shared" si="1"/>
        <v>43</v>
      </c>
      <c r="F18" s="29">
        <v>44200</v>
      </c>
      <c r="G18" s="29">
        <v>43800</v>
      </c>
      <c r="H18" s="30">
        <f t="shared" si="2"/>
        <v>88000</v>
      </c>
    </row>
    <row r="19" spans="1:8" ht="14.25">
      <c r="A19" s="12">
        <v>12</v>
      </c>
      <c r="B19" s="13" t="s">
        <v>20</v>
      </c>
      <c r="C19" s="28">
        <v>12</v>
      </c>
      <c r="D19" s="29">
        <v>16</v>
      </c>
      <c r="E19" s="29">
        <f t="shared" si="1"/>
        <v>28</v>
      </c>
      <c r="F19" s="29">
        <v>23100</v>
      </c>
      <c r="G19" s="29">
        <v>33920</v>
      </c>
      <c r="H19" s="30">
        <f t="shared" si="2"/>
        <v>57020</v>
      </c>
    </row>
    <row r="20" spans="1:8" ht="14.25">
      <c r="A20" s="12">
        <v>13</v>
      </c>
      <c r="B20" s="13" t="s">
        <v>21</v>
      </c>
      <c r="C20" s="28">
        <v>16</v>
      </c>
      <c r="D20" s="29">
        <v>21</v>
      </c>
      <c r="E20" s="29">
        <f t="shared" si="1"/>
        <v>37</v>
      </c>
      <c r="F20" s="29">
        <v>44800</v>
      </c>
      <c r="G20" s="29">
        <v>51600</v>
      </c>
      <c r="H20" s="30">
        <f t="shared" si="2"/>
        <v>96400</v>
      </c>
    </row>
    <row r="21" spans="1:8" ht="14.25">
      <c r="A21" s="12">
        <v>14</v>
      </c>
      <c r="B21" s="13" t="s">
        <v>22</v>
      </c>
      <c r="C21" s="28">
        <v>16</v>
      </c>
      <c r="D21" s="29">
        <v>21</v>
      </c>
      <c r="E21" s="29">
        <f t="shared" si="1"/>
        <v>37</v>
      </c>
      <c r="F21" s="29">
        <v>36200</v>
      </c>
      <c r="G21" s="29">
        <v>50000</v>
      </c>
      <c r="H21" s="30">
        <f t="shared" si="2"/>
        <v>86200</v>
      </c>
    </row>
    <row r="22" spans="1:8" ht="14.25">
      <c r="A22" s="12">
        <v>15</v>
      </c>
      <c r="B22" s="13" t="s">
        <v>23</v>
      </c>
      <c r="C22" s="28">
        <v>12</v>
      </c>
      <c r="D22" s="29">
        <v>19</v>
      </c>
      <c r="E22" s="29">
        <f t="shared" si="1"/>
        <v>31</v>
      </c>
      <c r="F22" s="29">
        <v>29900</v>
      </c>
      <c r="G22" s="29">
        <v>42860</v>
      </c>
      <c r="H22" s="30">
        <f t="shared" si="2"/>
        <v>72760</v>
      </c>
    </row>
    <row r="23" spans="1:8" ht="14.25">
      <c r="A23" s="12">
        <v>16</v>
      </c>
      <c r="B23" s="13" t="s">
        <v>24</v>
      </c>
      <c r="C23" s="28">
        <v>10</v>
      </c>
      <c r="D23" s="29">
        <v>8</v>
      </c>
      <c r="E23" s="29">
        <f t="shared" si="1"/>
        <v>18</v>
      </c>
      <c r="F23" s="29">
        <v>37850</v>
      </c>
      <c r="G23" s="29">
        <v>31005</v>
      </c>
      <c r="H23" s="30">
        <f t="shared" si="2"/>
        <v>68855</v>
      </c>
    </row>
    <row r="24" spans="1:8" ht="14.25">
      <c r="A24" s="12">
        <v>17</v>
      </c>
      <c r="B24" s="13" t="s">
        <v>25</v>
      </c>
      <c r="C24" s="28">
        <v>27</v>
      </c>
      <c r="D24" s="29">
        <v>31</v>
      </c>
      <c r="E24" s="29">
        <f t="shared" si="1"/>
        <v>58</v>
      </c>
      <c r="F24" s="29">
        <v>2164095</v>
      </c>
      <c r="G24" s="29">
        <v>2274346</v>
      </c>
      <c r="H24" s="30">
        <f t="shared" si="2"/>
        <v>4438441</v>
      </c>
    </row>
    <row r="25" spans="1:8" ht="14.25">
      <c r="A25" s="12">
        <v>18</v>
      </c>
      <c r="B25" s="13" t="s">
        <v>26</v>
      </c>
      <c r="C25" s="28">
        <v>3025</v>
      </c>
      <c r="D25" s="29">
        <v>1389</v>
      </c>
      <c r="E25" s="29">
        <f t="shared" si="1"/>
        <v>4414</v>
      </c>
      <c r="F25" s="29">
        <v>378582</v>
      </c>
      <c r="G25" s="29">
        <v>174299</v>
      </c>
      <c r="H25" s="30">
        <f t="shared" si="2"/>
        <v>552881</v>
      </c>
    </row>
    <row r="26" spans="1:8" s="24" customFormat="1" ht="31.5" customHeight="1" thickBot="1">
      <c r="A26" s="18">
        <v>19</v>
      </c>
      <c r="B26" s="19" t="s">
        <v>27</v>
      </c>
      <c r="C26" s="31">
        <v>2033</v>
      </c>
      <c r="D26" s="32">
        <v>805</v>
      </c>
      <c r="E26" s="32">
        <f t="shared" si="1"/>
        <v>2838</v>
      </c>
      <c r="F26" s="32">
        <v>769975</v>
      </c>
      <c r="G26" s="32">
        <v>271190</v>
      </c>
      <c r="H26" s="33">
        <f t="shared" si="2"/>
        <v>1041165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50" t="s">
        <v>55</v>
      </c>
      <c r="B28" s="51"/>
      <c r="C28" s="51"/>
      <c r="D28" s="51"/>
      <c r="E28" s="51"/>
      <c r="F28" s="51"/>
      <c r="G28" s="51"/>
      <c r="H28" s="51"/>
    </row>
    <row r="29" spans="1:8">
      <c r="A29" s="51"/>
      <c r="B29" s="51"/>
      <c r="C29" s="51"/>
      <c r="D29" s="51"/>
      <c r="E29" s="51"/>
      <c r="F29" s="51"/>
      <c r="G29" s="51"/>
      <c r="H29" s="51"/>
    </row>
    <row r="30" spans="1:8">
      <c r="A30" s="51"/>
      <c r="B30" s="51"/>
      <c r="C30" s="51"/>
      <c r="D30" s="51"/>
      <c r="E30" s="51"/>
      <c r="F30" s="51"/>
      <c r="G30" s="51"/>
      <c r="H30" s="51"/>
    </row>
    <row r="31" spans="1:8">
      <c r="A31" s="51"/>
      <c r="B31" s="51"/>
      <c r="C31" s="51"/>
      <c r="D31" s="51"/>
      <c r="E31" s="51"/>
      <c r="F31" s="51"/>
      <c r="G31" s="51"/>
      <c r="H31" s="51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1:H1"/>
    <mergeCell ref="A2:H2"/>
    <mergeCell ref="G3:H3"/>
    <mergeCell ref="A28:H31"/>
    <mergeCell ref="A4:A6"/>
    <mergeCell ref="B4:B6"/>
    <mergeCell ref="C4:H4"/>
    <mergeCell ref="C5:E5"/>
    <mergeCell ref="F5:H5"/>
    <mergeCell ref="A7:B7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Right="0"/>
  </sheetPr>
  <dimension ref="A1:AB49"/>
  <sheetViews>
    <sheetView zoomScaleNormal="100" zoomScaleSheetLayoutView="100" workbookViewId="0">
      <selection activeCell="L23" sqref="L23"/>
    </sheetView>
  </sheetViews>
  <sheetFormatPr defaultRowHeight="12.75"/>
  <cols>
    <col min="1" max="1" width="5" style="25" customWidth="1"/>
    <col min="2" max="2" width="23.87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33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19877</v>
      </c>
      <c r="D7" s="10">
        <f t="shared" si="0"/>
        <v>9200</v>
      </c>
      <c r="E7" s="10">
        <f t="shared" si="0"/>
        <v>29077</v>
      </c>
      <c r="F7" s="10">
        <f t="shared" si="0"/>
        <v>140532090</v>
      </c>
      <c r="G7" s="10">
        <f t="shared" si="0"/>
        <v>55343050</v>
      </c>
      <c r="H7" s="11">
        <f t="shared" si="0"/>
        <v>195875140</v>
      </c>
    </row>
    <row r="8" spans="1:28" ht="14.25">
      <c r="A8" s="12">
        <v>1</v>
      </c>
      <c r="B8" s="13" t="s">
        <v>9</v>
      </c>
      <c r="C8" s="28">
        <v>128</v>
      </c>
      <c r="D8" s="29">
        <v>76</v>
      </c>
      <c r="E8" s="29">
        <f>C8+D8</f>
        <v>204</v>
      </c>
      <c r="F8" s="29">
        <v>1003700</v>
      </c>
      <c r="G8" s="29">
        <v>599600</v>
      </c>
      <c r="H8" s="30">
        <f>F8+G8</f>
        <v>1603300</v>
      </c>
    </row>
    <row r="9" spans="1:28" ht="14.25">
      <c r="A9" s="12">
        <v>2</v>
      </c>
      <c r="B9" s="13" t="s">
        <v>10</v>
      </c>
      <c r="C9" s="28">
        <v>2978</v>
      </c>
      <c r="D9" s="29">
        <v>1766</v>
      </c>
      <c r="E9" s="29">
        <f t="shared" ref="E9:E26" si="1">C9+D9</f>
        <v>4744</v>
      </c>
      <c r="F9" s="29">
        <v>7824948</v>
      </c>
      <c r="G9" s="29">
        <v>4929008</v>
      </c>
      <c r="H9" s="30">
        <f t="shared" ref="H9:H26" si="2">F9+G9</f>
        <v>12753956</v>
      </c>
    </row>
    <row r="10" spans="1:28" ht="14.25">
      <c r="A10" s="12">
        <v>3</v>
      </c>
      <c r="B10" s="13" t="s">
        <v>11</v>
      </c>
      <c r="C10" s="28">
        <v>830</v>
      </c>
      <c r="D10" s="29">
        <v>486</v>
      </c>
      <c r="E10" s="29">
        <f t="shared" si="1"/>
        <v>1316</v>
      </c>
      <c r="F10" s="29">
        <v>2096667</v>
      </c>
      <c r="G10" s="29">
        <v>1219991</v>
      </c>
      <c r="H10" s="30">
        <f t="shared" si="2"/>
        <v>3316658</v>
      </c>
    </row>
    <row r="11" spans="1:28" ht="14.25">
      <c r="A11" s="12">
        <v>4</v>
      </c>
      <c r="B11" s="13" t="s">
        <v>12</v>
      </c>
      <c r="C11" s="28">
        <v>264</v>
      </c>
      <c r="D11" s="29">
        <v>194</v>
      </c>
      <c r="E11" s="29">
        <f t="shared" si="1"/>
        <v>458</v>
      </c>
      <c r="F11" s="29">
        <v>13276915</v>
      </c>
      <c r="G11" s="29">
        <v>9249628</v>
      </c>
      <c r="H11" s="30">
        <f t="shared" si="2"/>
        <v>22526543</v>
      </c>
    </row>
    <row r="12" spans="1:28" ht="39.75">
      <c r="A12" s="12">
        <v>5</v>
      </c>
      <c r="B12" s="13" t="s">
        <v>13</v>
      </c>
      <c r="C12" s="28">
        <v>3639</v>
      </c>
      <c r="D12" s="29">
        <v>456</v>
      </c>
      <c r="E12" s="29">
        <f t="shared" si="1"/>
        <v>4095</v>
      </c>
      <c r="F12" s="29">
        <v>73474059</v>
      </c>
      <c r="G12" s="29">
        <v>9364200</v>
      </c>
      <c r="H12" s="30">
        <f t="shared" si="2"/>
        <v>82838259</v>
      </c>
    </row>
    <row r="13" spans="1:28" ht="14.25">
      <c r="A13" s="12">
        <v>6</v>
      </c>
      <c r="B13" s="13" t="s">
        <v>14</v>
      </c>
      <c r="C13" s="28">
        <v>1122</v>
      </c>
      <c r="D13" s="29">
        <v>787</v>
      </c>
      <c r="E13" s="29">
        <f t="shared" si="1"/>
        <v>1909</v>
      </c>
      <c r="F13" s="29">
        <v>3437300</v>
      </c>
      <c r="G13" s="29">
        <v>2431250</v>
      </c>
      <c r="H13" s="30">
        <f t="shared" si="2"/>
        <v>5868550</v>
      </c>
    </row>
    <row r="14" spans="1:28" ht="14.25">
      <c r="A14" s="12">
        <v>7</v>
      </c>
      <c r="B14" s="13" t="s">
        <v>15</v>
      </c>
      <c r="C14" s="28">
        <v>2735</v>
      </c>
      <c r="D14" s="29">
        <v>1876</v>
      </c>
      <c r="E14" s="29">
        <f t="shared" si="1"/>
        <v>4611</v>
      </c>
      <c r="F14" s="29">
        <v>34913835</v>
      </c>
      <c r="G14" s="29">
        <v>24076010</v>
      </c>
      <c r="H14" s="30">
        <f t="shared" si="2"/>
        <v>58989845</v>
      </c>
    </row>
    <row r="15" spans="1:28" ht="14.25">
      <c r="A15" s="12">
        <v>8</v>
      </c>
      <c r="B15" s="13" t="s">
        <v>16</v>
      </c>
      <c r="C15" s="28">
        <v>25</v>
      </c>
      <c r="D15" s="29">
        <v>14</v>
      </c>
      <c r="E15" s="29">
        <f t="shared" si="1"/>
        <v>39</v>
      </c>
      <c r="F15" s="29">
        <v>34959</v>
      </c>
      <c r="G15" s="29">
        <v>19400</v>
      </c>
      <c r="H15" s="30">
        <f t="shared" si="2"/>
        <v>54359</v>
      </c>
    </row>
    <row r="16" spans="1:28" ht="14.25">
      <c r="A16" s="12">
        <v>9</v>
      </c>
      <c r="B16" s="13" t="s">
        <v>17</v>
      </c>
      <c r="C16" s="28">
        <v>24</v>
      </c>
      <c r="D16" s="29">
        <v>15</v>
      </c>
      <c r="E16" s="29">
        <f t="shared" si="1"/>
        <v>39</v>
      </c>
      <c r="F16" s="29">
        <v>62400</v>
      </c>
      <c r="G16" s="29">
        <v>48900</v>
      </c>
      <c r="H16" s="30">
        <f t="shared" si="2"/>
        <v>111300</v>
      </c>
    </row>
    <row r="17" spans="1:8" ht="14.25">
      <c r="A17" s="12">
        <v>10</v>
      </c>
      <c r="B17" s="13" t="s">
        <v>18</v>
      </c>
      <c r="C17" s="28">
        <v>28</v>
      </c>
      <c r="D17" s="29">
        <v>10</v>
      </c>
      <c r="E17" s="29">
        <f t="shared" si="1"/>
        <v>38</v>
      </c>
      <c r="F17" s="29">
        <v>90300</v>
      </c>
      <c r="G17" s="29">
        <v>20320</v>
      </c>
      <c r="H17" s="30">
        <f t="shared" si="2"/>
        <v>110620</v>
      </c>
    </row>
    <row r="18" spans="1:8" ht="14.25">
      <c r="A18" s="12">
        <v>11</v>
      </c>
      <c r="B18" s="13" t="s">
        <v>19</v>
      </c>
      <c r="C18" s="28">
        <v>39</v>
      </c>
      <c r="D18" s="29">
        <v>23</v>
      </c>
      <c r="E18" s="29">
        <f t="shared" si="1"/>
        <v>62</v>
      </c>
      <c r="F18" s="29">
        <v>70200</v>
      </c>
      <c r="G18" s="29">
        <v>52000</v>
      </c>
      <c r="H18" s="30">
        <f t="shared" si="2"/>
        <v>122200</v>
      </c>
    </row>
    <row r="19" spans="1:8" ht="14.25">
      <c r="A19" s="12">
        <v>12</v>
      </c>
      <c r="B19" s="13" t="s">
        <v>20</v>
      </c>
      <c r="C19" s="28">
        <v>23</v>
      </c>
      <c r="D19" s="29">
        <v>25</v>
      </c>
      <c r="E19" s="29">
        <f t="shared" si="1"/>
        <v>48</v>
      </c>
      <c r="F19" s="29">
        <v>42300</v>
      </c>
      <c r="G19" s="29">
        <v>55920</v>
      </c>
      <c r="H19" s="30">
        <f t="shared" si="2"/>
        <v>98220</v>
      </c>
    </row>
    <row r="20" spans="1:8" ht="14.25">
      <c r="A20" s="12">
        <v>13</v>
      </c>
      <c r="B20" s="13" t="s">
        <v>21</v>
      </c>
      <c r="C20" s="28">
        <v>33</v>
      </c>
      <c r="D20" s="29">
        <v>33</v>
      </c>
      <c r="E20" s="29">
        <f t="shared" si="1"/>
        <v>66</v>
      </c>
      <c r="F20" s="29">
        <v>86950</v>
      </c>
      <c r="G20" s="29">
        <v>75933</v>
      </c>
      <c r="H20" s="30">
        <f t="shared" si="2"/>
        <v>162883</v>
      </c>
    </row>
    <row r="21" spans="1:8" ht="14.25">
      <c r="A21" s="12">
        <v>14</v>
      </c>
      <c r="B21" s="13" t="s">
        <v>22</v>
      </c>
      <c r="C21" s="28">
        <v>31</v>
      </c>
      <c r="D21" s="29">
        <v>36</v>
      </c>
      <c r="E21" s="29">
        <f t="shared" si="1"/>
        <v>67</v>
      </c>
      <c r="F21" s="29">
        <v>67750</v>
      </c>
      <c r="G21" s="29">
        <v>78450</v>
      </c>
      <c r="H21" s="30">
        <f t="shared" si="2"/>
        <v>146200</v>
      </c>
    </row>
    <row r="22" spans="1:8" ht="14.25">
      <c r="A22" s="12">
        <v>15</v>
      </c>
      <c r="B22" s="13" t="s">
        <v>23</v>
      </c>
      <c r="C22" s="28">
        <v>22</v>
      </c>
      <c r="D22" s="29">
        <v>31</v>
      </c>
      <c r="E22" s="29">
        <f t="shared" si="1"/>
        <v>53</v>
      </c>
      <c r="F22" s="29">
        <v>52950</v>
      </c>
      <c r="G22" s="29">
        <v>64543</v>
      </c>
      <c r="H22" s="30">
        <f t="shared" si="2"/>
        <v>117493</v>
      </c>
    </row>
    <row r="23" spans="1:8" ht="14.25">
      <c r="A23" s="12">
        <v>16</v>
      </c>
      <c r="B23" s="13" t="s">
        <v>24</v>
      </c>
      <c r="C23" s="28">
        <v>12</v>
      </c>
      <c r="D23" s="29">
        <v>10</v>
      </c>
      <c r="E23" s="29">
        <f t="shared" si="1"/>
        <v>22</v>
      </c>
      <c r="F23" s="29">
        <v>46850</v>
      </c>
      <c r="G23" s="29">
        <v>40905</v>
      </c>
      <c r="H23" s="30">
        <f t="shared" si="2"/>
        <v>87755</v>
      </c>
    </row>
    <row r="24" spans="1:8" ht="14.25">
      <c r="A24" s="12">
        <v>17</v>
      </c>
      <c r="B24" s="13" t="s">
        <v>25</v>
      </c>
      <c r="C24" s="28">
        <v>35</v>
      </c>
      <c r="D24" s="29">
        <v>36</v>
      </c>
      <c r="E24" s="29">
        <f t="shared" si="1"/>
        <v>71</v>
      </c>
      <c r="F24" s="29">
        <v>2508438</v>
      </c>
      <c r="G24" s="29">
        <v>2454933</v>
      </c>
      <c r="H24" s="30">
        <f t="shared" si="2"/>
        <v>4963371</v>
      </c>
    </row>
    <row r="25" spans="1:8" ht="14.25">
      <c r="A25" s="12">
        <v>18</v>
      </c>
      <c r="B25" s="13" t="s">
        <v>26</v>
      </c>
      <c r="C25" s="28">
        <v>4634</v>
      </c>
      <c r="D25" s="29">
        <v>2089</v>
      </c>
      <c r="E25" s="29">
        <f t="shared" si="1"/>
        <v>6723</v>
      </c>
      <c r="F25" s="29">
        <v>543474</v>
      </c>
      <c r="G25" s="29">
        <v>246119</v>
      </c>
      <c r="H25" s="30">
        <f t="shared" si="2"/>
        <v>789593</v>
      </c>
    </row>
    <row r="26" spans="1:8" s="24" customFormat="1" ht="31.5" customHeight="1" thickBot="1">
      <c r="A26" s="18">
        <v>19</v>
      </c>
      <c r="B26" s="19" t="s">
        <v>27</v>
      </c>
      <c r="C26" s="31">
        <v>3275</v>
      </c>
      <c r="D26" s="32">
        <v>1237</v>
      </c>
      <c r="E26" s="32">
        <f t="shared" si="1"/>
        <v>4512</v>
      </c>
      <c r="F26" s="32">
        <v>898095</v>
      </c>
      <c r="G26" s="32">
        <v>315940</v>
      </c>
      <c r="H26" s="33">
        <f t="shared" si="2"/>
        <v>1214035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51" t="s">
        <v>57</v>
      </c>
      <c r="B28" s="51"/>
      <c r="C28" s="51"/>
      <c r="D28" s="51"/>
      <c r="E28" s="51"/>
      <c r="F28" s="51"/>
      <c r="G28" s="51"/>
      <c r="H28" s="51"/>
    </row>
    <row r="29" spans="1:8">
      <c r="A29" s="51"/>
      <c r="B29" s="51"/>
      <c r="C29" s="51"/>
      <c r="D29" s="51"/>
      <c r="E29" s="51"/>
      <c r="F29" s="51"/>
      <c r="G29" s="51"/>
      <c r="H29" s="51"/>
    </row>
    <row r="30" spans="1:8">
      <c r="A30" s="51"/>
      <c r="B30" s="51"/>
      <c r="C30" s="51"/>
      <c r="D30" s="51"/>
      <c r="E30" s="51"/>
      <c r="F30" s="51"/>
      <c r="G30" s="51"/>
      <c r="H30" s="51"/>
    </row>
    <row r="31" spans="1:8">
      <c r="A31" s="51"/>
      <c r="B31" s="51"/>
      <c r="C31" s="51"/>
      <c r="D31" s="51"/>
      <c r="E31" s="51"/>
      <c r="F31" s="51"/>
      <c r="G31" s="51"/>
      <c r="H31" s="51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Right="0"/>
  </sheetPr>
  <dimension ref="A1:AB49"/>
  <sheetViews>
    <sheetView zoomScaleNormal="100" zoomScaleSheetLayoutView="100" workbookViewId="0">
      <selection activeCell="N12" sqref="N12"/>
    </sheetView>
  </sheetViews>
  <sheetFormatPr defaultRowHeight="12.75"/>
  <cols>
    <col min="1" max="1" width="5" style="25" customWidth="1"/>
    <col min="2" max="2" width="24.12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32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27874</v>
      </c>
      <c r="D7" s="10">
        <f t="shared" si="0"/>
        <v>13000</v>
      </c>
      <c r="E7" s="10">
        <f t="shared" si="0"/>
        <v>40874</v>
      </c>
      <c r="F7" s="10">
        <f t="shared" si="0"/>
        <v>204117536</v>
      </c>
      <c r="G7" s="10">
        <f t="shared" si="0"/>
        <v>78689166</v>
      </c>
      <c r="H7" s="11">
        <f t="shared" si="0"/>
        <v>282806702</v>
      </c>
    </row>
    <row r="8" spans="1:28" ht="14.25">
      <c r="A8" s="12">
        <v>1</v>
      </c>
      <c r="B8" s="13" t="s">
        <v>9</v>
      </c>
      <c r="C8" s="28">
        <v>157</v>
      </c>
      <c r="D8" s="29">
        <v>94</v>
      </c>
      <c r="E8" s="29">
        <f>C8+D8</f>
        <v>251</v>
      </c>
      <c r="F8" s="29">
        <v>1220900</v>
      </c>
      <c r="G8" s="29">
        <v>741700</v>
      </c>
      <c r="H8" s="30">
        <f>F8+G8</f>
        <v>1962600</v>
      </c>
    </row>
    <row r="9" spans="1:28" ht="14.25">
      <c r="A9" s="12">
        <v>2</v>
      </c>
      <c r="B9" s="13" t="s">
        <v>10</v>
      </c>
      <c r="C9" s="28">
        <v>4014</v>
      </c>
      <c r="D9" s="29">
        <v>2402</v>
      </c>
      <c r="E9" s="29">
        <f t="shared" ref="E9:E26" si="1">C9+D9</f>
        <v>6416</v>
      </c>
      <c r="F9" s="29">
        <v>10431460</v>
      </c>
      <c r="G9" s="29">
        <v>6523128</v>
      </c>
      <c r="H9" s="30">
        <f t="shared" ref="H9:H26" si="2">F9+G9</f>
        <v>16954588</v>
      </c>
    </row>
    <row r="10" spans="1:28" ht="14.25">
      <c r="A10" s="12">
        <v>3</v>
      </c>
      <c r="B10" s="13" t="s">
        <v>11</v>
      </c>
      <c r="C10" s="28">
        <v>1097</v>
      </c>
      <c r="D10" s="29">
        <v>667</v>
      </c>
      <c r="E10" s="29">
        <f t="shared" si="1"/>
        <v>1764</v>
      </c>
      <c r="F10" s="29">
        <v>2735269</v>
      </c>
      <c r="G10" s="29">
        <v>1652193</v>
      </c>
      <c r="H10" s="30">
        <f t="shared" si="2"/>
        <v>4387462</v>
      </c>
    </row>
    <row r="11" spans="1:28" ht="14.25">
      <c r="A11" s="12">
        <v>4</v>
      </c>
      <c r="B11" s="13" t="s">
        <v>12</v>
      </c>
      <c r="C11" s="28">
        <v>373</v>
      </c>
      <c r="D11" s="29">
        <v>319</v>
      </c>
      <c r="E11" s="29">
        <f t="shared" si="1"/>
        <v>692</v>
      </c>
      <c r="F11" s="29">
        <v>18915395</v>
      </c>
      <c r="G11" s="29">
        <v>14585752</v>
      </c>
      <c r="H11" s="30">
        <f t="shared" si="2"/>
        <v>33501147</v>
      </c>
    </row>
    <row r="12" spans="1:28" ht="39.75">
      <c r="A12" s="12">
        <v>5</v>
      </c>
      <c r="B12" s="13" t="s">
        <v>13</v>
      </c>
      <c r="C12" s="28">
        <v>5570</v>
      </c>
      <c r="D12" s="29">
        <v>679</v>
      </c>
      <c r="E12" s="29">
        <f t="shared" si="1"/>
        <v>6249</v>
      </c>
      <c r="F12" s="29">
        <v>112387241</v>
      </c>
      <c r="G12" s="29">
        <v>13835700</v>
      </c>
      <c r="H12" s="30">
        <f t="shared" si="2"/>
        <v>126222941</v>
      </c>
    </row>
    <row r="13" spans="1:28" ht="14.25">
      <c r="A13" s="12">
        <v>6</v>
      </c>
      <c r="B13" s="13" t="s">
        <v>14</v>
      </c>
      <c r="C13" s="28">
        <v>1571</v>
      </c>
      <c r="D13" s="29">
        <v>1142</v>
      </c>
      <c r="E13" s="29">
        <f t="shared" si="1"/>
        <v>2713</v>
      </c>
      <c r="F13" s="29">
        <v>4793010</v>
      </c>
      <c r="G13" s="29">
        <v>3494280</v>
      </c>
      <c r="H13" s="30">
        <f t="shared" si="2"/>
        <v>8287290</v>
      </c>
    </row>
    <row r="14" spans="1:28" ht="14.25">
      <c r="A14" s="12">
        <v>7</v>
      </c>
      <c r="B14" s="13" t="s">
        <v>15</v>
      </c>
      <c r="C14" s="28">
        <v>3778</v>
      </c>
      <c r="D14" s="29">
        <v>2652</v>
      </c>
      <c r="E14" s="29">
        <f t="shared" si="1"/>
        <v>6430</v>
      </c>
      <c r="F14" s="29">
        <v>48091595</v>
      </c>
      <c r="G14" s="29">
        <v>33794150</v>
      </c>
      <c r="H14" s="30">
        <f t="shared" si="2"/>
        <v>81885745</v>
      </c>
    </row>
    <row r="15" spans="1:28" ht="14.25">
      <c r="A15" s="12">
        <v>8</v>
      </c>
      <c r="B15" s="13" t="s">
        <v>16</v>
      </c>
      <c r="C15" s="28">
        <v>28</v>
      </c>
      <c r="D15" s="29">
        <v>15</v>
      </c>
      <c r="E15" s="29">
        <f t="shared" si="1"/>
        <v>43</v>
      </c>
      <c r="F15" s="29">
        <v>38859</v>
      </c>
      <c r="G15" s="29">
        <v>20700</v>
      </c>
      <c r="H15" s="30">
        <f t="shared" si="2"/>
        <v>59559</v>
      </c>
    </row>
    <row r="16" spans="1:28" ht="14.25">
      <c r="A16" s="12">
        <v>9</v>
      </c>
      <c r="B16" s="13" t="s">
        <v>17</v>
      </c>
      <c r="C16" s="28">
        <v>25</v>
      </c>
      <c r="D16" s="29">
        <v>18</v>
      </c>
      <c r="E16" s="29">
        <f t="shared" si="1"/>
        <v>43</v>
      </c>
      <c r="F16" s="29">
        <v>65000</v>
      </c>
      <c r="G16" s="29">
        <v>56500</v>
      </c>
      <c r="H16" s="30">
        <f t="shared" si="2"/>
        <v>121500</v>
      </c>
    </row>
    <row r="17" spans="1:8" ht="14.25">
      <c r="A17" s="12">
        <v>10</v>
      </c>
      <c r="B17" s="13" t="s">
        <v>18</v>
      </c>
      <c r="C17" s="28">
        <v>35</v>
      </c>
      <c r="D17" s="29">
        <v>13</v>
      </c>
      <c r="E17" s="29">
        <f t="shared" si="1"/>
        <v>48</v>
      </c>
      <c r="F17" s="29">
        <v>127700</v>
      </c>
      <c r="G17" s="29">
        <v>32320</v>
      </c>
      <c r="H17" s="30">
        <f t="shared" si="2"/>
        <v>160020</v>
      </c>
    </row>
    <row r="18" spans="1:8" ht="14.25">
      <c r="A18" s="12">
        <v>11</v>
      </c>
      <c r="B18" s="13" t="s">
        <v>19</v>
      </c>
      <c r="C18" s="28">
        <v>45</v>
      </c>
      <c r="D18" s="29">
        <v>32</v>
      </c>
      <c r="E18" s="29">
        <f t="shared" si="1"/>
        <v>77</v>
      </c>
      <c r="F18" s="29">
        <v>85100</v>
      </c>
      <c r="G18" s="29">
        <v>76500</v>
      </c>
      <c r="H18" s="30">
        <f t="shared" si="2"/>
        <v>161600</v>
      </c>
    </row>
    <row r="19" spans="1:8" ht="14.25">
      <c r="A19" s="12">
        <v>12</v>
      </c>
      <c r="B19" s="13" t="s">
        <v>20</v>
      </c>
      <c r="C19" s="28">
        <v>27</v>
      </c>
      <c r="D19" s="29">
        <v>34</v>
      </c>
      <c r="E19" s="29">
        <f t="shared" si="1"/>
        <v>61</v>
      </c>
      <c r="F19" s="29">
        <v>53300</v>
      </c>
      <c r="G19" s="29">
        <v>80720</v>
      </c>
      <c r="H19" s="30">
        <f t="shared" si="2"/>
        <v>134020</v>
      </c>
    </row>
    <row r="20" spans="1:8" ht="14.25">
      <c r="A20" s="12">
        <v>13</v>
      </c>
      <c r="B20" s="13" t="s">
        <v>21</v>
      </c>
      <c r="C20" s="28">
        <v>42</v>
      </c>
      <c r="D20" s="29">
        <v>47</v>
      </c>
      <c r="E20" s="29">
        <f t="shared" si="1"/>
        <v>89</v>
      </c>
      <c r="F20" s="29">
        <v>118450</v>
      </c>
      <c r="G20" s="29">
        <v>120433</v>
      </c>
      <c r="H20" s="30">
        <f t="shared" si="2"/>
        <v>238883</v>
      </c>
    </row>
    <row r="21" spans="1:8" ht="14.25">
      <c r="A21" s="12">
        <v>14</v>
      </c>
      <c r="B21" s="13" t="s">
        <v>22</v>
      </c>
      <c r="C21" s="28">
        <v>39</v>
      </c>
      <c r="D21" s="29">
        <v>51</v>
      </c>
      <c r="E21" s="29">
        <f t="shared" si="1"/>
        <v>90</v>
      </c>
      <c r="F21" s="29">
        <v>88950</v>
      </c>
      <c r="G21" s="29">
        <v>118350</v>
      </c>
      <c r="H21" s="30">
        <f t="shared" si="2"/>
        <v>207300</v>
      </c>
    </row>
    <row r="22" spans="1:8" ht="14.25">
      <c r="A22" s="12">
        <v>15</v>
      </c>
      <c r="B22" s="13" t="s">
        <v>23</v>
      </c>
      <c r="C22" s="28">
        <v>31</v>
      </c>
      <c r="D22" s="29">
        <v>45</v>
      </c>
      <c r="E22" s="29">
        <f t="shared" si="1"/>
        <v>76</v>
      </c>
      <c r="F22" s="29">
        <v>77150</v>
      </c>
      <c r="G22" s="29">
        <v>100676</v>
      </c>
      <c r="H22" s="30">
        <f t="shared" si="2"/>
        <v>177826</v>
      </c>
    </row>
    <row r="23" spans="1:8" ht="14.25">
      <c r="A23" s="12">
        <v>16</v>
      </c>
      <c r="B23" s="13" t="s">
        <v>24</v>
      </c>
      <c r="C23" s="28">
        <v>13</v>
      </c>
      <c r="D23" s="29">
        <v>13</v>
      </c>
      <c r="E23" s="29">
        <f t="shared" si="1"/>
        <v>26</v>
      </c>
      <c r="F23" s="29">
        <v>51150</v>
      </c>
      <c r="G23" s="29">
        <v>54072</v>
      </c>
      <c r="H23" s="30">
        <f t="shared" si="2"/>
        <v>105222</v>
      </c>
    </row>
    <row r="24" spans="1:8" ht="14.25">
      <c r="A24" s="12">
        <v>17</v>
      </c>
      <c r="B24" s="13" t="s">
        <v>25</v>
      </c>
      <c r="C24" s="28">
        <v>44</v>
      </c>
      <c r="D24" s="29">
        <v>40</v>
      </c>
      <c r="E24" s="29">
        <f t="shared" si="1"/>
        <v>84</v>
      </c>
      <c r="F24" s="29">
        <v>3078538</v>
      </c>
      <c r="G24" s="29">
        <v>2694933</v>
      </c>
      <c r="H24" s="30">
        <f t="shared" si="2"/>
        <v>5773471</v>
      </c>
    </row>
    <row r="25" spans="1:8" ht="14.25">
      <c r="A25" s="12">
        <v>18</v>
      </c>
      <c r="B25" s="13" t="s">
        <v>26</v>
      </c>
      <c r="C25" s="28">
        <v>6487</v>
      </c>
      <c r="D25" s="29">
        <v>2994</v>
      </c>
      <c r="E25" s="29">
        <f t="shared" si="1"/>
        <v>9481</v>
      </c>
      <c r="F25" s="29">
        <v>734374</v>
      </c>
      <c r="G25" s="29">
        <v>339319</v>
      </c>
      <c r="H25" s="30">
        <f t="shared" si="2"/>
        <v>1073693</v>
      </c>
    </row>
    <row r="26" spans="1:8" s="24" customFormat="1" ht="31.5" customHeight="1" thickBot="1">
      <c r="A26" s="18">
        <v>19</v>
      </c>
      <c r="B26" s="19" t="s">
        <v>27</v>
      </c>
      <c r="C26" s="31">
        <v>4498</v>
      </c>
      <c r="D26" s="32">
        <v>1743</v>
      </c>
      <c r="E26" s="32">
        <f t="shared" si="1"/>
        <v>6241</v>
      </c>
      <c r="F26" s="32">
        <v>1024095</v>
      </c>
      <c r="G26" s="32">
        <v>367740</v>
      </c>
      <c r="H26" s="33">
        <f t="shared" si="2"/>
        <v>1391835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51" t="s">
        <v>58</v>
      </c>
      <c r="B28" s="51"/>
      <c r="C28" s="51"/>
      <c r="D28" s="51"/>
      <c r="E28" s="51"/>
      <c r="F28" s="51"/>
      <c r="G28" s="51"/>
      <c r="H28" s="51"/>
    </row>
    <row r="29" spans="1:8">
      <c r="A29" s="51"/>
      <c r="B29" s="51"/>
      <c r="C29" s="51"/>
      <c r="D29" s="51"/>
      <c r="E29" s="51"/>
      <c r="F29" s="51"/>
      <c r="G29" s="51"/>
      <c r="H29" s="51"/>
    </row>
    <row r="30" spans="1:8">
      <c r="A30" s="51"/>
      <c r="B30" s="51"/>
      <c r="C30" s="51"/>
      <c r="D30" s="51"/>
      <c r="E30" s="51"/>
      <c r="F30" s="51"/>
      <c r="G30" s="51"/>
      <c r="H30" s="51"/>
    </row>
    <row r="31" spans="1:8">
      <c r="A31" s="51"/>
      <c r="B31" s="51"/>
      <c r="C31" s="51"/>
      <c r="D31" s="51"/>
      <c r="E31" s="51"/>
      <c r="F31" s="51"/>
      <c r="G31" s="51"/>
      <c r="H31" s="51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Right="0"/>
  </sheetPr>
  <dimension ref="A1:AB49"/>
  <sheetViews>
    <sheetView zoomScaleNormal="100" zoomScaleSheetLayoutView="100" workbookViewId="0">
      <selection activeCell="B4" sqref="B4:B6"/>
    </sheetView>
  </sheetViews>
  <sheetFormatPr defaultRowHeight="12.75"/>
  <cols>
    <col min="1" max="1" width="5" style="25" customWidth="1"/>
    <col min="2" max="2" width="24.2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31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35276</v>
      </c>
      <c r="D7" s="10">
        <f t="shared" si="0"/>
        <v>16378</v>
      </c>
      <c r="E7" s="10">
        <f t="shared" si="0"/>
        <v>51654</v>
      </c>
      <c r="F7" s="10">
        <f t="shared" si="0"/>
        <v>263696510</v>
      </c>
      <c r="G7" s="10">
        <f t="shared" si="0"/>
        <v>100555656</v>
      </c>
      <c r="H7" s="11">
        <f t="shared" si="0"/>
        <v>364252166</v>
      </c>
    </row>
    <row r="8" spans="1:28" ht="14.25">
      <c r="A8" s="12">
        <v>1</v>
      </c>
      <c r="B8" s="13" t="s">
        <v>9</v>
      </c>
      <c r="C8" s="28">
        <v>198</v>
      </c>
      <c r="D8" s="29">
        <v>115</v>
      </c>
      <c r="E8" s="29">
        <f>C8+D8</f>
        <v>313</v>
      </c>
      <c r="F8" s="29">
        <v>1543000</v>
      </c>
      <c r="G8" s="29">
        <v>906400</v>
      </c>
      <c r="H8" s="30">
        <f>F8+G8</f>
        <v>2449400</v>
      </c>
    </row>
    <row r="9" spans="1:28" ht="14.25">
      <c r="A9" s="12">
        <v>2</v>
      </c>
      <c r="B9" s="13" t="s">
        <v>10</v>
      </c>
      <c r="C9" s="28">
        <v>4926</v>
      </c>
      <c r="D9" s="29">
        <v>3031</v>
      </c>
      <c r="E9" s="29">
        <f t="shared" ref="E9:E26" si="1">C9+D9</f>
        <v>7957</v>
      </c>
      <c r="F9" s="29">
        <v>12741591</v>
      </c>
      <c r="G9" s="29">
        <v>8102498</v>
      </c>
      <c r="H9" s="30">
        <f t="shared" ref="H9:H26" si="2">F9+G9</f>
        <v>20844089</v>
      </c>
    </row>
    <row r="10" spans="1:28" ht="14.25">
      <c r="A10" s="12">
        <v>3</v>
      </c>
      <c r="B10" s="13" t="s">
        <v>11</v>
      </c>
      <c r="C10" s="28">
        <v>1405</v>
      </c>
      <c r="D10" s="29">
        <v>832</v>
      </c>
      <c r="E10" s="29">
        <f t="shared" si="1"/>
        <v>2237</v>
      </c>
      <c r="F10" s="29">
        <v>3481537</v>
      </c>
      <c r="G10" s="29">
        <v>2047734</v>
      </c>
      <c r="H10" s="30">
        <f t="shared" si="2"/>
        <v>5529271</v>
      </c>
    </row>
    <row r="11" spans="1:28" ht="14.25">
      <c r="A11" s="12">
        <v>4</v>
      </c>
      <c r="B11" s="13" t="s">
        <v>12</v>
      </c>
      <c r="C11" s="28">
        <v>448</v>
      </c>
      <c r="D11" s="29">
        <v>438</v>
      </c>
      <c r="E11" s="29">
        <f t="shared" si="1"/>
        <v>886</v>
      </c>
      <c r="F11" s="29">
        <v>22816115</v>
      </c>
      <c r="G11" s="29">
        <v>19129063</v>
      </c>
      <c r="H11" s="30">
        <f t="shared" si="2"/>
        <v>41945178</v>
      </c>
    </row>
    <row r="12" spans="1:28" ht="39.75">
      <c r="A12" s="12">
        <v>5</v>
      </c>
      <c r="B12" s="13" t="s">
        <v>13</v>
      </c>
      <c r="C12" s="28">
        <v>7435</v>
      </c>
      <c r="D12" s="29">
        <v>900</v>
      </c>
      <c r="E12" s="29">
        <f t="shared" si="1"/>
        <v>8335</v>
      </c>
      <c r="F12" s="29">
        <v>149946641</v>
      </c>
      <c r="G12" s="29">
        <v>18322320</v>
      </c>
      <c r="H12" s="30">
        <f t="shared" si="2"/>
        <v>168268961</v>
      </c>
    </row>
    <row r="13" spans="1:28" ht="14.25">
      <c r="A13" s="12">
        <v>6</v>
      </c>
      <c r="B13" s="13" t="s">
        <v>14</v>
      </c>
      <c r="C13" s="28">
        <v>2038</v>
      </c>
      <c r="D13" s="29">
        <v>1518</v>
      </c>
      <c r="E13" s="29">
        <f t="shared" si="1"/>
        <v>3556</v>
      </c>
      <c r="F13" s="29">
        <v>6206230</v>
      </c>
      <c r="G13" s="29">
        <v>4625470</v>
      </c>
      <c r="H13" s="30">
        <f t="shared" si="2"/>
        <v>10831700</v>
      </c>
    </row>
    <row r="14" spans="1:28" ht="14.25">
      <c r="A14" s="12">
        <v>7</v>
      </c>
      <c r="B14" s="13" t="s">
        <v>15</v>
      </c>
      <c r="C14" s="28">
        <v>4755</v>
      </c>
      <c r="D14" s="29">
        <v>3361</v>
      </c>
      <c r="E14" s="29">
        <f t="shared" si="1"/>
        <v>8116</v>
      </c>
      <c r="F14" s="29">
        <v>60535115</v>
      </c>
      <c r="G14" s="29">
        <v>42716600</v>
      </c>
      <c r="H14" s="30">
        <f t="shared" si="2"/>
        <v>103251715</v>
      </c>
    </row>
    <row r="15" spans="1:28" ht="14.25">
      <c r="A15" s="12">
        <v>8</v>
      </c>
      <c r="B15" s="13" t="s">
        <v>16</v>
      </c>
      <c r="C15" s="28">
        <v>30</v>
      </c>
      <c r="D15" s="29">
        <v>17</v>
      </c>
      <c r="E15" s="29">
        <f t="shared" si="1"/>
        <v>47</v>
      </c>
      <c r="F15" s="29">
        <v>42649</v>
      </c>
      <c r="G15" s="29">
        <v>23280</v>
      </c>
      <c r="H15" s="30">
        <f t="shared" si="2"/>
        <v>65929</v>
      </c>
    </row>
    <row r="16" spans="1:28" ht="14.25">
      <c r="A16" s="12">
        <v>9</v>
      </c>
      <c r="B16" s="13" t="s">
        <v>17</v>
      </c>
      <c r="C16" s="28">
        <v>27</v>
      </c>
      <c r="D16" s="29">
        <v>21</v>
      </c>
      <c r="E16" s="29">
        <f t="shared" si="1"/>
        <v>48</v>
      </c>
      <c r="F16" s="29">
        <v>70200</v>
      </c>
      <c r="G16" s="29">
        <v>64300</v>
      </c>
      <c r="H16" s="30">
        <f t="shared" si="2"/>
        <v>134500</v>
      </c>
    </row>
    <row r="17" spans="1:8" ht="14.25">
      <c r="A17" s="12">
        <v>10</v>
      </c>
      <c r="B17" s="13" t="s">
        <v>18</v>
      </c>
      <c r="C17" s="28">
        <v>40</v>
      </c>
      <c r="D17" s="29">
        <v>17</v>
      </c>
      <c r="E17" s="29">
        <f t="shared" si="1"/>
        <v>57</v>
      </c>
      <c r="F17" s="29">
        <v>155700</v>
      </c>
      <c r="G17" s="29">
        <v>48320</v>
      </c>
      <c r="H17" s="30">
        <f t="shared" si="2"/>
        <v>204020</v>
      </c>
    </row>
    <row r="18" spans="1:8" ht="14.25">
      <c r="A18" s="12">
        <v>11</v>
      </c>
      <c r="B18" s="13" t="s">
        <v>19</v>
      </c>
      <c r="C18" s="28">
        <v>50</v>
      </c>
      <c r="D18" s="29">
        <v>39</v>
      </c>
      <c r="E18" s="29">
        <f t="shared" si="1"/>
        <v>89</v>
      </c>
      <c r="F18" s="29">
        <v>97700</v>
      </c>
      <c r="G18" s="29">
        <v>95300</v>
      </c>
      <c r="H18" s="30">
        <f t="shared" si="2"/>
        <v>193000</v>
      </c>
    </row>
    <row r="19" spans="1:8" ht="14.25">
      <c r="A19" s="12">
        <v>12</v>
      </c>
      <c r="B19" s="13" t="s">
        <v>20</v>
      </c>
      <c r="C19" s="28">
        <v>31</v>
      </c>
      <c r="D19" s="29">
        <v>43</v>
      </c>
      <c r="E19" s="29">
        <f t="shared" si="1"/>
        <v>74</v>
      </c>
      <c r="F19" s="29">
        <v>63100</v>
      </c>
      <c r="G19" s="29">
        <v>104144</v>
      </c>
      <c r="H19" s="30">
        <f t="shared" si="2"/>
        <v>167244</v>
      </c>
    </row>
    <row r="20" spans="1:8" ht="14.25">
      <c r="A20" s="12">
        <v>13</v>
      </c>
      <c r="B20" s="13" t="s">
        <v>21</v>
      </c>
      <c r="C20" s="28">
        <v>51</v>
      </c>
      <c r="D20" s="29">
        <v>63</v>
      </c>
      <c r="E20" s="29">
        <f t="shared" si="1"/>
        <v>114</v>
      </c>
      <c r="F20" s="29">
        <v>149950</v>
      </c>
      <c r="G20" s="29">
        <v>165197</v>
      </c>
      <c r="H20" s="30">
        <f t="shared" si="2"/>
        <v>315147</v>
      </c>
    </row>
    <row r="21" spans="1:8" ht="14.25">
      <c r="A21" s="12">
        <v>14</v>
      </c>
      <c r="B21" s="13" t="s">
        <v>22</v>
      </c>
      <c r="C21" s="28">
        <v>47</v>
      </c>
      <c r="D21" s="29">
        <v>68</v>
      </c>
      <c r="E21" s="29">
        <f t="shared" si="1"/>
        <v>115</v>
      </c>
      <c r="F21" s="29">
        <v>108150</v>
      </c>
      <c r="G21" s="29">
        <v>176850</v>
      </c>
      <c r="H21" s="30">
        <f t="shared" si="2"/>
        <v>285000</v>
      </c>
    </row>
    <row r="22" spans="1:8" ht="14.25">
      <c r="A22" s="12">
        <v>15</v>
      </c>
      <c r="B22" s="13" t="s">
        <v>23</v>
      </c>
      <c r="C22" s="28">
        <v>39</v>
      </c>
      <c r="D22" s="29">
        <v>61</v>
      </c>
      <c r="E22" s="29">
        <f t="shared" si="1"/>
        <v>100</v>
      </c>
      <c r="F22" s="29">
        <v>96750</v>
      </c>
      <c r="G22" s="29">
        <v>140776</v>
      </c>
      <c r="H22" s="30">
        <f t="shared" si="2"/>
        <v>237526</v>
      </c>
    </row>
    <row r="23" spans="1:8" ht="14.25">
      <c r="A23" s="12">
        <v>16</v>
      </c>
      <c r="B23" s="13" t="s">
        <v>24</v>
      </c>
      <c r="C23" s="28">
        <v>15</v>
      </c>
      <c r="D23" s="29">
        <v>18</v>
      </c>
      <c r="E23" s="29">
        <f t="shared" si="1"/>
        <v>33</v>
      </c>
      <c r="F23" s="29">
        <v>60150</v>
      </c>
      <c r="G23" s="29">
        <v>72072</v>
      </c>
      <c r="H23" s="30">
        <f t="shared" si="2"/>
        <v>132222</v>
      </c>
    </row>
    <row r="24" spans="1:8" ht="14.25">
      <c r="A24" s="12">
        <v>17</v>
      </c>
      <c r="B24" s="13" t="s">
        <v>25</v>
      </c>
      <c r="C24" s="28">
        <v>55</v>
      </c>
      <c r="D24" s="29">
        <v>46</v>
      </c>
      <c r="E24" s="29">
        <f t="shared" si="1"/>
        <v>101</v>
      </c>
      <c r="F24" s="29">
        <v>3544263</v>
      </c>
      <c r="G24" s="29">
        <v>3000973</v>
      </c>
      <c r="H24" s="30">
        <f t="shared" si="2"/>
        <v>6545236</v>
      </c>
    </row>
    <row r="25" spans="1:8" ht="14.25">
      <c r="A25" s="12">
        <v>18</v>
      </c>
      <c r="B25" s="13" t="s">
        <v>26</v>
      </c>
      <c r="C25" s="28">
        <v>8097</v>
      </c>
      <c r="D25" s="29">
        <v>3687</v>
      </c>
      <c r="E25" s="29">
        <f t="shared" si="1"/>
        <v>11784</v>
      </c>
      <c r="F25" s="29">
        <v>901174</v>
      </c>
      <c r="G25" s="29">
        <v>410119</v>
      </c>
      <c r="H25" s="30">
        <f t="shared" si="2"/>
        <v>1311293</v>
      </c>
    </row>
    <row r="26" spans="1:8" s="24" customFormat="1" ht="31.5" customHeight="1" thickBot="1">
      <c r="A26" s="18">
        <v>19</v>
      </c>
      <c r="B26" s="19" t="s">
        <v>27</v>
      </c>
      <c r="C26" s="31">
        <v>5589</v>
      </c>
      <c r="D26" s="32">
        <v>2103</v>
      </c>
      <c r="E26" s="32">
        <f t="shared" si="1"/>
        <v>7692</v>
      </c>
      <c r="F26" s="32">
        <v>1136495</v>
      </c>
      <c r="G26" s="32">
        <v>404240</v>
      </c>
      <c r="H26" s="33">
        <f t="shared" si="2"/>
        <v>1540735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66" t="s">
        <v>59</v>
      </c>
      <c r="B28" s="66"/>
      <c r="C28" s="66"/>
      <c r="D28" s="66"/>
      <c r="E28" s="66"/>
      <c r="F28" s="66"/>
      <c r="G28" s="66"/>
      <c r="H28" s="66"/>
    </row>
    <row r="29" spans="1:8">
      <c r="A29" s="66"/>
      <c r="B29" s="66"/>
      <c r="C29" s="66"/>
      <c r="D29" s="66"/>
      <c r="E29" s="66"/>
      <c r="F29" s="66"/>
      <c r="G29" s="66"/>
      <c r="H29" s="66"/>
    </row>
    <row r="30" spans="1:8">
      <c r="A30" s="66"/>
      <c r="B30" s="66"/>
      <c r="C30" s="66"/>
      <c r="D30" s="66"/>
      <c r="E30" s="66"/>
      <c r="F30" s="66"/>
      <c r="G30" s="66"/>
      <c r="H30" s="66"/>
    </row>
    <row r="31" spans="1:8">
      <c r="A31" s="66"/>
      <c r="B31" s="66"/>
      <c r="C31" s="66"/>
      <c r="D31" s="66"/>
      <c r="E31" s="66"/>
      <c r="F31" s="66"/>
      <c r="G31" s="66"/>
      <c r="H31" s="66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Right="0"/>
  </sheetPr>
  <dimension ref="A1:AB49"/>
  <sheetViews>
    <sheetView zoomScaleNormal="100" zoomScaleSheetLayoutView="100" workbookViewId="0">
      <selection activeCell="K12" sqref="K12"/>
    </sheetView>
  </sheetViews>
  <sheetFormatPr defaultRowHeight="12.75"/>
  <cols>
    <col min="1" max="1" width="5" style="25" customWidth="1"/>
    <col min="2" max="2" width="24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30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40764</v>
      </c>
      <c r="D7" s="10">
        <f t="shared" si="0"/>
        <v>20030</v>
      </c>
      <c r="E7" s="10">
        <f t="shared" si="0"/>
        <v>60794</v>
      </c>
      <c r="F7" s="10">
        <f t="shared" si="0"/>
        <v>294882576</v>
      </c>
      <c r="G7" s="10">
        <f t="shared" si="0"/>
        <v>120177090</v>
      </c>
      <c r="H7" s="11">
        <f t="shared" si="0"/>
        <v>415059666</v>
      </c>
    </row>
    <row r="8" spans="1:28" ht="14.25">
      <c r="A8" s="12">
        <v>1</v>
      </c>
      <c r="B8" s="13" t="s">
        <v>9</v>
      </c>
      <c r="C8" s="28">
        <v>243</v>
      </c>
      <c r="D8" s="29">
        <v>147</v>
      </c>
      <c r="E8" s="29">
        <f>C8+D8</f>
        <v>390</v>
      </c>
      <c r="F8" s="29">
        <v>1887800</v>
      </c>
      <c r="G8" s="29">
        <v>1150750</v>
      </c>
      <c r="H8" s="30">
        <f>F8+G8</f>
        <v>3038550</v>
      </c>
    </row>
    <row r="9" spans="1:28" ht="14.25">
      <c r="A9" s="12">
        <v>2</v>
      </c>
      <c r="B9" s="13" t="s">
        <v>10</v>
      </c>
      <c r="C9" s="28">
        <v>6094</v>
      </c>
      <c r="D9" s="29">
        <v>3789</v>
      </c>
      <c r="E9" s="29">
        <f t="shared" ref="E9:E26" si="1">C9+D9</f>
        <v>9883</v>
      </c>
      <c r="F9" s="29">
        <v>15729320</v>
      </c>
      <c r="G9" s="29">
        <v>10034498</v>
      </c>
      <c r="H9" s="30">
        <f t="shared" ref="H9:H26" si="2">F9+G9</f>
        <v>25763818</v>
      </c>
    </row>
    <row r="10" spans="1:28" ht="14.25">
      <c r="A10" s="12">
        <v>3</v>
      </c>
      <c r="B10" s="13" t="s">
        <v>11</v>
      </c>
      <c r="C10" s="28">
        <v>1747</v>
      </c>
      <c r="D10" s="29">
        <v>1042</v>
      </c>
      <c r="E10" s="29">
        <f t="shared" si="1"/>
        <v>2789</v>
      </c>
      <c r="F10" s="29">
        <v>4325243</v>
      </c>
      <c r="G10" s="29">
        <v>2553936</v>
      </c>
      <c r="H10" s="30">
        <f t="shared" si="2"/>
        <v>6879179</v>
      </c>
    </row>
    <row r="11" spans="1:28" ht="14.25">
      <c r="A11" s="12">
        <v>4</v>
      </c>
      <c r="B11" s="13" t="s">
        <v>12</v>
      </c>
      <c r="C11" s="28">
        <v>522</v>
      </c>
      <c r="D11" s="29">
        <v>511</v>
      </c>
      <c r="E11" s="29">
        <f t="shared" si="1"/>
        <v>1033</v>
      </c>
      <c r="F11" s="29">
        <v>26308335</v>
      </c>
      <c r="G11" s="29">
        <v>21921698</v>
      </c>
      <c r="H11" s="30">
        <f t="shared" si="2"/>
        <v>48230033</v>
      </c>
    </row>
    <row r="12" spans="1:28" ht="39.75">
      <c r="A12" s="12">
        <v>5</v>
      </c>
      <c r="B12" s="13" t="s">
        <v>13</v>
      </c>
      <c r="C12" s="28">
        <v>7724</v>
      </c>
      <c r="D12" s="29">
        <v>945</v>
      </c>
      <c r="E12" s="29">
        <f t="shared" si="1"/>
        <v>8669</v>
      </c>
      <c r="F12" s="29">
        <v>155825324</v>
      </c>
      <c r="G12" s="29">
        <v>19279420</v>
      </c>
      <c r="H12" s="30">
        <f t="shared" si="2"/>
        <v>175104744</v>
      </c>
    </row>
    <row r="13" spans="1:28" ht="14.25">
      <c r="A13" s="12">
        <v>6</v>
      </c>
      <c r="B13" s="13" t="s">
        <v>14</v>
      </c>
      <c r="C13" s="28">
        <v>2692</v>
      </c>
      <c r="D13" s="29">
        <v>2019</v>
      </c>
      <c r="E13" s="29">
        <f t="shared" si="1"/>
        <v>4711</v>
      </c>
      <c r="F13" s="29">
        <v>8191228</v>
      </c>
      <c r="G13" s="29">
        <v>6132343</v>
      </c>
      <c r="H13" s="30">
        <f t="shared" si="2"/>
        <v>14323571</v>
      </c>
    </row>
    <row r="14" spans="1:28" ht="14.25">
      <c r="A14" s="12">
        <v>7</v>
      </c>
      <c r="B14" s="13" t="s">
        <v>15</v>
      </c>
      <c r="C14" s="28">
        <v>5948</v>
      </c>
      <c r="D14" s="29">
        <v>4240</v>
      </c>
      <c r="E14" s="29">
        <f t="shared" si="1"/>
        <v>10188</v>
      </c>
      <c r="F14" s="29">
        <v>75873845</v>
      </c>
      <c r="G14" s="29">
        <v>53801290</v>
      </c>
      <c r="H14" s="30">
        <f t="shared" si="2"/>
        <v>129675135</v>
      </c>
    </row>
    <row r="15" spans="1:28" ht="14.25">
      <c r="A15" s="12">
        <v>8</v>
      </c>
      <c r="B15" s="13" t="s">
        <v>16</v>
      </c>
      <c r="C15" s="28">
        <v>31</v>
      </c>
      <c r="D15" s="29">
        <v>20</v>
      </c>
      <c r="E15" s="29">
        <f t="shared" si="1"/>
        <v>51</v>
      </c>
      <c r="F15" s="29">
        <v>43949</v>
      </c>
      <c r="G15" s="29">
        <v>27160</v>
      </c>
      <c r="H15" s="30">
        <f t="shared" si="2"/>
        <v>71109</v>
      </c>
    </row>
    <row r="16" spans="1:28" ht="14.25">
      <c r="A16" s="12">
        <v>9</v>
      </c>
      <c r="B16" s="13" t="s">
        <v>17</v>
      </c>
      <c r="C16" s="28">
        <v>30</v>
      </c>
      <c r="D16" s="29">
        <v>24</v>
      </c>
      <c r="E16" s="29">
        <f t="shared" si="1"/>
        <v>54</v>
      </c>
      <c r="F16" s="29">
        <v>75800</v>
      </c>
      <c r="G16" s="29">
        <v>71900</v>
      </c>
      <c r="H16" s="30">
        <f t="shared" si="2"/>
        <v>147700</v>
      </c>
    </row>
    <row r="17" spans="1:8" ht="14.25">
      <c r="A17" s="12">
        <v>10</v>
      </c>
      <c r="B17" s="13" t="s">
        <v>18</v>
      </c>
      <c r="C17" s="28">
        <v>46</v>
      </c>
      <c r="D17" s="29">
        <v>21</v>
      </c>
      <c r="E17" s="29">
        <f t="shared" si="1"/>
        <v>67</v>
      </c>
      <c r="F17" s="29">
        <v>185700</v>
      </c>
      <c r="G17" s="29">
        <v>64320</v>
      </c>
      <c r="H17" s="30">
        <f t="shared" si="2"/>
        <v>250020</v>
      </c>
    </row>
    <row r="18" spans="1:8" ht="14.25">
      <c r="A18" s="12">
        <v>11</v>
      </c>
      <c r="B18" s="13" t="s">
        <v>19</v>
      </c>
      <c r="C18" s="28">
        <v>53</v>
      </c>
      <c r="D18" s="29">
        <v>47</v>
      </c>
      <c r="E18" s="29">
        <f t="shared" si="1"/>
        <v>100</v>
      </c>
      <c r="F18" s="29">
        <v>108700</v>
      </c>
      <c r="G18" s="29">
        <v>111100</v>
      </c>
      <c r="H18" s="30">
        <f t="shared" si="2"/>
        <v>219800</v>
      </c>
    </row>
    <row r="19" spans="1:8" ht="14.25">
      <c r="A19" s="12">
        <v>12</v>
      </c>
      <c r="B19" s="13" t="s">
        <v>20</v>
      </c>
      <c r="C19" s="28">
        <v>35</v>
      </c>
      <c r="D19" s="29">
        <v>51</v>
      </c>
      <c r="E19" s="29">
        <f t="shared" si="1"/>
        <v>86</v>
      </c>
      <c r="F19" s="29">
        <v>73700</v>
      </c>
      <c r="G19" s="29">
        <v>120344</v>
      </c>
      <c r="H19" s="30">
        <f t="shared" si="2"/>
        <v>194044</v>
      </c>
    </row>
    <row r="20" spans="1:8" ht="14.25">
      <c r="A20" s="12">
        <v>13</v>
      </c>
      <c r="B20" s="13" t="s">
        <v>21</v>
      </c>
      <c r="C20" s="28">
        <v>61</v>
      </c>
      <c r="D20" s="29">
        <v>80</v>
      </c>
      <c r="E20" s="29">
        <f t="shared" si="1"/>
        <v>141</v>
      </c>
      <c r="F20" s="29">
        <v>186550</v>
      </c>
      <c r="G20" s="29">
        <v>207561</v>
      </c>
      <c r="H20" s="30">
        <f t="shared" si="2"/>
        <v>394111</v>
      </c>
    </row>
    <row r="21" spans="1:8" ht="14.25">
      <c r="A21" s="12">
        <v>14</v>
      </c>
      <c r="B21" s="13" t="s">
        <v>22</v>
      </c>
      <c r="C21" s="28">
        <v>55</v>
      </c>
      <c r="D21" s="29">
        <v>84</v>
      </c>
      <c r="E21" s="29">
        <f t="shared" si="1"/>
        <v>139</v>
      </c>
      <c r="F21" s="29">
        <v>129550</v>
      </c>
      <c r="G21" s="29">
        <v>213550</v>
      </c>
      <c r="H21" s="30">
        <f t="shared" si="2"/>
        <v>343100</v>
      </c>
    </row>
    <row r="22" spans="1:8" ht="14.25">
      <c r="A22" s="12">
        <v>15</v>
      </c>
      <c r="B22" s="13" t="s">
        <v>23</v>
      </c>
      <c r="C22" s="28">
        <v>46</v>
      </c>
      <c r="D22" s="29">
        <v>76</v>
      </c>
      <c r="E22" s="29">
        <f t="shared" si="1"/>
        <v>122</v>
      </c>
      <c r="F22" s="29">
        <v>115550</v>
      </c>
      <c r="G22" s="29">
        <v>174976</v>
      </c>
      <c r="H22" s="30">
        <f t="shared" si="2"/>
        <v>290526</v>
      </c>
    </row>
    <row r="23" spans="1:8" ht="14.25">
      <c r="A23" s="12">
        <v>16</v>
      </c>
      <c r="B23" s="13" t="s">
        <v>24</v>
      </c>
      <c r="C23" s="28">
        <v>16</v>
      </c>
      <c r="D23" s="29">
        <v>22</v>
      </c>
      <c r="E23" s="29">
        <f t="shared" si="1"/>
        <v>38</v>
      </c>
      <c r="F23" s="29">
        <v>64650</v>
      </c>
      <c r="G23" s="29">
        <v>90072</v>
      </c>
      <c r="H23" s="30">
        <f t="shared" si="2"/>
        <v>154722</v>
      </c>
    </row>
    <row r="24" spans="1:8" ht="14.25">
      <c r="A24" s="12">
        <v>17</v>
      </c>
      <c r="B24" s="13" t="s">
        <v>25</v>
      </c>
      <c r="C24" s="28">
        <v>55</v>
      </c>
      <c r="D24" s="29">
        <v>53</v>
      </c>
      <c r="E24" s="29">
        <f t="shared" si="1"/>
        <v>108</v>
      </c>
      <c r="F24" s="29">
        <v>3544263</v>
      </c>
      <c r="G24" s="29">
        <v>3296613</v>
      </c>
      <c r="H24" s="30">
        <f t="shared" si="2"/>
        <v>6840876</v>
      </c>
    </row>
    <row r="25" spans="1:8" ht="14.25">
      <c r="A25" s="12">
        <v>18</v>
      </c>
      <c r="B25" s="13" t="s">
        <v>26</v>
      </c>
      <c r="C25" s="28">
        <v>9227</v>
      </c>
      <c r="D25" s="29">
        <v>4398</v>
      </c>
      <c r="E25" s="29">
        <f t="shared" si="1"/>
        <v>13625</v>
      </c>
      <c r="F25" s="29">
        <v>1019274</v>
      </c>
      <c r="G25" s="29">
        <v>484419</v>
      </c>
      <c r="H25" s="30">
        <f t="shared" si="2"/>
        <v>1503693</v>
      </c>
    </row>
    <row r="26" spans="1:8" s="24" customFormat="1" ht="31.5" customHeight="1" thickBot="1">
      <c r="A26" s="18">
        <v>19</v>
      </c>
      <c r="B26" s="19" t="s">
        <v>27</v>
      </c>
      <c r="C26" s="31">
        <v>6139</v>
      </c>
      <c r="D26" s="32">
        <v>2461</v>
      </c>
      <c r="E26" s="32">
        <f t="shared" si="1"/>
        <v>8600</v>
      </c>
      <c r="F26" s="32">
        <v>1193795</v>
      </c>
      <c r="G26" s="32">
        <v>441140</v>
      </c>
      <c r="H26" s="33">
        <f t="shared" si="2"/>
        <v>1634935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66" t="s">
        <v>60</v>
      </c>
      <c r="B28" s="66"/>
      <c r="C28" s="66"/>
      <c r="D28" s="66"/>
      <c r="E28" s="66"/>
      <c r="F28" s="66"/>
      <c r="G28" s="66"/>
      <c r="H28" s="66"/>
    </row>
    <row r="29" spans="1:8">
      <c r="A29" s="66"/>
      <c r="B29" s="66"/>
      <c r="C29" s="66"/>
      <c r="D29" s="66"/>
      <c r="E29" s="66"/>
      <c r="F29" s="66"/>
      <c r="G29" s="66"/>
      <c r="H29" s="66"/>
    </row>
    <row r="30" spans="1:8">
      <c r="A30" s="66"/>
      <c r="B30" s="66"/>
      <c r="C30" s="66"/>
      <c r="D30" s="66"/>
      <c r="E30" s="66"/>
      <c r="F30" s="66"/>
      <c r="G30" s="66"/>
      <c r="H30" s="66"/>
    </row>
    <row r="31" spans="1:8">
      <c r="A31" s="66"/>
      <c r="B31" s="66"/>
      <c r="C31" s="66"/>
      <c r="D31" s="66"/>
      <c r="E31" s="66"/>
      <c r="F31" s="66"/>
      <c r="G31" s="66"/>
      <c r="H31" s="66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Right="0"/>
  </sheetPr>
  <dimension ref="A1:AB49"/>
  <sheetViews>
    <sheetView zoomScaleNormal="100" zoomScaleSheetLayoutView="100" workbookViewId="0">
      <selection activeCell="J18" sqref="J18"/>
    </sheetView>
  </sheetViews>
  <sheetFormatPr defaultRowHeight="12.75"/>
  <cols>
    <col min="1" max="1" width="5" style="25" customWidth="1"/>
    <col min="2" max="2" width="24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29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47258</v>
      </c>
      <c r="D7" s="10">
        <f t="shared" si="0"/>
        <v>24698</v>
      </c>
      <c r="E7" s="10">
        <f t="shared" si="0"/>
        <v>71956</v>
      </c>
      <c r="F7" s="10">
        <f t="shared" si="0"/>
        <v>330192474</v>
      </c>
      <c r="G7" s="10">
        <f t="shared" si="0"/>
        <v>146081386</v>
      </c>
      <c r="H7" s="11">
        <f t="shared" si="0"/>
        <v>476273860</v>
      </c>
    </row>
    <row r="8" spans="1:28" ht="14.25">
      <c r="A8" s="12">
        <v>1</v>
      </c>
      <c r="B8" s="13" t="s">
        <v>9</v>
      </c>
      <c r="C8" s="14">
        <v>304</v>
      </c>
      <c r="D8" s="15">
        <v>180</v>
      </c>
      <c r="E8" s="16">
        <f>C8+D8</f>
        <v>484</v>
      </c>
      <c r="F8" s="15">
        <v>2359000</v>
      </c>
      <c r="G8" s="15">
        <v>1404790</v>
      </c>
      <c r="H8" s="17">
        <f>F8+G8</f>
        <v>3763790</v>
      </c>
    </row>
    <row r="9" spans="1:28" ht="14.25">
      <c r="A9" s="12">
        <v>2</v>
      </c>
      <c r="B9" s="13" t="s">
        <v>10</v>
      </c>
      <c r="C9" s="14">
        <v>7379</v>
      </c>
      <c r="D9" s="15">
        <v>4599</v>
      </c>
      <c r="E9" s="16">
        <f t="shared" ref="E9:E26" si="1">C9+D9</f>
        <v>11978</v>
      </c>
      <c r="F9" s="15">
        <v>19011679</v>
      </c>
      <c r="G9" s="15">
        <v>12082298</v>
      </c>
      <c r="H9" s="17">
        <f t="shared" ref="H9:H26" si="2">F9+G9</f>
        <v>31093977</v>
      </c>
    </row>
    <row r="10" spans="1:28" ht="14.25">
      <c r="A10" s="12">
        <v>3</v>
      </c>
      <c r="B10" s="13" t="s">
        <v>11</v>
      </c>
      <c r="C10" s="14">
        <v>2177</v>
      </c>
      <c r="D10" s="15">
        <v>1321</v>
      </c>
      <c r="E10" s="16">
        <f t="shared" si="1"/>
        <v>3498</v>
      </c>
      <c r="F10" s="15">
        <v>5371152</v>
      </c>
      <c r="G10" s="15">
        <v>3229164</v>
      </c>
      <c r="H10" s="17">
        <f t="shared" si="2"/>
        <v>8600316</v>
      </c>
    </row>
    <row r="11" spans="1:28" ht="14.25">
      <c r="A11" s="12">
        <v>4</v>
      </c>
      <c r="B11" s="13" t="s">
        <v>12</v>
      </c>
      <c r="C11" s="14">
        <v>645</v>
      </c>
      <c r="D11" s="15">
        <v>671</v>
      </c>
      <c r="E11" s="16">
        <f t="shared" si="1"/>
        <v>1316</v>
      </c>
      <c r="F11" s="15">
        <v>32217533</v>
      </c>
      <c r="G11" s="15">
        <v>28454013</v>
      </c>
      <c r="H11" s="17">
        <f t="shared" si="2"/>
        <v>60671546</v>
      </c>
    </row>
    <row r="12" spans="1:28" ht="39.75">
      <c r="A12" s="12">
        <v>5</v>
      </c>
      <c r="B12" s="13" t="s">
        <v>13</v>
      </c>
      <c r="C12" s="14">
        <v>7898</v>
      </c>
      <c r="D12" s="15">
        <v>973</v>
      </c>
      <c r="E12" s="16">
        <f t="shared" si="1"/>
        <v>8871</v>
      </c>
      <c r="F12" s="15">
        <v>159401524</v>
      </c>
      <c r="G12" s="15">
        <v>19864420</v>
      </c>
      <c r="H12" s="17">
        <f t="shared" si="2"/>
        <v>179265944</v>
      </c>
    </row>
    <row r="13" spans="1:28" ht="14.25">
      <c r="A13" s="12">
        <v>6</v>
      </c>
      <c r="B13" s="13" t="s">
        <v>14</v>
      </c>
      <c r="C13" s="14">
        <v>3509</v>
      </c>
      <c r="D13" s="15">
        <v>2623</v>
      </c>
      <c r="E13" s="16">
        <f t="shared" si="1"/>
        <v>6132</v>
      </c>
      <c r="F13" s="15">
        <v>10658578</v>
      </c>
      <c r="G13" s="15">
        <v>7947048</v>
      </c>
      <c r="H13" s="17">
        <f t="shared" si="2"/>
        <v>18605626</v>
      </c>
    </row>
    <row r="14" spans="1:28" ht="14.25">
      <c r="A14" s="12">
        <v>7</v>
      </c>
      <c r="B14" s="13" t="s">
        <v>15</v>
      </c>
      <c r="C14" s="14">
        <v>7318</v>
      </c>
      <c r="D14" s="15">
        <v>5269</v>
      </c>
      <c r="E14" s="16">
        <f t="shared" si="1"/>
        <v>12587</v>
      </c>
      <c r="F14" s="15">
        <v>93529027</v>
      </c>
      <c r="G14" s="15">
        <v>66915690</v>
      </c>
      <c r="H14" s="17">
        <f t="shared" si="2"/>
        <v>160444717</v>
      </c>
    </row>
    <row r="15" spans="1:28" ht="14.25">
      <c r="A15" s="12">
        <v>8</v>
      </c>
      <c r="B15" s="13" t="s">
        <v>16</v>
      </c>
      <c r="C15" s="14">
        <v>39</v>
      </c>
      <c r="D15" s="15">
        <v>21</v>
      </c>
      <c r="E15" s="16">
        <f t="shared" si="1"/>
        <v>60</v>
      </c>
      <c r="F15" s="15">
        <v>55549</v>
      </c>
      <c r="G15" s="15">
        <v>28460</v>
      </c>
      <c r="H15" s="17">
        <f t="shared" si="2"/>
        <v>84009</v>
      </c>
    </row>
    <row r="16" spans="1:28" ht="14.25">
      <c r="A16" s="12">
        <v>9</v>
      </c>
      <c r="B16" s="13" t="s">
        <v>17</v>
      </c>
      <c r="C16" s="14">
        <v>39</v>
      </c>
      <c r="D16" s="15">
        <v>35</v>
      </c>
      <c r="E16" s="16">
        <f t="shared" si="1"/>
        <v>74</v>
      </c>
      <c r="F16" s="15">
        <v>103200</v>
      </c>
      <c r="G16" s="15">
        <v>98600</v>
      </c>
      <c r="H16" s="17">
        <f t="shared" si="2"/>
        <v>201800</v>
      </c>
    </row>
    <row r="17" spans="1:8" ht="14.25">
      <c r="A17" s="12">
        <v>10</v>
      </c>
      <c r="B17" s="13" t="s">
        <v>18</v>
      </c>
      <c r="C17" s="14">
        <v>63</v>
      </c>
      <c r="D17" s="15">
        <v>39</v>
      </c>
      <c r="E17" s="16">
        <f t="shared" si="1"/>
        <v>102</v>
      </c>
      <c r="F17" s="15">
        <v>259600</v>
      </c>
      <c r="G17" s="15">
        <v>133020</v>
      </c>
      <c r="H17" s="17">
        <f t="shared" si="2"/>
        <v>392620</v>
      </c>
    </row>
    <row r="18" spans="1:8" ht="14.25">
      <c r="A18" s="12">
        <v>11</v>
      </c>
      <c r="B18" s="13" t="s">
        <v>19</v>
      </c>
      <c r="C18" s="14">
        <v>63</v>
      </c>
      <c r="D18" s="15">
        <v>72</v>
      </c>
      <c r="E18" s="16">
        <f t="shared" si="1"/>
        <v>135</v>
      </c>
      <c r="F18" s="15">
        <v>135300</v>
      </c>
      <c r="G18" s="15">
        <v>173600</v>
      </c>
      <c r="H18" s="17">
        <f t="shared" si="2"/>
        <v>308900</v>
      </c>
    </row>
    <row r="19" spans="1:8" ht="14.25">
      <c r="A19" s="12">
        <v>12</v>
      </c>
      <c r="B19" s="13" t="s">
        <v>20</v>
      </c>
      <c r="C19" s="14">
        <v>48</v>
      </c>
      <c r="D19" s="15">
        <v>74</v>
      </c>
      <c r="E19" s="16">
        <f t="shared" si="1"/>
        <v>122</v>
      </c>
      <c r="F19" s="15">
        <v>109100</v>
      </c>
      <c r="G19" s="15">
        <v>177444</v>
      </c>
      <c r="H19" s="17">
        <f t="shared" si="2"/>
        <v>286544</v>
      </c>
    </row>
    <row r="20" spans="1:8" ht="14.25">
      <c r="A20" s="12">
        <v>13</v>
      </c>
      <c r="B20" s="13" t="s">
        <v>21</v>
      </c>
      <c r="C20" s="14">
        <v>80</v>
      </c>
      <c r="D20" s="15">
        <v>117</v>
      </c>
      <c r="E20" s="16">
        <f t="shared" si="1"/>
        <v>197</v>
      </c>
      <c r="F20" s="15">
        <v>249650</v>
      </c>
      <c r="G20" s="15">
        <v>310261</v>
      </c>
      <c r="H20" s="17">
        <f t="shared" si="2"/>
        <v>559911</v>
      </c>
    </row>
    <row r="21" spans="1:8" ht="14.25">
      <c r="A21" s="12">
        <v>14</v>
      </c>
      <c r="B21" s="13" t="s">
        <v>22</v>
      </c>
      <c r="C21" s="14">
        <v>70</v>
      </c>
      <c r="D21" s="15">
        <v>116</v>
      </c>
      <c r="E21" s="16">
        <f t="shared" si="1"/>
        <v>186</v>
      </c>
      <c r="F21" s="15">
        <v>174450</v>
      </c>
      <c r="G21" s="15">
        <v>291050</v>
      </c>
      <c r="H21" s="17">
        <f t="shared" si="2"/>
        <v>465500</v>
      </c>
    </row>
    <row r="22" spans="1:8" ht="14.25">
      <c r="A22" s="12">
        <v>15</v>
      </c>
      <c r="B22" s="13" t="s">
        <v>23</v>
      </c>
      <c r="C22" s="14">
        <v>62</v>
      </c>
      <c r="D22" s="15">
        <v>100</v>
      </c>
      <c r="E22" s="16">
        <f t="shared" si="1"/>
        <v>162</v>
      </c>
      <c r="F22" s="15">
        <v>163650</v>
      </c>
      <c r="G22" s="15">
        <v>231458</v>
      </c>
      <c r="H22" s="17">
        <f t="shared" si="2"/>
        <v>395108</v>
      </c>
    </row>
    <row r="23" spans="1:8" ht="14.25">
      <c r="A23" s="12">
        <v>16</v>
      </c>
      <c r="B23" s="13" t="s">
        <v>24</v>
      </c>
      <c r="C23" s="14">
        <v>21</v>
      </c>
      <c r="D23" s="15">
        <v>29</v>
      </c>
      <c r="E23" s="16">
        <f t="shared" si="1"/>
        <v>50</v>
      </c>
      <c r="F23" s="15">
        <v>85150</v>
      </c>
      <c r="G23" s="15">
        <v>120672</v>
      </c>
      <c r="H23" s="17">
        <f t="shared" si="2"/>
        <v>205822</v>
      </c>
    </row>
    <row r="24" spans="1:8" ht="14.25">
      <c r="A24" s="12">
        <v>17</v>
      </c>
      <c r="B24" s="13" t="s">
        <v>25</v>
      </c>
      <c r="C24" s="14">
        <v>61</v>
      </c>
      <c r="D24" s="15">
        <v>58</v>
      </c>
      <c r="E24" s="16">
        <f t="shared" si="1"/>
        <v>119</v>
      </c>
      <c r="F24" s="15">
        <v>3874163</v>
      </c>
      <c r="G24" s="15">
        <v>3533039</v>
      </c>
      <c r="H24" s="17">
        <f t="shared" si="2"/>
        <v>7407202</v>
      </c>
    </row>
    <row r="25" spans="1:8" ht="14.25">
      <c r="A25" s="12">
        <v>18</v>
      </c>
      <c r="B25" s="13" t="s">
        <v>26</v>
      </c>
      <c r="C25" s="14">
        <v>10628</v>
      </c>
      <c r="D25" s="15">
        <v>5417</v>
      </c>
      <c r="E25" s="16">
        <f t="shared" si="1"/>
        <v>16045</v>
      </c>
      <c r="F25" s="15">
        <v>1165174</v>
      </c>
      <c r="G25" s="15">
        <v>590219</v>
      </c>
      <c r="H25" s="17">
        <f t="shared" si="2"/>
        <v>1755393</v>
      </c>
    </row>
    <row r="26" spans="1:8" s="24" customFormat="1" ht="31.5" customHeight="1" thickBot="1">
      <c r="A26" s="18">
        <v>19</v>
      </c>
      <c r="B26" s="19" t="s">
        <v>27</v>
      </c>
      <c r="C26" s="20">
        <v>6854</v>
      </c>
      <c r="D26" s="21">
        <v>2984</v>
      </c>
      <c r="E26" s="22">
        <f t="shared" si="1"/>
        <v>9838</v>
      </c>
      <c r="F26" s="21">
        <v>1268995</v>
      </c>
      <c r="G26" s="21">
        <v>496140</v>
      </c>
      <c r="H26" s="23">
        <f t="shared" si="2"/>
        <v>1765135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66" t="s">
        <v>61</v>
      </c>
      <c r="B28" s="66"/>
      <c r="C28" s="66"/>
      <c r="D28" s="66"/>
      <c r="E28" s="66"/>
      <c r="F28" s="66"/>
      <c r="G28" s="66"/>
      <c r="H28" s="66"/>
    </row>
    <row r="29" spans="1:8">
      <c r="A29" s="66"/>
      <c r="B29" s="66"/>
      <c r="C29" s="66"/>
      <c r="D29" s="66"/>
      <c r="E29" s="66"/>
      <c r="F29" s="66"/>
      <c r="G29" s="66"/>
      <c r="H29" s="66"/>
    </row>
    <row r="30" spans="1:8">
      <c r="A30" s="66"/>
      <c r="B30" s="66"/>
      <c r="C30" s="66"/>
      <c r="D30" s="66"/>
      <c r="E30" s="66"/>
      <c r="F30" s="66"/>
      <c r="G30" s="66"/>
      <c r="H30" s="66"/>
    </row>
    <row r="31" spans="1:8">
      <c r="A31" s="66"/>
      <c r="B31" s="66"/>
      <c r="C31" s="66"/>
      <c r="D31" s="66"/>
      <c r="E31" s="66"/>
      <c r="F31" s="66"/>
      <c r="G31" s="66"/>
      <c r="H31" s="66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Right="0"/>
  </sheetPr>
  <dimension ref="A1:AB49"/>
  <sheetViews>
    <sheetView zoomScaleNormal="100" zoomScaleSheetLayoutView="100" workbookViewId="0">
      <selection activeCell="L19" sqref="L19"/>
    </sheetView>
  </sheetViews>
  <sheetFormatPr defaultRowHeight="12.75"/>
  <cols>
    <col min="1" max="1" width="5" style="25" customWidth="1"/>
    <col min="2" max="2" width="23.87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28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f t="shared" ref="C7:H7" si="0">SUM(C8:C26)</f>
        <v>54953</v>
      </c>
      <c r="D7" s="10">
        <f t="shared" si="0"/>
        <v>30419</v>
      </c>
      <c r="E7" s="10">
        <f t="shared" si="0"/>
        <v>85372</v>
      </c>
      <c r="F7" s="10">
        <f t="shared" si="0"/>
        <v>367674110</v>
      </c>
      <c r="G7" s="10">
        <f t="shared" si="0"/>
        <v>175026564</v>
      </c>
      <c r="H7" s="11">
        <f t="shared" si="0"/>
        <v>542700674</v>
      </c>
    </row>
    <row r="8" spans="1:28" ht="14.25">
      <c r="A8" s="12">
        <v>1</v>
      </c>
      <c r="B8" s="13" t="s">
        <v>9</v>
      </c>
      <c r="C8" s="14">
        <v>377</v>
      </c>
      <c r="D8" s="15">
        <v>211</v>
      </c>
      <c r="E8" s="16">
        <f>C8+D8</f>
        <v>588</v>
      </c>
      <c r="F8" s="15">
        <v>2930000</v>
      </c>
      <c r="G8" s="15">
        <v>1629090</v>
      </c>
      <c r="H8" s="17">
        <f>F8+G8</f>
        <v>4559090</v>
      </c>
    </row>
    <row r="9" spans="1:28" ht="14.25">
      <c r="A9" s="12">
        <v>2</v>
      </c>
      <c r="B9" s="13" t="s">
        <v>10</v>
      </c>
      <c r="C9" s="14">
        <v>8744</v>
      </c>
      <c r="D9" s="15">
        <v>5569</v>
      </c>
      <c r="E9" s="16">
        <f t="shared" ref="E9:E26" si="1">C9+D9</f>
        <v>14313</v>
      </c>
      <c r="F9" s="15">
        <v>22502113</v>
      </c>
      <c r="G9" s="15">
        <v>14527897</v>
      </c>
      <c r="H9" s="17">
        <f t="shared" ref="H9:H26" si="2">F9+G9</f>
        <v>37030010</v>
      </c>
    </row>
    <row r="10" spans="1:28" ht="14.25">
      <c r="A10" s="12">
        <v>3</v>
      </c>
      <c r="B10" s="13" t="s">
        <v>11</v>
      </c>
      <c r="C10" s="14">
        <v>2647</v>
      </c>
      <c r="D10" s="15">
        <v>1636</v>
      </c>
      <c r="E10" s="16">
        <f t="shared" si="1"/>
        <v>4283</v>
      </c>
      <c r="F10" s="15">
        <v>6530057</v>
      </c>
      <c r="G10" s="15">
        <v>3977374</v>
      </c>
      <c r="H10" s="17">
        <f t="shared" si="2"/>
        <v>10507431</v>
      </c>
    </row>
    <row r="11" spans="1:28" ht="14.25">
      <c r="A11" s="12">
        <v>4</v>
      </c>
      <c r="B11" s="13" t="s">
        <v>12</v>
      </c>
      <c r="C11" s="14">
        <v>887</v>
      </c>
      <c r="D11" s="15">
        <v>898</v>
      </c>
      <c r="E11" s="16">
        <f t="shared" si="1"/>
        <v>1785</v>
      </c>
      <c r="F11" s="15">
        <v>39946703</v>
      </c>
      <c r="G11" s="15">
        <v>36560872</v>
      </c>
      <c r="H11" s="17">
        <f t="shared" si="2"/>
        <v>76507575</v>
      </c>
    </row>
    <row r="12" spans="1:28" ht="39.75">
      <c r="A12" s="12">
        <v>5</v>
      </c>
      <c r="B12" s="13" t="s">
        <v>13</v>
      </c>
      <c r="C12" s="14">
        <v>8066</v>
      </c>
      <c r="D12" s="15">
        <v>1020</v>
      </c>
      <c r="E12" s="16">
        <f t="shared" si="1"/>
        <v>9086</v>
      </c>
      <c r="F12" s="15">
        <v>162889985</v>
      </c>
      <c r="G12" s="15">
        <v>20882320</v>
      </c>
      <c r="H12" s="17">
        <f t="shared" si="2"/>
        <v>183772305</v>
      </c>
    </row>
    <row r="13" spans="1:28" ht="14.25">
      <c r="A13" s="12">
        <v>6</v>
      </c>
      <c r="B13" s="13" t="s">
        <v>14</v>
      </c>
      <c r="C13" s="14">
        <v>4437</v>
      </c>
      <c r="D13" s="15">
        <v>3348</v>
      </c>
      <c r="E13" s="16">
        <f t="shared" si="1"/>
        <v>7785</v>
      </c>
      <c r="F13" s="15">
        <v>13490018</v>
      </c>
      <c r="G13" s="15">
        <v>10114803</v>
      </c>
      <c r="H13" s="17">
        <f t="shared" si="2"/>
        <v>23604821</v>
      </c>
    </row>
    <row r="14" spans="1:28" ht="14.25">
      <c r="A14" s="12">
        <v>7</v>
      </c>
      <c r="B14" s="13" t="s">
        <v>15</v>
      </c>
      <c r="C14" s="14">
        <v>8668</v>
      </c>
      <c r="D14" s="15">
        <v>6296</v>
      </c>
      <c r="E14" s="16">
        <f t="shared" si="1"/>
        <v>14964</v>
      </c>
      <c r="F14" s="15">
        <v>110847977</v>
      </c>
      <c r="G14" s="15">
        <v>79934750</v>
      </c>
      <c r="H14" s="17">
        <f t="shared" si="2"/>
        <v>190782727</v>
      </c>
    </row>
    <row r="15" spans="1:28" ht="14.25">
      <c r="A15" s="12">
        <v>8</v>
      </c>
      <c r="B15" s="13" t="s">
        <v>16</v>
      </c>
      <c r="C15" s="14">
        <v>41</v>
      </c>
      <c r="D15" s="15">
        <v>23</v>
      </c>
      <c r="E15" s="16">
        <f t="shared" si="1"/>
        <v>64</v>
      </c>
      <c r="F15" s="15">
        <v>58149</v>
      </c>
      <c r="G15" s="15">
        <v>31060</v>
      </c>
      <c r="H15" s="17">
        <f t="shared" si="2"/>
        <v>89209</v>
      </c>
    </row>
    <row r="16" spans="1:28" ht="14.25">
      <c r="A16" s="12">
        <v>9</v>
      </c>
      <c r="B16" s="13" t="s">
        <v>17</v>
      </c>
      <c r="C16" s="14">
        <v>51</v>
      </c>
      <c r="D16" s="15">
        <v>47</v>
      </c>
      <c r="E16" s="16">
        <f t="shared" si="1"/>
        <v>98</v>
      </c>
      <c r="F16" s="15">
        <v>137300</v>
      </c>
      <c r="G16" s="15">
        <v>126200</v>
      </c>
      <c r="H16" s="17">
        <f t="shared" si="2"/>
        <v>263500</v>
      </c>
    </row>
    <row r="17" spans="1:8" ht="14.25">
      <c r="A17" s="12">
        <v>10</v>
      </c>
      <c r="B17" s="13" t="s">
        <v>18</v>
      </c>
      <c r="C17" s="14">
        <v>80</v>
      </c>
      <c r="D17" s="15">
        <v>53</v>
      </c>
      <c r="E17" s="16">
        <f t="shared" si="1"/>
        <v>133</v>
      </c>
      <c r="F17" s="15">
        <v>334200</v>
      </c>
      <c r="G17" s="15">
        <v>189220</v>
      </c>
      <c r="H17" s="17">
        <f t="shared" si="2"/>
        <v>523420</v>
      </c>
    </row>
    <row r="18" spans="1:8" ht="14.25">
      <c r="A18" s="12">
        <v>11</v>
      </c>
      <c r="B18" s="13" t="s">
        <v>19</v>
      </c>
      <c r="C18" s="14">
        <v>80</v>
      </c>
      <c r="D18" s="15">
        <v>94</v>
      </c>
      <c r="E18" s="16">
        <f t="shared" si="1"/>
        <v>174</v>
      </c>
      <c r="F18" s="15">
        <v>185600</v>
      </c>
      <c r="G18" s="15">
        <v>230800</v>
      </c>
      <c r="H18" s="17">
        <f t="shared" si="2"/>
        <v>416400</v>
      </c>
    </row>
    <row r="19" spans="1:8" ht="14.25">
      <c r="A19" s="12">
        <v>12</v>
      </c>
      <c r="B19" s="13" t="s">
        <v>20</v>
      </c>
      <c r="C19" s="14">
        <v>64</v>
      </c>
      <c r="D19" s="15">
        <v>97</v>
      </c>
      <c r="E19" s="16">
        <f t="shared" si="1"/>
        <v>161</v>
      </c>
      <c r="F19" s="15">
        <v>154600</v>
      </c>
      <c r="G19" s="15">
        <v>237844</v>
      </c>
      <c r="H19" s="17">
        <f t="shared" si="2"/>
        <v>392444</v>
      </c>
    </row>
    <row r="20" spans="1:8" ht="14.25">
      <c r="A20" s="12">
        <v>13</v>
      </c>
      <c r="B20" s="13" t="s">
        <v>21</v>
      </c>
      <c r="C20" s="14">
        <v>99</v>
      </c>
      <c r="D20" s="15">
        <v>143</v>
      </c>
      <c r="E20" s="16">
        <f t="shared" si="1"/>
        <v>242</v>
      </c>
      <c r="F20" s="15">
        <v>309986</v>
      </c>
      <c r="G20" s="15">
        <v>381739</v>
      </c>
      <c r="H20" s="17">
        <f t="shared" si="2"/>
        <v>691725</v>
      </c>
    </row>
    <row r="21" spans="1:8" ht="14.25">
      <c r="A21" s="12">
        <v>14</v>
      </c>
      <c r="B21" s="13" t="s">
        <v>22</v>
      </c>
      <c r="C21" s="14">
        <v>81</v>
      </c>
      <c r="D21" s="15">
        <v>138</v>
      </c>
      <c r="E21" s="16">
        <f t="shared" si="1"/>
        <v>219</v>
      </c>
      <c r="F21" s="15">
        <v>206582</v>
      </c>
      <c r="G21" s="15">
        <v>339821</v>
      </c>
      <c r="H21" s="17">
        <f t="shared" si="2"/>
        <v>546403</v>
      </c>
    </row>
    <row r="22" spans="1:8" ht="14.25">
      <c r="A22" s="12">
        <v>15</v>
      </c>
      <c r="B22" s="13" t="s">
        <v>23</v>
      </c>
      <c r="C22" s="14">
        <v>76</v>
      </c>
      <c r="D22" s="15">
        <v>121</v>
      </c>
      <c r="E22" s="16">
        <f t="shared" si="1"/>
        <v>197</v>
      </c>
      <c r="F22" s="15">
        <v>200682</v>
      </c>
      <c r="G22" s="15">
        <v>277329</v>
      </c>
      <c r="H22" s="17">
        <f t="shared" si="2"/>
        <v>478011</v>
      </c>
    </row>
    <row r="23" spans="1:8" ht="14.25">
      <c r="A23" s="12">
        <v>16</v>
      </c>
      <c r="B23" s="13" t="s">
        <v>24</v>
      </c>
      <c r="C23" s="14">
        <v>23</v>
      </c>
      <c r="D23" s="15">
        <v>33</v>
      </c>
      <c r="E23" s="16">
        <f t="shared" si="1"/>
        <v>56</v>
      </c>
      <c r="F23" s="15">
        <v>94750</v>
      </c>
      <c r="G23" s="15">
        <v>137772</v>
      </c>
      <c r="H23" s="17">
        <f t="shared" si="2"/>
        <v>232522</v>
      </c>
    </row>
    <row r="24" spans="1:8" ht="14.25">
      <c r="A24" s="12">
        <v>17</v>
      </c>
      <c r="B24" s="13" t="s">
        <v>25</v>
      </c>
      <c r="C24" s="14">
        <v>65</v>
      </c>
      <c r="D24" s="15">
        <v>71</v>
      </c>
      <c r="E24" s="16">
        <f t="shared" si="1"/>
        <v>136</v>
      </c>
      <c r="F24" s="15">
        <v>4109239</v>
      </c>
      <c r="G24" s="15">
        <v>4132414</v>
      </c>
      <c r="H24" s="17">
        <f t="shared" si="2"/>
        <v>8241653</v>
      </c>
    </row>
    <row r="25" spans="1:8" ht="14.25">
      <c r="A25" s="12">
        <v>18</v>
      </c>
      <c r="B25" s="13" t="s">
        <v>26</v>
      </c>
      <c r="C25" s="14">
        <v>12671</v>
      </c>
      <c r="D25" s="15">
        <v>6926</v>
      </c>
      <c r="E25" s="16">
        <f t="shared" si="1"/>
        <v>19597</v>
      </c>
      <c r="F25" s="15">
        <v>1378474</v>
      </c>
      <c r="G25" s="15">
        <v>745719</v>
      </c>
      <c r="H25" s="17">
        <f t="shared" si="2"/>
        <v>2124193</v>
      </c>
    </row>
    <row r="26" spans="1:8" s="24" customFormat="1" ht="31.5" customHeight="1" thickBot="1">
      <c r="A26" s="18">
        <v>19</v>
      </c>
      <c r="B26" s="19" t="s">
        <v>27</v>
      </c>
      <c r="C26" s="20">
        <v>7796</v>
      </c>
      <c r="D26" s="21">
        <v>3695</v>
      </c>
      <c r="E26" s="22">
        <f t="shared" si="1"/>
        <v>11491</v>
      </c>
      <c r="F26" s="21">
        <v>1367695</v>
      </c>
      <c r="G26" s="21">
        <v>569540</v>
      </c>
      <c r="H26" s="23">
        <f t="shared" si="2"/>
        <v>1937235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66" t="s">
        <v>62</v>
      </c>
      <c r="B28" s="66"/>
      <c r="C28" s="66"/>
      <c r="D28" s="66"/>
      <c r="E28" s="66"/>
      <c r="F28" s="66"/>
      <c r="G28" s="66"/>
      <c r="H28" s="66"/>
    </row>
    <row r="29" spans="1:8">
      <c r="A29" s="66"/>
      <c r="B29" s="66"/>
      <c r="C29" s="66"/>
      <c r="D29" s="66"/>
      <c r="E29" s="66"/>
      <c r="F29" s="66"/>
      <c r="G29" s="66"/>
      <c r="H29" s="66"/>
    </row>
    <row r="30" spans="1:8">
      <c r="A30" s="66"/>
      <c r="B30" s="66"/>
      <c r="C30" s="66"/>
      <c r="D30" s="66"/>
      <c r="E30" s="66"/>
      <c r="F30" s="66"/>
      <c r="G30" s="66"/>
      <c r="H30" s="66"/>
    </row>
    <row r="31" spans="1:8">
      <c r="A31" s="66"/>
      <c r="B31" s="66"/>
      <c r="C31" s="66"/>
      <c r="D31" s="66"/>
      <c r="E31" s="66"/>
      <c r="F31" s="66"/>
      <c r="G31" s="66"/>
      <c r="H31" s="66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Right="0"/>
  </sheetPr>
  <dimension ref="A1:AB49"/>
  <sheetViews>
    <sheetView zoomScaleNormal="100" zoomScaleSheetLayoutView="100" workbookViewId="0">
      <selection activeCell="J19" sqref="J19"/>
    </sheetView>
  </sheetViews>
  <sheetFormatPr defaultRowHeight="12.75"/>
  <cols>
    <col min="1" max="1" width="5" style="25" customWidth="1"/>
    <col min="2" max="2" width="24.37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26.25" customHeight="1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5.75" customHeight="1">
      <c r="A2" s="47" t="s">
        <v>0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64" t="s">
        <v>8</v>
      </c>
      <c r="B7" s="65"/>
      <c r="C7" s="9">
        <v>62514</v>
      </c>
      <c r="D7" s="10">
        <v>36104</v>
      </c>
      <c r="E7" s="10">
        <v>98618</v>
      </c>
      <c r="F7" s="10">
        <v>406057633</v>
      </c>
      <c r="G7" s="10">
        <v>205565671</v>
      </c>
      <c r="H7" s="11">
        <v>611623304</v>
      </c>
    </row>
    <row r="8" spans="1:28" ht="14.25">
      <c r="A8" s="12">
        <v>1</v>
      </c>
      <c r="B8" s="13" t="s">
        <v>9</v>
      </c>
      <c r="C8" s="14">
        <v>446</v>
      </c>
      <c r="D8" s="15">
        <v>255</v>
      </c>
      <c r="E8" s="16">
        <v>701</v>
      </c>
      <c r="F8" s="15">
        <v>3487100</v>
      </c>
      <c r="G8" s="15">
        <v>1976390</v>
      </c>
      <c r="H8" s="17">
        <v>5463490</v>
      </c>
    </row>
    <row r="9" spans="1:28" ht="14.25">
      <c r="A9" s="12">
        <v>2</v>
      </c>
      <c r="B9" s="13" t="s">
        <v>10</v>
      </c>
      <c r="C9" s="14">
        <v>10095</v>
      </c>
      <c r="D9" s="15">
        <v>6452</v>
      </c>
      <c r="E9" s="16">
        <v>16547</v>
      </c>
      <c r="F9" s="15">
        <v>25948003</v>
      </c>
      <c r="G9" s="15">
        <v>16762627</v>
      </c>
      <c r="H9" s="17">
        <v>42710630</v>
      </c>
    </row>
    <row r="10" spans="1:28" ht="14.25">
      <c r="A10" s="12">
        <v>3</v>
      </c>
      <c r="B10" s="13" t="s">
        <v>11</v>
      </c>
      <c r="C10" s="14">
        <v>3120</v>
      </c>
      <c r="D10" s="15">
        <v>1911</v>
      </c>
      <c r="E10" s="16">
        <v>5031</v>
      </c>
      <c r="F10" s="15">
        <v>7676995</v>
      </c>
      <c r="G10" s="15">
        <v>4647697</v>
      </c>
      <c r="H10" s="17">
        <v>12324692</v>
      </c>
    </row>
    <row r="11" spans="1:28" ht="14.25">
      <c r="A11" s="12">
        <v>4</v>
      </c>
      <c r="B11" s="13" t="s">
        <v>12</v>
      </c>
      <c r="C11" s="14">
        <v>1096</v>
      </c>
      <c r="D11" s="15">
        <v>1133</v>
      </c>
      <c r="E11" s="16">
        <v>2229</v>
      </c>
      <c r="F11" s="15">
        <v>47309320</v>
      </c>
      <c r="G11" s="15">
        <v>45015219</v>
      </c>
      <c r="H11" s="17">
        <v>92324539</v>
      </c>
    </row>
    <row r="12" spans="1:28" ht="39.75">
      <c r="A12" s="12">
        <v>5</v>
      </c>
      <c r="B12" s="13" t="s">
        <v>13</v>
      </c>
      <c r="C12" s="14">
        <v>8202</v>
      </c>
      <c r="D12" s="15">
        <v>1059</v>
      </c>
      <c r="E12" s="16">
        <v>9261</v>
      </c>
      <c r="F12" s="15">
        <v>165811385</v>
      </c>
      <c r="G12" s="15">
        <v>21740020</v>
      </c>
      <c r="H12" s="17">
        <v>187551405</v>
      </c>
    </row>
    <row r="13" spans="1:28" ht="14.25">
      <c r="A13" s="12">
        <v>6</v>
      </c>
      <c r="B13" s="13" t="s">
        <v>14</v>
      </c>
      <c r="C13" s="14">
        <v>5482</v>
      </c>
      <c r="D13" s="15">
        <v>4160</v>
      </c>
      <c r="E13" s="16">
        <v>9642</v>
      </c>
      <c r="F13" s="15">
        <v>16681399</v>
      </c>
      <c r="G13" s="15">
        <v>12558643</v>
      </c>
      <c r="H13" s="17">
        <v>29240042</v>
      </c>
    </row>
    <row r="14" spans="1:28" ht="14.25">
      <c r="A14" s="12">
        <v>7</v>
      </c>
      <c r="B14" s="13" t="s">
        <v>15</v>
      </c>
      <c r="C14" s="14">
        <v>10113</v>
      </c>
      <c r="D14" s="15">
        <v>7437</v>
      </c>
      <c r="E14" s="16">
        <v>17550</v>
      </c>
      <c r="F14" s="15">
        <v>129612937</v>
      </c>
      <c r="G14" s="15">
        <v>94383070</v>
      </c>
      <c r="H14" s="17">
        <v>223996007</v>
      </c>
    </row>
    <row r="15" spans="1:28" ht="14.25">
      <c r="A15" s="12">
        <v>8</v>
      </c>
      <c r="B15" s="13" t="s">
        <v>16</v>
      </c>
      <c r="C15" s="14">
        <v>42</v>
      </c>
      <c r="D15" s="15">
        <v>26</v>
      </c>
      <c r="E15" s="16">
        <v>68</v>
      </c>
      <c r="F15" s="15">
        <v>59449</v>
      </c>
      <c r="G15" s="15">
        <v>34960</v>
      </c>
      <c r="H15" s="17">
        <v>94409</v>
      </c>
    </row>
    <row r="16" spans="1:28" ht="14.25">
      <c r="A16" s="12">
        <v>9</v>
      </c>
      <c r="B16" s="13" t="s">
        <v>17</v>
      </c>
      <c r="C16" s="14">
        <v>53</v>
      </c>
      <c r="D16" s="15">
        <v>53</v>
      </c>
      <c r="E16" s="16">
        <v>106</v>
      </c>
      <c r="F16" s="15">
        <v>142500</v>
      </c>
      <c r="G16" s="15">
        <v>141700</v>
      </c>
      <c r="H16" s="17">
        <v>284200</v>
      </c>
    </row>
    <row r="17" spans="1:8" ht="14.25">
      <c r="A17" s="12">
        <v>10</v>
      </c>
      <c r="B17" s="13" t="s">
        <v>18</v>
      </c>
      <c r="C17" s="14">
        <v>82</v>
      </c>
      <c r="D17" s="15">
        <v>59</v>
      </c>
      <c r="E17" s="16">
        <v>141</v>
      </c>
      <c r="F17" s="15">
        <v>338200</v>
      </c>
      <c r="G17" s="15">
        <v>218020</v>
      </c>
      <c r="H17" s="17">
        <v>556220</v>
      </c>
    </row>
    <row r="18" spans="1:8" ht="14.25">
      <c r="A18" s="12">
        <v>11</v>
      </c>
      <c r="B18" s="13" t="s">
        <v>19</v>
      </c>
      <c r="C18" s="14">
        <v>86</v>
      </c>
      <c r="D18" s="15">
        <v>110</v>
      </c>
      <c r="E18" s="16">
        <v>196</v>
      </c>
      <c r="F18" s="15">
        <v>200200</v>
      </c>
      <c r="G18" s="15">
        <v>274200</v>
      </c>
      <c r="H18" s="17">
        <v>474400</v>
      </c>
    </row>
    <row r="19" spans="1:8" ht="14.25">
      <c r="A19" s="12">
        <v>12</v>
      </c>
      <c r="B19" s="13" t="s">
        <v>20</v>
      </c>
      <c r="C19" s="14">
        <v>70</v>
      </c>
      <c r="D19" s="15">
        <v>111</v>
      </c>
      <c r="E19" s="16">
        <v>181</v>
      </c>
      <c r="F19" s="15">
        <v>169800</v>
      </c>
      <c r="G19" s="15">
        <v>273644</v>
      </c>
      <c r="H19" s="17">
        <v>443444</v>
      </c>
    </row>
    <row r="20" spans="1:8" ht="14.25">
      <c r="A20" s="12">
        <v>13</v>
      </c>
      <c r="B20" s="13" t="s">
        <v>21</v>
      </c>
      <c r="C20" s="14">
        <v>107</v>
      </c>
      <c r="D20" s="15">
        <v>167</v>
      </c>
      <c r="E20" s="16">
        <v>274</v>
      </c>
      <c r="F20" s="15">
        <v>331752</v>
      </c>
      <c r="G20" s="15">
        <v>437422</v>
      </c>
      <c r="H20" s="17">
        <v>769174</v>
      </c>
    </row>
    <row r="21" spans="1:8" ht="14.25">
      <c r="A21" s="12">
        <v>14</v>
      </c>
      <c r="B21" s="13" t="s">
        <v>22</v>
      </c>
      <c r="C21" s="14">
        <v>89</v>
      </c>
      <c r="D21" s="15">
        <v>162</v>
      </c>
      <c r="E21" s="16">
        <v>251</v>
      </c>
      <c r="F21" s="15">
        <v>227854</v>
      </c>
      <c r="G21" s="15">
        <v>395217</v>
      </c>
      <c r="H21" s="17">
        <v>623071</v>
      </c>
    </row>
    <row r="22" spans="1:8" ht="14.25">
      <c r="A22" s="12">
        <v>15</v>
      </c>
      <c r="B22" s="13" t="s">
        <v>23</v>
      </c>
      <c r="C22" s="14">
        <v>85</v>
      </c>
      <c r="D22" s="15">
        <v>144</v>
      </c>
      <c r="E22" s="16">
        <v>229</v>
      </c>
      <c r="F22" s="15">
        <v>224314</v>
      </c>
      <c r="G22" s="15">
        <v>328325</v>
      </c>
      <c r="H22" s="17">
        <v>552639</v>
      </c>
    </row>
    <row r="23" spans="1:8" ht="14.25">
      <c r="A23" s="12">
        <v>16</v>
      </c>
      <c r="B23" s="13" t="s">
        <v>24</v>
      </c>
      <c r="C23" s="14">
        <v>25</v>
      </c>
      <c r="D23" s="15">
        <v>40</v>
      </c>
      <c r="E23" s="16">
        <v>65</v>
      </c>
      <c r="F23" s="15">
        <v>100450</v>
      </c>
      <c r="G23" s="15">
        <v>166572</v>
      </c>
      <c r="H23" s="17">
        <v>267022</v>
      </c>
    </row>
    <row r="24" spans="1:8" ht="14.25">
      <c r="A24" s="12">
        <v>17</v>
      </c>
      <c r="B24" s="13" t="s">
        <v>25</v>
      </c>
      <c r="C24" s="14">
        <v>75</v>
      </c>
      <c r="D24" s="15">
        <v>82</v>
      </c>
      <c r="E24" s="16">
        <v>157</v>
      </c>
      <c r="F24" s="15">
        <v>4694606</v>
      </c>
      <c r="G24" s="15">
        <v>4678386</v>
      </c>
      <c r="H24" s="17">
        <v>9372992</v>
      </c>
    </row>
    <row r="25" spans="1:8" ht="14.25">
      <c r="A25" s="12">
        <v>18</v>
      </c>
      <c r="B25" s="13" t="s">
        <v>26</v>
      </c>
      <c r="C25" s="14">
        <v>14545</v>
      </c>
      <c r="D25" s="15">
        <v>8314</v>
      </c>
      <c r="E25" s="16">
        <v>22859</v>
      </c>
      <c r="F25" s="15">
        <v>1577274</v>
      </c>
      <c r="G25" s="15">
        <v>888419</v>
      </c>
      <c r="H25" s="17">
        <v>2465693</v>
      </c>
    </row>
    <row r="26" spans="1:8" s="24" customFormat="1" ht="31.5" customHeight="1" thickBot="1">
      <c r="A26" s="18">
        <v>19</v>
      </c>
      <c r="B26" s="19" t="s">
        <v>27</v>
      </c>
      <c r="C26" s="20">
        <v>8701</v>
      </c>
      <c r="D26" s="21">
        <v>4429</v>
      </c>
      <c r="E26" s="22">
        <v>13130</v>
      </c>
      <c r="F26" s="21">
        <v>1464095</v>
      </c>
      <c r="G26" s="21">
        <v>645140</v>
      </c>
      <c r="H26" s="23">
        <v>2109235</v>
      </c>
    </row>
    <row r="27" spans="1:8">
      <c r="C27" s="4"/>
      <c r="D27" s="4"/>
      <c r="E27" s="4"/>
      <c r="F27" s="4"/>
      <c r="G27" s="4"/>
      <c r="H27" s="4"/>
    </row>
    <row r="28" spans="1:8" ht="18" customHeight="1">
      <c r="A28" s="67" t="s">
        <v>63</v>
      </c>
      <c r="B28" s="66"/>
      <c r="C28" s="66"/>
      <c r="D28" s="66"/>
      <c r="E28" s="66"/>
      <c r="F28" s="66"/>
      <c r="G28" s="66"/>
      <c r="H28" s="66"/>
    </row>
    <row r="29" spans="1:8">
      <c r="A29" s="66"/>
      <c r="B29" s="66"/>
      <c r="C29" s="66"/>
      <c r="D29" s="66"/>
      <c r="E29" s="66"/>
      <c r="F29" s="66"/>
      <c r="G29" s="66"/>
      <c r="H29" s="66"/>
    </row>
    <row r="30" spans="1:8">
      <c r="A30" s="66"/>
      <c r="B30" s="66"/>
      <c r="C30" s="66"/>
      <c r="D30" s="66"/>
      <c r="E30" s="66"/>
      <c r="F30" s="66"/>
      <c r="G30" s="66"/>
      <c r="H30" s="66"/>
    </row>
    <row r="31" spans="1:8">
      <c r="A31" s="66"/>
      <c r="B31" s="66"/>
      <c r="C31" s="66"/>
      <c r="D31" s="66"/>
      <c r="E31" s="66"/>
      <c r="F31" s="66"/>
      <c r="G31" s="66"/>
      <c r="H31" s="66"/>
    </row>
    <row r="32" spans="1:8">
      <c r="C32" s="4"/>
      <c r="D32" s="4"/>
      <c r="E32" s="4"/>
      <c r="F32" s="4"/>
      <c r="G32" s="4"/>
      <c r="H32" s="4"/>
    </row>
    <row r="33" spans="3:10">
      <c r="C33" s="4"/>
      <c r="D33" s="4"/>
      <c r="E33" s="4"/>
      <c r="F33" s="4"/>
      <c r="G33" s="4"/>
      <c r="H33" s="4"/>
      <c r="I33" s="27"/>
      <c r="J33" s="27"/>
    </row>
    <row r="34" spans="3:10">
      <c r="C34" s="4"/>
      <c r="D34" s="4"/>
      <c r="E34" s="4"/>
      <c r="F34" s="4"/>
      <c r="G34" s="4"/>
      <c r="H34" s="4"/>
    </row>
    <row r="35" spans="3:10">
      <c r="C35" s="4"/>
      <c r="D35" s="4"/>
      <c r="E35" s="4"/>
      <c r="F35" s="4"/>
      <c r="G35" s="4"/>
      <c r="H35" s="4"/>
    </row>
    <row r="36" spans="3:10">
      <c r="C36" s="4"/>
      <c r="D36" s="4"/>
      <c r="E36" s="4"/>
      <c r="F36" s="4"/>
      <c r="G36" s="4"/>
      <c r="H36" s="4"/>
    </row>
    <row r="37" spans="3:10">
      <c r="C37" s="4"/>
      <c r="D37" s="4"/>
      <c r="E37" s="4"/>
      <c r="F37" s="4"/>
      <c r="G37" s="4"/>
      <c r="H37" s="4"/>
    </row>
    <row r="38" spans="3:10">
      <c r="C38" s="4"/>
      <c r="D38" s="4"/>
      <c r="E38" s="4"/>
      <c r="F38" s="4"/>
      <c r="G38" s="4"/>
      <c r="H38" s="4"/>
    </row>
    <row r="39" spans="3:10">
      <c r="C39" s="4"/>
      <c r="D39" s="4"/>
      <c r="E39" s="4"/>
      <c r="F39" s="4"/>
      <c r="G39" s="4"/>
      <c r="H39" s="4"/>
    </row>
    <row r="40" spans="3:10">
      <c r="C40" s="4"/>
      <c r="D40" s="4"/>
      <c r="E40" s="4"/>
      <c r="F40" s="4"/>
      <c r="G40" s="4"/>
      <c r="H40" s="4"/>
    </row>
    <row r="41" spans="3:10">
      <c r="C41" s="4"/>
      <c r="D41" s="4"/>
      <c r="E41" s="4"/>
      <c r="F41" s="4"/>
      <c r="G41" s="4"/>
      <c r="H41" s="4"/>
    </row>
    <row r="42" spans="3:10">
      <c r="C42" s="4"/>
      <c r="D42" s="4"/>
      <c r="E42" s="4"/>
      <c r="F42" s="4"/>
      <c r="G42" s="4"/>
      <c r="H42" s="4"/>
    </row>
    <row r="43" spans="3:10">
      <c r="C43" s="4"/>
      <c r="D43" s="4"/>
      <c r="E43" s="4"/>
      <c r="F43" s="4"/>
      <c r="G43" s="4"/>
      <c r="H43" s="4"/>
    </row>
    <row r="44" spans="3:10">
      <c r="C44" s="4"/>
      <c r="D44" s="4"/>
      <c r="E44" s="4"/>
      <c r="F44" s="4"/>
      <c r="G44" s="4"/>
      <c r="H44" s="4"/>
    </row>
    <row r="45" spans="3:10">
      <c r="C45" s="4"/>
      <c r="D45" s="4"/>
      <c r="E45" s="4"/>
      <c r="F45" s="4"/>
      <c r="G45" s="4"/>
      <c r="H45" s="4"/>
    </row>
    <row r="46" spans="3:10">
      <c r="C46" s="4"/>
      <c r="D46" s="4"/>
      <c r="E46" s="4"/>
      <c r="F46" s="4"/>
      <c r="G46" s="4"/>
      <c r="H46" s="4"/>
    </row>
    <row r="47" spans="3:10">
      <c r="C47" s="4"/>
      <c r="D47" s="4"/>
      <c r="E47" s="4"/>
      <c r="F47" s="4"/>
      <c r="G47" s="4"/>
      <c r="H47" s="4"/>
    </row>
    <row r="48" spans="3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</sheetData>
  <protectedRanges>
    <protectedRange password="CC53" sqref="B27:B28" name="範圍2_2_1"/>
    <protectedRange password="CC53" sqref="B30:B34" name="範圍2_3_1"/>
  </protectedRanges>
  <mergeCells count="10">
    <mergeCell ref="A7:B7"/>
    <mergeCell ref="A28:H31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Right="0"/>
  </sheetPr>
  <dimension ref="A1:AB55"/>
  <sheetViews>
    <sheetView zoomScaleNormal="100" zoomScaleSheetLayoutView="100" workbookViewId="0">
      <selection activeCell="E18" sqref="E18"/>
    </sheetView>
  </sheetViews>
  <sheetFormatPr defaultRowHeight="12.75"/>
  <cols>
    <col min="1" max="1" width="5" style="34" customWidth="1"/>
    <col min="2" max="2" width="24.125" style="26" customWidth="1"/>
    <col min="3" max="5" width="9" style="27" customWidth="1"/>
    <col min="6" max="8" width="13.25" style="27" customWidth="1"/>
    <col min="9" max="9" width="9" style="5"/>
    <col min="10" max="10" width="12.875" style="5" customWidth="1"/>
    <col min="11" max="256" width="9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9" style="5"/>
    <col min="266" max="266" width="12.875" style="5" customWidth="1"/>
    <col min="267" max="512" width="9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9" style="5"/>
    <col min="522" max="522" width="12.875" style="5" customWidth="1"/>
    <col min="523" max="768" width="9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9" style="5"/>
    <col min="778" max="778" width="12.875" style="5" customWidth="1"/>
    <col min="779" max="1024" width="9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9" style="5"/>
    <col min="1034" max="1034" width="12.875" style="5" customWidth="1"/>
    <col min="1035" max="1280" width="9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9" style="5"/>
    <col min="1290" max="1290" width="12.875" style="5" customWidth="1"/>
    <col min="1291" max="1536" width="9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9" style="5"/>
    <col min="1546" max="1546" width="12.875" style="5" customWidth="1"/>
    <col min="1547" max="1792" width="9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9" style="5"/>
    <col min="1802" max="1802" width="12.875" style="5" customWidth="1"/>
    <col min="1803" max="2048" width="9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9" style="5"/>
    <col min="2058" max="2058" width="12.875" style="5" customWidth="1"/>
    <col min="2059" max="2304" width="9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9" style="5"/>
    <col min="2314" max="2314" width="12.875" style="5" customWidth="1"/>
    <col min="2315" max="2560" width="9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9" style="5"/>
    <col min="2570" max="2570" width="12.875" style="5" customWidth="1"/>
    <col min="2571" max="2816" width="9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9" style="5"/>
    <col min="2826" max="2826" width="12.875" style="5" customWidth="1"/>
    <col min="2827" max="3072" width="9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9" style="5"/>
    <col min="3082" max="3082" width="12.875" style="5" customWidth="1"/>
    <col min="3083" max="3328" width="9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9" style="5"/>
    <col min="3338" max="3338" width="12.875" style="5" customWidth="1"/>
    <col min="3339" max="3584" width="9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9" style="5"/>
    <col min="3594" max="3594" width="12.875" style="5" customWidth="1"/>
    <col min="3595" max="3840" width="9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9" style="5"/>
    <col min="3850" max="3850" width="12.875" style="5" customWidth="1"/>
    <col min="3851" max="4096" width="9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9" style="5"/>
    <col min="4106" max="4106" width="12.875" style="5" customWidth="1"/>
    <col min="4107" max="4352" width="9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9" style="5"/>
    <col min="4362" max="4362" width="12.875" style="5" customWidth="1"/>
    <col min="4363" max="4608" width="9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9" style="5"/>
    <col min="4618" max="4618" width="12.875" style="5" customWidth="1"/>
    <col min="4619" max="4864" width="9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9" style="5"/>
    <col min="4874" max="4874" width="12.875" style="5" customWidth="1"/>
    <col min="4875" max="5120" width="9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9" style="5"/>
    <col min="5130" max="5130" width="12.875" style="5" customWidth="1"/>
    <col min="5131" max="5376" width="9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9" style="5"/>
    <col min="5386" max="5386" width="12.875" style="5" customWidth="1"/>
    <col min="5387" max="5632" width="9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9" style="5"/>
    <col min="5642" max="5642" width="12.875" style="5" customWidth="1"/>
    <col min="5643" max="5888" width="9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9" style="5"/>
    <col min="5898" max="5898" width="12.875" style="5" customWidth="1"/>
    <col min="5899" max="6144" width="9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9" style="5"/>
    <col min="6154" max="6154" width="12.875" style="5" customWidth="1"/>
    <col min="6155" max="6400" width="9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9" style="5"/>
    <col min="6410" max="6410" width="12.875" style="5" customWidth="1"/>
    <col min="6411" max="6656" width="9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9" style="5"/>
    <col min="6666" max="6666" width="12.875" style="5" customWidth="1"/>
    <col min="6667" max="6912" width="9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9" style="5"/>
    <col min="6922" max="6922" width="12.875" style="5" customWidth="1"/>
    <col min="6923" max="7168" width="9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9" style="5"/>
    <col min="7178" max="7178" width="12.875" style="5" customWidth="1"/>
    <col min="7179" max="7424" width="9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9" style="5"/>
    <col min="7434" max="7434" width="12.875" style="5" customWidth="1"/>
    <col min="7435" max="7680" width="9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9" style="5"/>
    <col min="7690" max="7690" width="12.875" style="5" customWidth="1"/>
    <col min="7691" max="7936" width="9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9" style="5"/>
    <col min="7946" max="7946" width="12.875" style="5" customWidth="1"/>
    <col min="7947" max="8192" width="9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9" style="5"/>
    <col min="8202" max="8202" width="12.875" style="5" customWidth="1"/>
    <col min="8203" max="8448" width="9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9" style="5"/>
    <col min="8458" max="8458" width="12.875" style="5" customWidth="1"/>
    <col min="8459" max="8704" width="9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9" style="5"/>
    <col min="8714" max="8714" width="12.875" style="5" customWidth="1"/>
    <col min="8715" max="8960" width="9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9" style="5"/>
    <col min="8970" max="8970" width="12.875" style="5" customWidth="1"/>
    <col min="8971" max="9216" width="9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9" style="5"/>
    <col min="9226" max="9226" width="12.875" style="5" customWidth="1"/>
    <col min="9227" max="9472" width="9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9" style="5"/>
    <col min="9482" max="9482" width="12.875" style="5" customWidth="1"/>
    <col min="9483" max="9728" width="9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9" style="5"/>
    <col min="9738" max="9738" width="12.875" style="5" customWidth="1"/>
    <col min="9739" max="9984" width="9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9" style="5"/>
    <col min="9994" max="9994" width="12.875" style="5" customWidth="1"/>
    <col min="9995" max="10240" width="9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9" style="5"/>
    <col min="10250" max="10250" width="12.875" style="5" customWidth="1"/>
    <col min="10251" max="10496" width="9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9" style="5"/>
    <col min="10506" max="10506" width="12.875" style="5" customWidth="1"/>
    <col min="10507" max="10752" width="9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9" style="5"/>
    <col min="10762" max="10762" width="12.875" style="5" customWidth="1"/>
    <col min="10763" max="11008" width="9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9" style="5"/>
    <col min="11018" max="11018" width="12.875" style="5" customWidth="1"/>
    <col min="11019" max="11264" width="9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9" style="5"/>
    <col min="11274" max="11274" width="12.875" style="5" customWidth="1"/>
    <col min="11275" max="11520" width="9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9" style="5"/>
    <col min="11530" max="11530" width="12.875" style="5" customWidth="1"/>
    <col min="11531" max="11776" width="9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9" style="5"/>
    <col min="11786" max="11786" width="12.875" style="5" customWidth="1"/>
    <col min="11787" max="12032" width="9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9" style="5"/>
    <col min="12042" max="12042" width="12.875" style="5" customWidth="1"/>
    <col min="12043" max="12288" width="9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9" style="5"/>
    <col min="12298" max="12298" width="12.875" style="5" customWidth="1"/>
    <col min="12299" max="12544" width="9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9" style="5"/>
    <col min="12554" max="12554" width="12.875" style="5" customWidth="1"/>
    <col min="12555" max="12800" width="9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9" style="5"/>
    <col min="12810" max="12810" width="12.875" style="5" customWidth="1"/>
    <col min="12811" max="13056" width="9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9" style="5"/>
    <col min="13066" max="13066" width="12.875" style="5" customWidth="1"/>
    <col min="13067" max="13312" width="9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9" style="5"/>
    <col min="13322" max="13322" width="12.875" style="5" customWidth="1"/>
    <col min="13323" max="13568" width="9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9" style="5"/>
    <col min="13578" max="13578" width="12.875" style="5" customWidth="1"/>
    <col min="13579" max="13824" width="9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9" style="5"/>
    <col min="13834" max="13834" width="12.875" style="5" customWidth="1"/>
    <col min="13835" max="14080" width="9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9" style="5"/>
    <col min="14090" max="14090" width="12.875" style="5" customWidth="1"/>
    <col min="14091" max="14336" width="9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9" style="5"/>
    <col min="14346" max="14346" width="12.875" style="5" customWidth="1"/>
    <col min="14347" max="14592" width="9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9" style="5"/>
    <col min="14602" max="14602" width="12.875" style="5" customWidth="1"/>
    <col min="14603" max="14848" width="9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9" style="5"/>
    <col min="14858" max="14858" width="12.875" style="5" customWidth="1"/>
    <col min="14859" max="15104" width="9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9" style="5"/>
    <col min="15114" max="15114" width="12.875" style="5" customWidth="1"/>
    <col min="15115" max="15360" width="9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9" style="5"/>
    <col min="15370" max="15370" width="12.875" style="5" customWidth="1"/>
    <col min="15371" max="15616" width="9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9" style="5"/>
    <col min="15626" max="15626" width="12.875" style="5" customWidth="1"/>
    <col min="15627" max="15872" width="9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9" style="5"/>
    <col min="15882" max="15882" width="12.875" style="5" customWidth="1"/>
    <col min="15883" max="16128" width="9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9" style="5"/>
    <col min="16138" max="16138" width="12.875" style="5" customWidth="1"/>
    <col min="16139" max="16384" width="9" style="5"/>
  </cols>
  <sheetData>
    <row r="1" spans="1:28" s="2" customFormat="1" ht="19.5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9.5">
      <c r="A2" s="47" t="s">
        <v>35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8">
      <c r="A7" s="58" t="s">
        <v>8</v>
      </c>
      <c r="B7" s="60"/>
      <c r="C7" s="9">
        <v>68280</v>
      </c>
      <c r="D7" s="10">
        <v>40336</v>
      </c>
      <c r="E7" s="10">
        <v>108616</v>
      </c>
      <c r="F7" s="10">
        <v>441002079</v>
      </c>
      <c r="G7" s="10">
        <v>231147286</v>
      </c>
      <c r="H7" s="11">
        <v>672149365</v>
      </c>
    </row>
    <row r="8" spans="1:28" ht="14.25">
      <c r="A8" s="12">
        <v>1</v>
      </c>
      <c r="B8" s="13" t="s">
        <v>9</v>
      </c>
      <c r="C8" s="14">
        <v>499</v>
      </c>
      <c r="D8" s="15">
        <v>288</v>
      </c>
      <c r="E8" s="16">
        <v>787</v>
      </c>
      <c r="F8" s="15">
        <v>3901200</v>
      </c>
      <c r="G8" s="15">
        <v>2231190</v>
      </c>
      <c r="H8" s="17">
        <v>6132390</v>
      </c>
    </row>
    <row r="9" spans="1:28" ht="14.25">
      <c r="A9" s="12">
        <v>2</v>
      </c>
      <c r="B9" s="13" t="s">
        <v>36</v>
      </c>
      <c r="C9" s="14">
        <v>11218</v>
      </c>
      <c r="D9" s="15">
        <v>7187</v>
      </c>
      <c r="E9" s="16">
        <v>18405</v>
      </c>
      <c r="F9" s="15">
        <v>28872803</v>
      </c>
      <c r="G9" s="15">
        <v>18624327</v>
      </c>
      <c r="H9" s="17">
        <v>47497130</v>
      </c>
    </row>
    <row r="10" spans="1:28" ht="14.25">
      <c r="A10" s="12">
        <v>3</v>
      </c>
      <c r="B10" s="13" t="s">
        <v>37</v>
      </c>
      <c r="C10" s="14">
        <v>68</v>
      </c>
      <c r="D10" s="15">
        <v>37</v>
      </c>
      <c r="E10" s="16">
        <v>105</v>
      </c>
      <c r="F10" s="15">
        <v>355100</v>
      </c>
      <c r="G10" s="15">
        <v>190000</v>
      </c>
      <c r="H10" s="17">
        <v>545100</v>
      </c>
    </row>
    <row r="11" spans="1:28" ht="14.25">
      <c r="A11" s="12">
        <v>4</v>
      </c>
      <c r="B11" s="13" t="s">
        <v>11</v>
      </c>
      <c r="C11" s="14">
        <v>3527</v>
      </c>
      <c r="D11" s="15">
        <v>2153</v>
      </c>
      <c r="E11" s="16">
        <v>5680</v>
      </c>
      <c r="F11" s="15">
        <v>8685907</v>
      </c>
      <c r="G11" s="15">
        <v>5241365</v>
      </c>
      <c r="H11" s="17">
        <v>13927272</v>
      </c>
    </row>
    <row r="12" spans="1:28" ht="14.25">
      <c r="A12" s="12">
        <v>5</v>
      </c>
      <c r="B12" s="13" t="s">
        <v>14</v>
      </c>
      <c r="C12" s="14">
        <v>6408</v>
      </c>
      <c r="D12" s="15">
        <v>4825</v>
      </c>
      <c r="E12" s="16">
        <v>11233</v>
      </c>
      <c r="F12" s="15">
        <v>19522766</v>
      </c>
      <c r="G12" s="15">
        <v>14569761</v>
      </c>
      <c r="H12" s="17">
        <v>34092527</v>
      </c>
    </row>
    <row r="13" spans="1:28" ht="14.25">
      <c r="A13" s="12">
        <v>6</v>
      </c>
      <c r="B13" s="13" t="s">
        <v>15</v>
      </c>
      <c r="C13" s="14">
        <v>11403</v>
      </c>
      <c r="D13" s="15">
        <v>8437</v>
      </c>
      <c r="E13" s="16">
        <v>19840</v>
      </c>
      <c r="F13" s="15">
        <v>146432937</v>
      </c>
      <c r="G13" s="15">
        <v>107176439</v>
      </c>
      <c r="H13" s="17">
        <v>253609376</v>
      </c>
    </row>
    <row r="14" spans="1:28" ht="27">
      <c r="A14" s="12">
        <v>7</v>
      </c>
      <c r="B14" s="13" t="s">
        <v>38</v>
      </c>
      <c r="C14" s="14">
        <v>10</v>
      </c>
      <c r="D14" s="15">
        <v>3</v>
      </c>
      <c r="E14" s="16">
        <v>13</v>
      </c>
      <c r="F14" s="15">
        <v>367600</v>
      </c>
      <c r="G14" s="15">
        <v>75300</v>
      </c>
      <c r="H14" s="17">
        <v>442900</v>
      </c>
    </row>
    <row r="15" spans="1:28" ht="39.75">
      <c r="A15" s="12">
        <v>8</v>
      </c>
      <c r="B15" s="13" t="s">
        <v>39</v>
      </c>
      <c r="C15" s="14">
        <v>8324</v>
      </c>
      <c r="D15" s="15">
        <v>1096</v>
      </c>
      <c r="E15" s="16">
        <v>9420</v>
      </c>
      <c r="F15" s="15">
        <v>168414295</v>
      </c>
      <c r="G15" s="15">
        <v>22532620</v>
      </c>
      <c r="H15" s="17">
        <v>190946915</v>
      </c>
    </row>
    <row r="16" spans="1:28" ht="27">
      <c r="A16" s="12">
        <v>9</v>
      </c>
      <c r="B16" s="13" t="s">
        <v>40</v>
      </c>
      <c r="C16" s="14">
        <v>1299</v>
      </c>
      <c r="D16" s="15">
        <v>1328</v>
      </c>
      <c r="E16" s="16">
        <v>2627</v>
      </c>
      <c r="F16" s="15">
        <v>53558762</v>
      </c>
      <c r="G16" s="15">
        <v>51180743</v>
      </c>
      <c r="H16" s="17">
        <v>104739505</v>
      </c>
    </row>
    <row r="17" spans="1:8" ht="14.25">
      <c r="A17" s="12">
        <v>10</v>
      </c>
      <c r="B17" s="13" t="s">
        <v>16</v>
      </c>
      <c r="C17" s="14">
        <v>45</v>
      </c>
      <c r="D17" s="15">
        <v>29</v>
      </c>
      <c r="E17" s="16">
        <v>74</v>
      </c>
      <c r="F17" s="15">
        <v>63349</v>
      </c>
      <c r="G17" s="15">
        <v>38860</v>
      </c>
      <c r="H17" s="17">
        <v>102209</v>
      </c>
    </row>
    <row r="18" spans="1:8" ht="14.25">
      <c r="A18" s="12">
        <v>11</v>
      </c>
      <c r="B18" s="13" t="s">
        <v>41</v>
      </c>
      <c r="C18" s="14">
        <v>61</v>
      </c>
      <c r="D18" s="15">
        <v>68</v>
      </c>
      <c r="E18" s="16">
        <v>129</v>
      </c>
      <c r="F18" s="15">
        <v>165600</v>
      </c>
      <c r="G18" s="15">
        <v>188780</v>
      </c>
      <c r="H18" s="17">
        <v>354380</v>
      </c>
    </row>
    <row r="19" spans="1:8" ht="28.5">
      <c r="A19" s="12">
        <v>12</v>
      </c>
      <c r="B19" s="13" t="s">
        <v>42</v>
      </c>
      <c r="C19" s="14">
        <v>97</v>
      </c>
      <c r="D19" s="15">
        <v>73</v>
      </c>
      <c r="E19" s="16">
        <v>170</v>
      </c>
      <c r="F19" s="15">
        <v>419400</v>
      </c>
      <c r="G19" s="15">
        <v>295360</v>
      </c>
      <c r="H19" s="17">
        <v>714760</v>
      </c>
    </row>
    <row r="20" spans="1:8" ht="28.5">
      <c r="A20" s="12">
        <v>13</v>
      </c>
      <c r="B20" s="13" t="s">
        <v>43</v>
      </c>
      <c r="C20" s="14">
        <v>100</v>
      </c>
      <c r="D20" s="15">
        <v>123</v>
      </c>
      <c r="E20" s="16">
        <v>223</v>
      </c>
      <c r="F20" s="15">
        <v>223900</v>
      </c>
      <c r="G20" s="15">
        <v>300150</v>
      </c>
      <c r="H20" s="17">
        <v>524050</v>
      </c>
    </row>
    <row r="21" spans="1:8" ht="14.25">
      <c r="A21" s="12">
        <v>14</v>
      </c>
      <c r="B21" s="13" t="s">
        <v>44</v>
      </c>
      <c r="C21" s="14">
        <v>12</v>
      </c>
      <c r="D21" s="15">
        <v>10</v>
      </c>
      <c r="E21" s="16">
        <v>22</v>
      </c>
      <c r="F21" s="15">
        <v>27840</v>
      </c>
      <c r="G21" s="15">
        <v>17840</v>
      </c>
      <c r="H21" s="17">
        <v>45680</v>
      </c>
    </row>
    <row r="22" spans="1:8" ht="28.5">
      <c r="A22" s="12">
        <v>15</v>
      </c>
      <c r="B22" s="13" t="s">
        <v>45</v>
      </c>
      <c r="C22" s="14">
        <v>86</v>
      </c>
      <c r="D22" s="15">
        <v>127</v>
      </c>
      <c r="E22" s="16">
        <v>213</v>
      </c>
      <c r="F22" s="15">
        <v>198480</v>
      </c>
      <c r="G22" s="15">
        <v>307994</v>
      </c>
      <c r="H22" s="17">
        <v>506474</v>
      </c>
    </row>
    <row r="23" spans="1:8" ht="14.25">
      <c r="A23" s="12">
        <v>16</v>
      </c>
      <c r="B23" s="13" t="s">
        <v>46</v>
      </c>
      <c r="C23" s="14">
        <v>12</v>
      </c>
      <c r="D23" s="15">
        <v>13</v>
      </c>
      <c r="E23" s="16">
        <v>25</v>
      </c>
      <c r="F23" s="15">
        <v>29840</v>
      </c>
      <c r="G23" s="15">
        <v>27840</v>
      </c>
      <c r="H23" s="17">
        <v>57680</v>
      </c>
    </row>
    <row r="24" spans="1:8" ht="28.5">
      <c r="A24" s="12">
        <v>17</v>
      </c>
      <c r="B24" s="13" t="s">
        <v>47</v>
      </c>
      <c r="C24" s="14">
        <v>130</v>
      </c>
      <c r="D24" s="15">
        <v>190</v>
      </c>
      <c r="E24" s="16">
        <v>320</v>
      </c>
      <c r="F24" s="15">
        <v>442912</v>
      </c>
      <c r="G24" s="15">
        <v>513364</v>
      </c>
      <c r="H24" s="17">
        <v>956276</v>
      </c>
    </row>
    <row r="25" spans="1:8" ht="14.25">
      <c r="A25" s="12">
        <v>18</v>
      </c>
      <c r="B25" s="13" t="s">
        <v>48</v>
      </c>
      <c r="C25" s="14">
        <v>107</v>
      </c>
      <c r="D25" s="15">
        <v>183</v>
      </c>
      <c r="E25" s="16">
        <v>290</v>
      </c>
      <c r="F25" s="15">
        <v>252404</v>
      </c>
      <c r="G25" s="15">
        <v>427962</v>
      </c>
      <c r="H25" s="17">
        <v>680366</v>
      </c>
    </row>
    <row r="26" spans="1:8" ht="14.25">
      <c r="A26" s="12">
        <v>19</v>
      </c>
      <c r="B26" s="13" t="s">
        <v>49</v>
      </c>
      <c r="C26" s="14">
        <v>17</v>
      </c>
      <c r="D26" s="15">
        <v>10</v>
      </c>
      <c r="E26" s="16">
        <v>27</v>
      </c>
      <c r="F26" s="15">
        <v>43300</v>
      </c>
      <c r="G26" s="15">
        <v>24600</v>
      </c>
      <c r="H26" s="17">
        <v>67900</v>
      </c>
    </row>
    <row r="27" spans="1:8" ht="14.25">
      <c r="A27" s="12">
        <v>20</v>
      </c>
      <c r="B27" s="40" t="s">
        <v>50</v>
      </c>
      <c r="C27" s="36">
        <v>103</v>
      </c>
      <c r="D27" s="37">
        <v>163</v>
      </c>
      <c r="E27" s="38">
        <v>266</v>
      </c>
      <c r="F27" s="37">
        <v>249514</v>
      </c>
      <c r="G27" s="37">
        <v>358504</v>
      </c>
      <c r="H27" s="39">
        <v>608018</v>
      </c>
    </row>
    <row r="28" spans="1:8" ht="14.25">
      <c r="A28" s="12">
        <v>21</v>
      </c>
      <c r="B28" s="40" t="s">
        <v>51</v>
      </c>
      <c r="C28" s="36">
        <v>17</v>
      </c>
      <c r="D28" s="37">
        <v>8</v>
      </c>
      <c r="E28" s="38">
        <v>25</v>
      </c>
      <c r="F28" s="37">
        <v>48600</v>
      </c>
      <c r="G28" s="37">
        <v>20000</v>
      </c>
      <c r="H28" s="39">
        <v>68600</v>
      </c>
    </row>
    <row r="29" spans="1:8" ht="14.25">
      <c r="A29" s="12">
        <v>22</v>
      </c>
      <c r="B29" s="40" t="s">
        <v>24</v>
      </c>
      <c r="C29" s="36">
        <v>27</v>
      </c>
      <c r="D29" s="37">
        <v>49</v>
      </c>
      <c r="E29" s="38">
        <v>76</v>
      </c>
      <c r="F29" s="37">
        <v>109450</v>
      </c>
      <c r="G29" s="37">
        <v>198572</v>
      </c>
      <c r="H29" s="39">
        <v>308022</v>
      </c>
    </row>
    <row r="30" spans="1:8" ht="14.25">
      <c r="A30" s="12">
        <v>23</v>
      </c>
      <c r="B30" s="40" t="s">
        <v>25</v>
      </c>
      <c r="C30" s="36">
        <v>92</v>
      </c>
      <c r="D30" s="37">
        <v>87</v>
      </c>
      <c r="E30" s="38">
        <v>179</v>
      </c>
      <c r="F30" s="37">
        <v>5433020</v>
      </c>
      <c r="G30" s="37">
        <v>4959561</v>
      </c>
      <c r="H30" s="39">
        <v>10392581</v>
      </c>
    </row>
    <row r="31" spans="1:8" ht="14.25">
      <c r="A31" s="12">
        <v>24</v>
      </c>
      <c r="B31" s="40" t="s">
        <v>26</v>
      </c>
      <c r="C31" s="36">
        <v>15430</v>
      </c>
      <c r="D31" s="37">
        <v>9023</v>
      </c>
      <c r="E31" s="38">
        <v>24453</v>
      </c>
      <c r="F31" s="37">
        <v>1668375</v>
      </c>
      <c r="G31" s="37">
        <v>960619</v>
      </c>
      <c r="H31" s="39">
        <v>2628994</v>
      </c>
    </row>
    <row r="32" spans="1:8" s="24" customFormat="1" ht="15" thickBot="1">
      <c r="A32" s="18">
        <v>25</v>
      </c>
      <c r="B32" s="19" t="s">
        <v>27</v>
      </c>
      <c r="C32" s="20">
        <v>9188</v>
      </c>
      <c r="D32" s="21">
        <v>4826</v>
      </c>
      <c r="E32" s="22">
        <v>14014</v>
      </c>
      <c r="F32" s="21">
        <v>1514725</v>
      </c>
      <c r="G32" s="21">
        <v>685535</v>
      </c>
      <c r="H32" s="23">
        <v>2200260</v>
      </c>
    </row>
    <row r="33" spans="1:10">
      <c r="C33" s="4"/>
      <c r="D33" s="4"/>
      <c r="E33" s="4"/>
      <c r="F33" s="4"/>
      <c r="G33" s="4"/>
      <c r="H33" s="4"/>
    </row>
    <row r="34" spans="1:10">
      <c r="A34" s="66" t="s">
        <v>65</v>
      </c>
      <c r="B34" s="66"/>
      <c r="C34" s="66"/>
      <c r="D34" s="66"/>
      <c r="E34" s="66"/>
      <c r="F34" s="66"/>
      <c r="G34" s="66"/>
      <c r="H34" s="66"/>
    </row>
    <row r="35" spans="1:10">
      <c r="A35" s="66"/>
      <c r="B35" s="66"/>
      <c r="C35" s="66"/>
      <c r="D35" s="66"/>
      <c r="E35" s="66"/>
      <c r="F35" s="66"/>
      <c r="G35" s="66"/>
      <c r="H35" s="66"/>
    </row>
    <row r="36" spans="1:10">
      <c r="A36" s="66"/>
      <c r="B36" s="66"/>
      <c r="C36" s="66"/>
      <c r="D36" s="66"/>
      <c r="E36" s="66"/>
      <c r="F36" s="66"/>
      <c r="G36" s="66"/>
      <c r="H36" s="66"/>
    </row>
    <row r="37" spans="1:10">
      <c r="A37" s="66"/>
      <c r="B37" s="66"/>
      <c r="C37" s="66"/>
      <c r="D37" s="66"/>
      <c r="E37" s="66"/>
      <c r="F37" s="66"/>
      <c r="G37" s="66"/>
      <c r="H37" s="66"/>
    </row>
    <row r="38" spans="1:10">
      <c r="C38" s="4"/>
      <c r="D38" s="4"/>
      <c r="E38" s="4"/>
      <c r="F38" s="4"/>
      <c r="G38" s="4"/>
      <c r="H38" s="4"/>
    </row>
    <row r="39" spans="1:10">
      <c r="C39" s="4"/>
      <c r="D39" s="4"/>
      <c r="E39" s="4"/>
      <c r="F39" s="4"/>
      <c r="G39" s="4"/>
      <c r="H39" s="4"/>
      <c r="I39" s="27"/>
      <c r="J39" s="27"/>
    </row>
    <row r="40" spans="1:10">
      <c r="C40" s="4"/>
      <c r="D40" s="4"/>
      <c r="E40" s="4"/>
      <c r="F40" s="4"/>
      <c r="G40" s="4"/>
      <c r="H40" s="4"/>
    </row>
    <row r="41" spans="1:10">
      <c r="C41" s="4"/>
      <c r="D41" s="4"/>
      <c r="E41" s="4"/>
      <c r="F41" s="4"/>
      <c r="G41" s="4"/>
      <c r="H41" s="4"/>
    </row>
    <row r="42" spans="1:10">
      <c r="C42" s="4"/>
      <c r="D42" s="4"/>
      <c r="E42" s="4"/>
      <c r="F42" s="4"/>
      <c r="G42" s="4"/>
      <c r="H42" s="4"/>
    </row>
    <row r="43" spans="1:10">
      <c r="C43" s="4"/>
      <c r="D43" s="4"/>
      <c r="E43" s="4"/>
      <c r="F43" s="4"/>
      <c r="G43" s="4"/>
      <c r="H43" s="4"/>
    </row>
    <row r="44" spans="1:10">
      <c r="C44" s="4"/>
      <c r="D44" s="4"/>
      <c r="E44" s="4"/>
      <c r="F44" s="4"/>
      <c r="G44" s="4"/>
      <c r="H44" s="4"/>
    </row>
    <row r="45" spans="1:10">
      <c r="C45" s="4"/>
      <c r="D45" s="4"/>
      <c r="E45" s="4"/>
      <c r="F45" s="4"/>
      <c r="G45" s="4"/>
      <c r="H45" s="4"/>
    </row>
    <row r="46" spans="1:10">
      <c r="C46" s="4"/>
      <c r="D46" s="4"/>
      <c r="E46" s="4"/>
      <c r="F46" s="4"/>
      <c r="G46" s="4"/>
      <c r="H46" s="4"/>
    </row>
    <row r="47" spans="1:10">
      <c r="C47" s="4"/>
      <c r="D47" s="4"/>
      <c r="E47" s="4"/>
      <c r="F47" s="4"/>
      <c r="G47" s="4"/>
      <c r="H47" s="4"/>
    </row>
    <row r="48" spans="1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  <row r="50" spans="3:8">
      <c r="C50" s="4"/>
      <c r="D50" s="4"/>
      <c r="E50" s="4"/>
      <c r="F50" s="4"/>
      <c r="G50" s="4"/>
      <c r="H50" s="4"/>
    </row>
    <row r="51" spans="3:8">
      <c r="C51" s="4"/>
      <c r="D51" s="4"/>
      <c r="E51" s="4"/>
      <c r="F51" s="4"/>
      <c r="G51" s="4"/>
      <c r="H51" s="4"/>
    </row>
    <row r="52" spans="3:8">
      <c r="C52" s="4"/>
      <c r="D52" s="4"/>
      <c r="E52" s="4"/>
      <c r="F52" s="4"/>
      <c r="G52" s="4"/>
      <c r="H52" s="4"/>
    </row>
    <row r="53" spans="3:8">
      <c r="C53" s="4"/>
      <c r="D53" s="4"/>
      <c r="E53" s="4"/>
      <c r="F53" s="4"/>
      <c r="G53" s="4"/>
      <c r="H53" s="4"/>
    </row>
    <row r="54" spans="3:8">
      <c r="C54" s="4"/>
      <c r="D54" s="4"/>
      <c r="E54" s="4"/>
      <c r="F54" s="4"/>
      <c r="G54" s="4"/>
      <c r="H54" s="4"/>
    </row>
    <row r="55" spans="3:8">
      <c r="C55" s="4"/>
      <c r="D55" s="4"/>
      <c r="E55" s="4"/>
      <c r="F55" s="4"/>
      <c r="G55" s="4"/>
      <c r="H55" s="4"/>
    </row>
  </sheetData>
  <protectedRanges>
    <protectedRange password="CC53" sqref="B33:B34" name="範圍2_2_1"/>
    <protectedRange password="CC53" sqref="B36:B40" name="範圍2_3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Right="0"/>
  </sheetPr>
  <dimension ref="A1:T55"/>
  <sheetViews>
    <sheetView zoomScaleNormal="100" zoomScaleSheetLayoutView="100" workbookViewId="0">
      <selection activeCell="N19" sqref="N19"/>
    </sheetView>
  </sheetViews>
  <sheetFormatPr defaultRowHeight="12.75"/>
  <cols>
    <col min="1" max="1" width="5" style="35" customWidth="1"/>
    <col min="2" max="2" width="24.5" style="26" customWidth="1"/>
    <col min="3" max="5" width="9" style="27" customWidth="1"/>
    <col min="6" max="8" width="13.25" style="27" customWidth="1"/>
    <col min="9" max="248" width="9" style="5"/>
    <col min="249" max="249" width="5" style="5" customWidth="1"/>
    <col min="250" max="250" width="20.875" style="5" customWidth="1"/>
    <col min="251" max="255" width="8.125" style="5" customWidth="1"/>
    <col min="256" max="256" width="9" style="5" customWidth="1"/>
    <col min="257" max="257" width="9" style="5"/>
    <col min="258" max="258" width="12.875" style="5" customWidth="1"/>
    <col min="259" max="504" width="9" style="5"/>
    <col min="505" max="505" width="5" style="5" customWidth="1"/>
    <col min="506" max="506" width="20.875" style="5" customWidth="1"/>
    <col min="507" max="511" width="8.125" style="5" customWidth="1"/>
    <col min="512" max="512" width="9" style="5" customWidth="1"/>
    <col min="513" max="513" width="9" style="5"/>
    <col min="514" max="514" width="12.875" style="5" customWidth="1"/>
    <col min="515" max="760" width="9" style="5"/>
    <col min="761" max="761" width="5" style="5" customWidth="1"/>
    <col min="762" max="762" width="20.875" style="5" customWidth="1"/>
    <col min="763" max="767" width="8.125" style="5" customWidth="1"/>
    <col min="768" max="768" width="9" style="5" customWidth="1"/>
    <col min="769" max="769" width="9" style="5"/>
    <col min="770" max="770" width="12.875" style="5" customWidth="1"/>
    <col min="771" max="1016" width="9" style="5"/>
    <col min="1017" max="1017" width="5" style="5" customWidth="1"/>
    <col min="1018" max="1018" width="20.875" style="5" customWidth="1"/>
    <col min="1019" max="1023" width="8.125" style="5" customWidth="1"/>
    <col min="1024" max="1024" width="9" style="5" customWidth="1"/>
    <col min="1025" max="1025" width="9" style="5"/>
    <col min="1026" max="1026" width="12.875" style="5" customWidth="1"/>
    <col min="1027" max="1272" width="9" style="5"/>
    <col min="1273" max="1273" width="5" style="5" customWidth="1"/>
    <col min="1274" max="1274" width="20.875" style="5" customWidth="1"/>
    <col min="1275" max="1279" width="8.125" style="5" customWidth="1"/>
    <col min="1280" max="1280" width="9" style="5" customWidth="1"/>
    <col min="1281" max="1281" width="9" style="5"/>
    <col min="1282" max="1282" width="12.875" style="5" customWidth="1"/>
    <col min="1283" max="1528" width="9" style="5"/>
    <col min="1529" max="1529" width="5" style="5" customWidth="1"/>
    <col min="1530" max="1530" width="20.875" style="5" customWidth="1"/>
    <col min="1531" max="1535" width="8.125" style="5" customWidth="1"/>
    <col min="1536" max="1536" width="9" style="5" customWidth="1"/>
    <col min="1537" max="1537" width="9" style="5"/>
    <col min="1538" max="1538" width="12.875" style="5" customWidth="1"/>
    <col min="1539" max="1784" width="9" style="5"/>
    <col min="1785" max="1785" width="5" style="5" customWidth="1"/>
    <col min="1786" max="1786" width="20.875" style="5" customWidth="1"/>
    <col min="1787" max="1791" width="8.125" style="5" customWidth="1"/>
    <col min="1792" max="1792" width="9" style="5" customWidth="1"/>
    <col min="1793" max="1793" width="9" style="5"/>
    <col min="1794" max="1794" width="12.875" style="5" customWidth="1"/>
    <col min="1795" max="2040" width="9" style="5"/>
    <col min="2041" max="2041" width="5" style="5" customWidth="1"/>
    <col min="2042" max="2042" width="20.875" style="5" customWidth="1"/>
    <col min="2043" max="2047" width="8.125" style="5" customWidth="1"/>
    <col min="2048" max="2048" width="9" style="5" customWidth="1"/>
    <col min="2049" max="2049" width="9" style="5"/>
    <col min="2050" max="2050" width="12.875" style="5" customWidth="1"/>
    <col min="2051" max="2296" width="9" style="5"/>
    <col min="2297" max="2297" width="5" style="5" customWidth="1"/>
    <col min="2298" max="2298" width="20.875" style="5" customWidth="1"/>
    <col min="2299" max="2303" width="8.125" style="5" customWidth="1"/>
    <col min="2304" max="2304" width="9" style="5" customWidth="1"/>
    <col min="2305" max="2305" width="9" style="5"/>
    <col min="2306" max="2306" width="12.875" style="5" customWidth="1"/>
    <col min="2307" max="2552" width="9" style="5"/>
    <col min="2553" max="2553" width="5" style="5" customWidth="1"/>
    <col min="2554" max="2554" width="20.875" style="5" customWidth="1"/>
    <col min="2555" max="2559" width="8.125" style="5" customWidth="1"/>
    <col min="2560" max="2560" width="9" style="5" customWidth="1"/>
    <col min="2561" max="2561" width="9" style="5"/>
    <col min="2562" max="2562" width="12.875" style="5" customWidth="1"/>
    <col min="2563" max="2808" width="9" style="5"/>
    <col min="2809" max="2809" width="5" style="5" customWidth="1"/>
    <col min="2810" max="2810" width="20.875" style="5" customWidth="1"/>
    <col min="2811" max="2815" width="8.125" style="5" customWidth="1"/>
    <col min="2816" max="2816" width="9" style="5" customWidth="1"/>
    <col min="2817" max="2817" width="9" style="5"/>
    <col min="2818" max="2818" width="12.875" style="5" customWidth="1"/>
    <col min="2819" max="3064" width="9" style="5"/>
    <col min="3065" max="3065" width="5" style="5" customWidth="1"/>
    <col min="3066" max="3066" width="20.875" style="5" customWidth="1"/>
    <col min="3067" max="3071" width="8.125" style="5" customWidth="1"/>
    <col min="3072" max="3072" width="9" style="5" customWidth="1"/>
    <col min="3073" max="3073" width="9" style="5"/>
    <col min="3074" max="3074" width="12.875" style="5" customWidth="1"/>
    <col min="3075" max="3320" width="9" style="5"/>
    <col min="3321" max="3321" width="5" style="5" customWidth="1"/>
    <col min="3322" max="3322" width="20.875" style="5" customWidth="1"/>
    <col min="3323" max="3327" width="8.125" style="5" customWidth="1"/>
    <col min="3328" max="3328" width="9" style="5" customWidth="1"/>
    <col min="3329" max="3329" width="9" style="5"/>
    <col min="3330" max="3330" width="12.875" style="5" customWidth="1"/>
    <col min="3331" max="3576" width="9" style="5"/>
    <col min="3577" max="3577" width="5" style="5" customWidth="1"/>
    <col min="3578" max="3578" width="20.875" style="5" customWidth="1"/>
    <col min="3579" max="3583" width="8.125" style="5" customWidth="1"/>
    <col min="3584" max="3584" width="9" style="5" customWidth="1"/>
    <col min="3585" max="3585" width="9" style="5"/>
    <col min="3586" max="3586" width="12.875" style="5" customWidth="1"/>
    <col min="3587" max="3832" width="9" style="5"/>
    <col min="3833" max="3833" width="5" style="5" customWidth="1"/>
    <col min="3834" max="3834" width="20.875" style="5" customWidth="1"/>
    <col min="3835" max="3839" width="8.125" style="5" customWidth="1"/>
    <col min="3840" max="3840" width="9" style="5" customWidth="1"/>
    <col min="3841" max="3841" width="9" style="5"/>
    <col min="3842" max="3842" width="12.875" style="5" customWidth="1"/>
    <col min="3843" max="4088" width="9" style="5"/>
    <col min="4089" max="4089" width="5" style="5" customWidth="1"/>
    <col min="4090" max="4090" width="20.875" style="5" customWidth="1"/>
    <col min="4091" max="4095" width="8.125" style="5" customWidth="1"/>
    <col min="4096" max="4096" width="9" style="5" customWidth="1"/>
    <col min="4097" max="4097" width="9" style="5"/>
    <col min="4098" max="4098" width="12.875" style="5" customWidth="1"/>
    <col min="4099" max="4344" width="9" style="5"/>
    <col min="4345" max="4345" width="5" style="5" customWidth="1"/>
    <col min="4346" max="4346" width="20.875" style="5" customWidth="1"/>
    <col min="4347" max="4351" width="8.125" style="5" customWidth="1"/>
    <col min="4352" max="4352" width="9" style="5" customWidth="1"/>
    <col min="4353" max="4353" width="9" style="5"/>
    <col min="4354" max="4354" width="12.875" style="5" customWidth="1"/>
    <col min="4355" max="4600" width="9" style="5"/>
    <col min="4601" max="4601" width="5" style="5" customWidth="1"/>
    <col min="4602" max="4602" width="20.875" style="5" customWidth="1"/>
    <col min="4603" max="4607" width="8.125" style="5" customWidth="1"/>
    <col min="4608" max="4608" width="9" style="5" customWidth="1"/>
    <col min="4609" max="4609" width="9" style="5"/>
    <col min="4610" max="4610" width="12.875" style="5" customWidth="1"/>
    <col min="4611" max="4856" width="9" style="5"/>
    <col min="4857" max="4857" width="5" style="5" customWidth="1"/>
    <col min="4858" max="4858" width="20.875" style="5" customWidth="1"/>
    <col min="4859" max="4863" width="8.125" style="5" customWidth="1"/>
    <col min="4864" max="4864" width="9" style="5" customWidth="1"/>
    <col min="4865" max="4865" width="9" style="5"/>
    <col min="4866" max="4866" width="12.875" style="5" customWidth="1"/>
    <col min="4867" max="5112" width="9" style="5"/>
    <col min="5113" max="5113" width="5" style="5" customWidth="1"/>
    <col min="5114" max="5114" width="20.875" style="5" customWidth="1"/>
    <col min="5115" max="5119" width="8.125" style="5" customWidth="1"/>
    <col min="5120" max="5120" width="9" style="5" customWidth="1"/>
    <col min="5121" max="5121" width="9" style="5"/>
    <col min="5122" max="5122" width="12.875" style="5" customWidth="1"/>
    <col min="5123" max="5368" width="9" style="5"/>
    <col min="5369" max="5369" width="5" style="5" customWidth="1"/>
    <col min="5370" max="5370" width="20.875" style="5" customWidth="1"/>
    <col min="5371" max="5375" width="8.125" style="5" customWidth="1"/>
    <col min="5376" max="5376" width="9" style="5" customWidth="1"/>
    <col min="5377" max="5377" width="9" style="5"/>
    <col min="5378" max="5378" width="12.875" style="5" customWidth="1"/>
    <col min="5379" max="5624" width="9" style="5"/>
    <col min="5625" max="5625" width="5" style="5" customWidth="1"/>
    <col min="5626" max="5626" width="20.875" style="5" customWidth="1"/>
    <col min="5627" max="5631" width="8.125" style="5" customWidth="1"/>
    <col min="5632" max="5632" width="9" style="5" customWidth="1"/>
    <col min="5633" max="5633" width="9" style="5"/>
    <col min="5634" max="5634" width="12.875" style="5" customWidth="1"/>
    <col min="5635" max="5880" width="9" style="5"/>
    <col min="5881" max="5881" width="5" style="5" customWidth="1"/>
    <col min="5882" max="5882" width="20.875" style="5" customWidth="1"/>
    <col min="5883" max="5887" width="8.125" style="5" customWidth="1"/>
    <col min="5888" max="5888" width="9" style="5" customWidth="1"/>
    <col min="5889" max="5889" width="9" style="5"/>
    <col min="5890" max="5890" width="12.875" style="5" customWidth="1"/>
    <col min="5891" max="6136" width="9" style="5"/>
    <col min="6137" max="6137" width="5" style="5" customWidth="1"/>
    <col min="6138" max="6138" width="20.875" style="5" customWidth="1"/>
    <col min="6139" max="6143" width="8.125" style="5" customWidth="1"/>
    <col min="6144" max="6144" width="9" style="5" customWidth="1"/>
    <col min="6145" max="6145" width="9" style="5"/>
    <col min="6146" max="6146" width="12.875" style="5" customWidth="1"/>
    <col min="6147" max="6392" width="9" style="5"/>
    <col min="6393" max="6393" width="5" style="5" customWidth="1"/>
    <col min="6394" max="6394" width="20.875" style="5" customWidth="1"/>
    <col min="6395" max="6399" width="8.125" style="5" customWidth="1"/>
    <col min="6400" max="6400" width="9" style="5" customWidth="1"/>
    <col min="6401" max="6401" width="9" style="5"/>
    <col min="6402" max="6402" width="12.875" style="5" customWidth="1"/>
    <col min="6403" max="6648" width="9" style="5"/>
    <col min="6649" max="6649" width="5" style="5" customWidth="1"/>
    <col min="6650" max="6650" width="20.875" style="5" customWidth="1"/>
    <col min="6651" max="6655" width="8.125" style="5" customWidth="1"/>
    <col min="6656" max="6656" width="9" style="5" customWidth="1"/>
    <col min="6657" max="6657" width="9" style="5"/>
    <col min="6658" max="6658" width="12.875" style="5" customWidth="1"/>
    <col min="6659" max="6904" width="9" style="5"/>
    <col min="6905" max="6905" width="5" style="5" customWidth="1"/>
    <col min="6906" max="6906" width="20.875" style="5" customWidth="1"/>
    <col min="6907" max="6911" width="8.125" style="5" customWidth="1"/>
    <col min="6912" max="6912" width="9" style="5" customWidth="1"/>
    <col min="6913" max="6913" width="9" style="5"/>
    <col min="6914" max="6914" width="12.875" style="5" customWidth="1"/>
    <col min="6915" max="7160" width="9" style="5"/>
    <col min="7161" max="7161" width="5" style="5" customWidth="1"/>
    <col min="7162" max="7162" width="20.875" style="5" customWidth="1"/>
    <col min="7163" max="7167" width="8.125" style="5" customWidth="1"/>
    <col min="7168" max="7168" width="9" style="5" customWidth="1"/>
    <col min="7169" max="7169" width="9" style="5"/>
    <col min="7170" max="7170" width="12.875" style="5" customWidth="1"/>
    <col min="7171" max="7416" width="9" style="5"/>
    <col min="7417" max="7417" width="5" style="5" customWidth="1"/>
    <col min="7418" max="7418" width="20.875" style="5" customWidth="1"/>
    <col min="7419" max="7423" width="8.125" style="5" customWidth="1"/>
    <col min="7424" max="7424" width="9" style="5" customWidth="1"/>
    <col min="7425" max="7425" width="9" style="5"/>
    <col min="7426" max="7426" width="12.875" style="5" customWidth="1"/>
    <col min="7427" max="7672" width="9" style="5"/>
    <col min="7673" max="7673" width="5" style="5" customWidth="1"/>
    <col min="7674" max="7674" width="20.875" style="5" customWidth="1"/>
    <col min="7675" max="7679" width="8.125" style="5" customWidth="1"/>
    <col min="7680" max="7680" width="9" style="5" customWidth="1"/>
    <col min="7681" max="7681" width="9" style="5"/>
    <col min="7682" max="7682" width="12.875" style="5" customWidth="1"/>
    <col min="7683" max="7928" width="9" style="5"/>
    <col min="7929" max="7929" width="5" style="5" customWidth="1"/>
    <col min="7930" max="7930" width="20.875" style="5" customWidth="1"/>
    <col min="7931" max="7935" width="8.125" style="5" customWidth="1"/>
    <col min="7936" max="7936" width="9" style="5" customWidth="1"/>
    <col min="7937" max="7937" width="9" style="5"/>
    <col min="7938" max="7938" width="12.875" style="5" customWidth="1"/>
    <col min="7939" max="8184" width="9" style="5"/>
    <col min="8185" max="8185" width="5" style="5" customWidth="1"/>
    <col min="8186" max="8186" width="20.875" style="5" customWidth="1"/>
    <col min="8187" max="8191" width="8.125" style="5" customWidth="1"/>
    <col min="8192" max="8192" width="9" style="5" customWidth="1"/>
    <col min="8193" max="8193" width="9" style="5"/>
    <col min="8194" max="8194" width="12.875" style="5" customWidth="1"/>
    <col min="8195" max="8440" width="9" style="5"/>
    <col min="8441" max="8441" width="5" style="5" customWidth="1"/>
    <col min="8442" max="8442" width="20.875" style="5" customWidth="1"/>
    <col min="8443" max="8447" width="8.125" style="5" customWidth="1"/>
    <col min="8448" max="8448" width="9" style="5" customWidth="1"/>
    <col min="8449" max="8449" width="9" style="5"/>
    <col min="8450" max="8450" width="12.875" style="5" customWidth="1"/>
    <col min="8451" max="8696" width="9" style="5"/>
    <col min="8697" max="8697" width="5" style="5" customWidth="1"/>
    <col min="8698" max="8698" width="20.875" style="5" customWidth="1"/>
    <col min="8699" max="8703" width="8.125" style="5" customWidth="1"/>
    <col min="8704" max="8704" width="9" style="5" customWidth="1"/>
    <col min="8705" max="8705" width="9" style="5"/>
    <col min="8706" max="8706" width="12.875" style="5" customWidth="1"/>
    <col min="8707" max="8952" width="9" style="5"/>
    <col min="8953" max="8953" width="5" style="5" customWidth="1"/>
    <col min="8954" max="8954" width="20.875" style="5" customWidth="1"/>
    <col min="8955" max="8959" width="8.125" style="5" customWidth="1"/>
    <col min="8960" max="8960" width="9" style="5" customWidth="1"/>
    <col min="8961" max="8961" width="9" style="5"/>
    <col min="8962" max="8962" width="12.875" style="5" customWidth="1"/>
    <col min="8963" max="9208" width="9" style="5"/>
    <col min="9209" max="9209" width="5" style="5" customWidth="1"/>
    <col min="9210" max="9210" width="20.875" style="5" customWidth="1"/>
    <col min="9211" max="9215" width="8.125" style="5" customWidth="1"/>
    <col min="9216" max="9216" width="9" style="5" customWidth="1"/>
    <col min="9217" max="9217" width="9" style="5"/>
    <col min="9218" max="9218" width="12.875" style="5" customWidth="1"/>
    <col min="9219" max="9464" width="9" style="5"/>
    <col min="9465" max="9465" width="5" style="5" customWidth="1"/>
    <col min="9466" max="9466" width="20.875" style="5" customWidth="1"/>
    <col min="9467" max="9471" width="8.125" style="5" customWidth="1"/>
    <col min="9472" max="9472" width="9" style="5" customWidth="1"/>
    <col min="9473" max="9473" width="9" style="5"/>
    <col min="9474" max="9474" width="12.875" style="5" customWidth="1"/>
    <col min="9475" max="9720" width="9" style="5"/>
    <col min="9721" max="9721" width="5" style="5" customWidth="1"/>
    <col min="9722" max="9722" width="20.875" style="5" customWidth="1"/>
    <col min="9723" max="9727" width="8.125" style="5" customWidth="1"/>
    <col min="9728" max="9728" width="9" style="5" customWidth="1"/>
    <col min="9729" max="9729" width="9" style="5"/>
    <col min="9730" max="9730" width="12.875" style="5" customWidth="1"/>
    <col min="9731" max="9976" width="9" style="5"/>
    <col min="9977" max="9977" width="5" style="5" customWidth="1"/>
    <col min="9978" max="9978" width="20.875" style="5" customWidth="1"/>
    <col min="9979" max="9983" width="8.125" style="5" customWidth="1"/>
    <col min="9984" max="9984" width="9" style="5" customWidth="1"/>
    <col min="9985" max="9985" width="9" style="5"/>
    <col min="9986" max="9986" width="12.875" style="5" customWidth="1"/>
    <col min="9987" max="10232" width="9" style="5"/>
    <col min="10233" max="10233" width="5" style="5" customWidth="1"/>
    <col min="10234" max="10234" width="20.875" style="5" customWidth="1"/>
    <col min="10235" max="10239" width="8.125" style="5" customWidth="1"/>
    <col min="10240" max="10240" width="9" style="5" customWidth="1"/>
    <col min="10241" max="10241" width="9" style="5"/>
    <col min="10242" max="10242" width="12.875" style="5" customWidth="1"/>
    <col min="10243" max="10488" width="9" style="5"/>
    <col min="10489" max="10489" width="5" style="5" customWidth="1"/>
    <col min="10490" max="10490" width="20.875" style="5" customWidth="1"/>
    <col min="10491" max="10495" width="8.125" style="5" customWidth="1"/>
    <col min="10496" max="10496" width="9" style="5" customWidth="1"/>
    <col min="10497" max="10497" width="9" style="5"/>
    <col min="10498" max="10498" width="12.875" style="5" customWidth="1"/>
    <col min="10499" max="10744" width="9" style="5"/>
    <col min="10745" max="10745" width="5" style="5" customWidth="1"/>
    <col min="10746" max="10746" width="20.875" style="5" customWidth="1"/>
    <col min="10747" max="10751" width="8.125" style="5" customWidth="1"/>
    <col min="10752" max="10752" width="9" style="5" customWidth="1"/>
    <col min="10753" max="10753" width="9" style="5"/>
    <col min="10754" max="10754" width="12.875" style="5" customWidth="1"/>
    <col min="10755" max="11000" width="9" style="5"/>
    <col min="11001" max="11001" width="5" style="5" customWidth="1"/>
    <col min="11002" max="11002" width="20.875" style="5" customWidth="1"/>
    <col min="11003" max="11007" width="8.125" style="5" customWidth="1"/>
    <col min="11008" max="11008" width="9" style="5" customWidth="1"/>
    <col min="11009" max="11009" width="9" style="5"/>
    <col min="11010" max="11010" width="12.875" style="5" customWidth="1"/>
    <col min="11011" max="11256" width="9" style="5"/>
    <col min="11257" max="11257" width="5" style="5" customWidth="1"/>
    <col min="11258" max="11258" width="20.875" style="5" customWidth="1"/>
    <col min="11259" max="11263" width="8.125" style="5" customWidth="1"/>
    <col min="11264" max="11264" width="9" style="5" customWidth="1"/>
    <col min="11265" max="11265" width="9" style="5"/>
    <col min="11266" max="11266" width="12.875" style="5" customWidth="1"/>
    <col min="11267" max="11512" width="9" style="5"/>
    <col min="11513" max="11513" width="5" style="5" customWidth="1"/>
    <col min="11514" max="11514" width="20.875" style="5" customWidth="1"/>
    <col min="11515" max="11519" width="8.125" style="5" customWidth="1"/>
    <col min="11520" max="11520" width="9" style="5" customWidth="1"/>
    <col min="11521" max="11521" width="9" style="5"/>
    <col min="11522" max="11522" width="12.875" style="5" customWidth="1"/>
    <col min="11523" max="11768" width="9" style="5"/>
    <col min="11769" max="11769" width="5" style="5" customWidth="1"/>
    <col min="11770" max="11770" width="20.875" style="5" customWidth="1"/>
    <col min="11771" max="11775" width="8.125" style="5" customWidth="1"/>
    <col min="11776" max="11776" width="9" style="5" customWidth="1"/>
    <col min="11777" max="11777" width="9" style="5"/>
    <col min="11778" max="11778" width="12.875" style="5" customWidth="1"/>
    <col min="11779" max="12024" width="9" style="5"/>
    <col min="12025" max="12025" width="5" style="5" customWidth="1"/>
    <col min="12026" max="12026" width="20.875" style="5" customWidth="1"/>
    <col min="12027" max="12031" width="8.125" style="5" customWidth="1"/>
    <col min="12032" max="12032" width="9" style="5" customWidth="1"/>
    <col min="12033" max="12033" width="9" style="5"/>
    <col min="12034" max="12034" width="12.875" style="5" customWidth="1"/>
    <col min="12035" max="12280" width="9" style="5"/>
    <col min="12281" max="12281" width="5" style="5" customWidth="1"/>
    <col min="12282" max="12282" width="20.875" style="5" customWidth="1"/>
    <col min="12283" max="12287" width="8.125" style="5" customWidth="1"/>
    <col min="12288" max="12288" width="9" style="5" customWidth="1"/>
    <col min="12289" max="12289" width="9" style="5"/>
    <col min="12290" max="12290" width="12.875" style="5" customWidth="1"/>
    <col min="12291" max="12536" width="9" style="5"/>
    <col min="12537" max="12537" width="5" style="5" customWidth="1"/>
    <col min="12538" max="12538" width="20.875" style="5" customWidth="1"/>
    <col min="12539" max="12543" width="8.125" style="5" customWidth="1"/>
    <col min="12544" max="12544" width="9" style="5" customWidth="1"/>
    <col min="12545" max="12545" width="9" style="5"/>
    <col min="12546" max="12546" width="12.875" style="5" customWidth="1"/>
    <col min="12547" max="12792" width="9" style="5"/>
    <col min="12793" max="12793" width="5" style="5" customWidth="1"/>
    <col min="12794" max="12794" width="20.875" style="5" customWidth="1"/>
    <col min="12795" max="12799" width="8.125" style="5" customWidth="1"/>
    <col min="12800" max="12800" width="9" style="5" customWidth="1"/>
    <col min="12801" max="12801" width="9" style="5"/>
    <col min="12802" max="12802" width="12.875" style="5" customWidth="1"/>
    <col min="12803" max="13048" width="9" style="5"/>
    <col min="13049" max="13049" width="5" style="5" customWidth="1"/>
    <col min="13050" max="13050" width="20.875" style="5" customWidth="1"/>
    <col min="13051" max="13055" width="8.125" style="5" customWidth="1"/>
    <col min="13056" max="13056" width="9" style="5" customWidth="1"/>
    <col min="13057" max="13057" width="9" style="5"/>
    <col min="13058" max="13058" width="12.875" style="5" customWidth="1"/>
    <col min="13059" max="13304" width="9" style="5"/>
    <col min="13305" max="13305" width="5" style="5" customWidth="1"/>
    <col min="13306" max="13306" width="20.875" style="5" customWidth="1"/>
    <col min="13307" max="13311" width="8.125" style="5" customWidth="1"/>
    <col min="13312" max="13312" width="9" style="5" customWidth="1"/>
    <col min="13313" max="13313" width="9" style="5"/>
    <col min="13314" max="13314" width="12.875" style="5" customWidth="1"/>
    <col min="13315" max="13560" width="9" style="5"/>
    <col min="13561" max="13561" width="5" style="5" customWidth="1"/>
    <col min="13562" max="13562" width="20.875" style="5" customWidth="1"/>
    <col min="13563" max="13567" width="8.125" style="5" customWidth="1"/>
    <col min="13568" max="13568" width="9" style="5" customWidth="1"/>
    <col min="13569" max="13569" width="9" style="5"/>
    <col min="13570" max="13570" width="12.875" style="5" customWidth="1"/>
    <col min="13571" max="13816" width="9" style="5"/>
    <col min="13817" max="13817" width="5" style="5" customWidth="1"/>
    <col min="13818" max="13818" width="20.875" style="5" customWidth="1"/>
    <col min="13819" max="13823" width="8.125" style="5" customWidth="1"/>
    <col min="13824" max="13824" width="9" style="5" customWidth="1"/>
    <col min="13825" max="13825" width="9" style="5"/>
    <col min="13826" max="13826" width="12.875" style="5" customWidth="1"/>
    <col min="13827" max="14072" width="9" style="5"/>
    <col min="14073" max="14073" width="5" style="5" customWidth="1"/>
    <col min="14074" max="14074" width="20.875" style="5" customWidth="1"/>
    <col min="14075" max="14079" width="8.125" style="5" customWidth="1"/>
    <col min="14080" max="14080" width="9" style="5" customWidth="1"/>
    <col min="14081" max="14081" width="9" style="5"/>
    <col min="14082" max="14082" width="12.875" style="5" customWidth="1"/>
    <col min="14083" max="14328" width="9" style="5"/>
    <col min="14329" max="14329" width="5" style="5" customWidth="1"/>
    <col min="14330" max="14330" width="20.875" style="5" customWidth="1"/>
    <col min="14331" max="14335" width="8.125" style="5" customWidth="1"/>
    <col min="14336" max="14336" width="9" style="5" customWidth="1"/>
    <col min="14337" max="14337" width="9" style="5"/>
    <col min="14338" max="14338" width="12.875" style="5" customWidth="1"/>
    <col min="14339" max="14584" width="9" style="5"/>
    <col min="14585" max="14585" width="5" style="5" customWidth="1"/>
    <col min="14586" max="14586" width="20.875" style="5" customWidth="1"/>
    <col min="14587" max="14591" width="8.125" style="5" customWidth="1"/>
    <col min="14592" max="14592" width="9" style="5" customWidth="1"/>
    <col min="14593" max="14593" width="9" style="5"/>
    <col min="14594" max="14594" width="12.875" style="5" customWidth="1"/>
    <col min="14595" max="14840" width="9" style="5"/>
    <col min="14841" max="14841" width="5" style="5" customWidth="1"/>
    <col min="14842" max="14842" width="20.875" style="5" customWidth="1"/>
    <col min="14843" max="14847" width="8.125" style="5" customWidth="1"/>
    <col min="14848" max="14848" width="9" style="5" customWidth="1"/>
    <col min="14849" max="14849" width="9" style="5"/>
    <col min="14850" max="14850" width="12.875" style="5" customWidth="1"/>
    <col min="14851" max="15096" width="9" style="5"/>
    <col min="15097" max="15097" width="5" style="5" customWidth="1"/>
    <col min="15098" max="15098" width="20.875" style="5" customWidth="1"/>
    <col min="15099" max="15103" width="8.125" style="5" customWidth="1"/>
    <col min="15104" max="15104" width="9" style="5" customWidth="1"/>
    <col min="15105" max="15105" width="9" style="5"/>
    <col min="15106" max="15106" width="12.875" style="5" customWidth="1"/>
    <col min="15107" max="15352" width="9" style="5"/>
    <col min="15353" max="15353" width="5" style="5" customWidth="1"/>
    <col min="15354" max="15354" width="20.875" style="5" customWidth="1"/>
    <col min="15355" max="15359" width="8.125" style="5" customWidth="1"/>
    <col min="15360" max="15360" width="9" style="5" customWidth="1"/>
    <col min="15361" max="15361" width="9" style="5"/>
    <col min="15362" max="15362" width="12.875" style="5" customWidth="1"/>
    <col min="15363" max="15608" width="9" style="5"/>
    <col min="15609" max="15609" width="5" style="5" customWidth="1"/>
    <col min="15610" max="15610" width="20.875" style="5" customWidth="1"/>
    <col min="15611" max="15615" width="8.125" style="5" customWidth="1"/>
    <col min="15616" max="15616" width="9" style="5" customWidth="1"/>
    <col min="15617" max="15617" width="9" style="5"/>
    <col min="15618" max="15618" width="12.875" style="5" customWidth="1"/>
    <col min="15619" max="15864" width="9" style="5"/>
    <col min="15865" max="15865" width="5" style="5" customWidth="1"/>
    <col min="15866" max="15866" width="20.875" style="5" customWidth="1"/>
    <col min="15867" max="15871" width="8.125" style="5" customWidth="1"/>
    <col min="15872" max="15872" width="9" style="5" customWidth="1"/>
    <col min="15873" max="15873" width="9" style="5"/>
    <col min="15874" max="15874" width="12.875" style="5" customWidth="1"/>
    <col min="15875" max="16120" width="9" style="5"/>
    <col min="16121" max="16121" width="5" style="5" customWidth="1"/>
    <col min="16122" max="16122" width="20.875" style="5" customWidth="1"/>
    <col min="16123" max="16127" width="8.125" style="5" customWidth="1"/>
    <col min="16128" max="16128" width="9" style="5" customWidth="1"/>
    <col min="16129" max="16129" width="9" style="5"/>
    <col min="16130" max="16130" width="12.875" style="5" customWidth="1"/>
    <col min="16131" max="16376" width="9" style="5"/>
    <col min="16377" max="16384" width="9" style="5" customWidth="1"/>
  </cols>
  <sheetData>
    <row r="1" spans="1:20" s="2" customFormat="1" ht="19.5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2" customFormat="1" ht="19.5">
      <c r="A2" s="47" t="s">
        <v>52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0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0" ht="15" thickBot="1">
      <c r="A6" s="54"/>
      <c r="B6" s="57"/>
      <c r="C6" s="6" t="s">
        <v>5</v>
      </c>
      <c r="D6" s="7" t="s">
        <v>6</v>
      </c>
      <c r="E6" s="7" t="s">
        <v>7</v>
      </c>
      <c r="F6" s="7" t="s">
        <v>5</v>
      </c>
      <c r="G6" s="7" t="s">
        <v>6</v>
      </c>
      <c r="H6" s="8" t="s">
        <v>7</v>
      </c>
    </row>
    <row r="7" spans="1:20">
      <c r="A7" s="58" t="s">
        <v>8</v>
      </c>
      <c r="B7" s="60"/>
      <c r="C7" s="9">
        <v>74079</v>
      </c>
      <c r="D7" s="10">
        <v>44810</v>
      </c>
      <c r="E7" s="10">
        <v>118889</v>
      </c>
      <c r="F7" s="10">
        <v>484011340</v>
      </c>
      <c r="G7" s="10">
        <v>262528096</v>
      </c>
      <c r="H7" s="11">
        <v>746539436</v>
      </c>
    </row>
    <row r="8" spans="1:20" ht="14.25">
      <c r="A8" s="12">
        <v>1</v>
      </c>
      <c r="B8" s="13" t="s">
        <v>9</v>
      </c>
      <c r="C8" s="14">
        <v>549</v>
      </c>
      <c r="D8" s="15">
        <v>320</v>
      </c>
      <c r="E8" s="16">
        <v>869</v>
      </c>
      <c r="F8" s="15">
        <v>4283700</v>
      </c>
      <c r="G8" s="15">
        <v>2478690</v>
      </c>
      <c r="H8" s="17">
        <v>6762390</v>
      </c>
    </row>
    <row r="9" spans="1:20" ht="14.25">
      <c r="A9" s="12">
        <v>2</v>
      </c>
      <c r="B9" s="13" t="s">
        <v>36</v>
      </c>
      <c r="C9" s="14">
        <v>12313</v>
      </c>
      <c r="D9" s="15">
        <v>7940</v>
      </c>
      <c r="E9" s="16">
        <v>20253</v>
      </c>
      <c r="F9" s="15">
        <v>31682803</v>
      </c>
      <c r="G9" s="15">
        <v>20544827</v>
      </c>
      <c r="H9" s="17">
        <v>52227630</v>
      </c>
    </row>
    <row r="10" spans="1:20" ht="14.25">
      <c r="A10" s="12">
        <v>3</v>
      </c>
      <c r="B10" s="13" t="s">
        <v>37</v>
      </c>
      <c r="C10" s="14">
        <v>166</v>
      </c>
      <c r="D10" s="15">
        <v>115</v>
      </c>
      <c r="E10" s="16">
        <v>281</v>
      </c>
      <c r="F10" s="15">
        <v>857700</v>
      </c>
      <c r="G10" s="15">
        <v>612490</v>
      </c>
      <c r="H10" s="17">
        <v>1470190</v>
      </c>
    </row>
    <row r="11" spans="1:20" ht="14.25">
      <c r="A11" s="12">
        <v>4</v>
      </c>
      <c r="B11" s="13" t="s">
        <v>11</v>
      </c>
      <c r="C11" s="14">
        <v>3949</v>
      </c>
      <c r="D11" s="15">
        <v>2437</v>
      </c>
      <c r="E11" s="16">
        <v>6386</v>
      </c>
      <c r="F11" s="15">
        <v>9745500</v>
      </c>
      <c r="G11" s="15">
        <v>5942143</v>
      </c>
      <c r="H11" s="17">
        <v>15687643</v>
      </c>
    </row>
    <row r="12" spans="1:20" ht="14.25">
      <c r="A12" s="12">
        <v>5</v>
      </c>
      <c r="B12" s="13" t="s">
        <v>14</v>
      </c>
      <c r="C12" s="14">
        <v>7198</v>
      </c>
      <c r="D12" s="15">
        <v>5508</v>
      </c>
      <c r="E12" s="16">
        <v>12706</v>
      </c>
      <c r="F12" s="15">
        <v>21976923</v>
      </c>
      <c r="G12" s="15">
        <v>16643692</v>
      </c>
      <c r="H12" s="17">
        <v>38620615</v>
      </c>
    </row>
    <row r="13" spans="1:20" ht="14.25">
      <c r="A13" s="12">
        <v>6</v>
      </c>
      <c r="B13" s="13" t="s">
        <v>15</v>
      </c>
      <c r="C13" s="14">
        <v>12825</v>
      </c>
      <c r="D13" s="15">
        <v>9509</v>
      </c>
      <c r="E13" s="16">
        <v>22334</v>
      </c>
      <c r="F13" s="15">
        <v>164971037</v>
      </c>
      <c r="G13" s="15">
        <v>120985039</v>
      </c>
      <c r="H13" s="17">
        <v>285956076</v>
      </c>
    </row>
    <row r="14" spans="1:20" ht="27">
      <c r="A14" s="12">
        <v>7</v>
      </c>
      <c r="B14" s="13" t="s">
        <v>38</v>
      </c>
      <c r="C14" s="14">
        <v>18</v>
      </c>
      <c r="D14" s="15">
        <v>8</v>
      </c>
      <c r="E14" s="16">
        <v>26</v>
      </c>
      <c r="F14" s="15">
        <v>810100</v>
      </c>
      <c r="G14" s="15">
        <v>344300</v>
      </c>
      <c r="H14" s="17">
        <v>1154400</v>
      </c>
    </row>
    <row r="15" spans="1:20" ht="39.75">
      <c r="A15" s="12">
        <v>8</v>
      </c>
      <c r="B15" s="13" t="s">
        <v>39</v>
      </c>
      <c r="C15" s="14">
        <v>8441</v>
      </c>
      <c r="D15" s="15">
        <v>1130</v>
      </c>
      <c r="E15" s="16">
        <v>9571</v>
      </c>
      <c r="F15" s="15">
        <v>170999395</v>
      </c>
      <c r="G15" s="15">
        <v>23252420</v>
      </c>
      <c r="H15" s="17">
        <v>194251815</v>
      </c>
    </row>
    <row r="16" spans="1:20" ht="27">
      <c r="A16" s="12">
        <v>9</v>
      </c>
      <c r="B16" s="13" t="s">
        <v>40</v>
      </c>
      <c r="C16" s="14">
        <v>1539</v>
      </c>
      <c r="D16" s="15">
        <v>1540</v>
      </c>
      <c r="E16" s="16">
        <v>3079</v>
      </c>
      <c r="F16" s="15">
        <v>66282072</v>
      </c>
      <c r="G16" s="15">
        <v>60966583</v>
      </c>
      <c r="H16" s="17">
        <v>127248655</v>
      </c>
    </row>
    <row r="17" spans="1:8" ht="14.25">
      <c r="A17" s="12">
        <v>10</v>
      </c>
      <c r="B17" s="13" t="s">
        <v>16</v>
      </c>
      <c r="C17" s="14">
        <v>45</v>
      </c>
      <c r="D17" s="15">
        <v>33</v>
      </c>
      <c r="E17" s="16">
        <v>78</v>
      </c>
      <c r="F17" s="15">
        <v>63349</v>
      </c>
      <c r="G17" s="15">
        <v>44060</v>
      </c>
      <c r="H17" s="17">
        <v>107409</v>
      </c>
    </row>
    <row r="18" spans="1:8" ht="14.25">
      <c r="A18" s="12">
        <v>11</v>
      </c>
      <c r="B18" s="13" t="s">
        <v>41</v>
      </c>
      <c r="C18" s="14">
        <v>64</v>
      </c>
      <c r="D18" s="15">
        <v>78</v>
      </c>
      <c r="E18" s="16">
        <v>142</v>
      </c>
      <c r="F18" s="15">
        <v>177200</v>
      </c>
      <c r="G18" s="15">
        <v>225230</v>
      </c>
      <c r="H18" s="17">
        <v>402430</v>
      </c>
    </row>
    <row r="19" spans="1:8" ht="28.5">
      <c r="A19" s="12">
        <v>12</v>
      </c>
      <c r="B19" s="13" t="s">
        <v>42</v>
      </c>
      <c r="C19" s="14">
        <v>104</v>
      </c>
      <c r="D19" s="15">
        <v>81</v>
      </c>
      <c r="E19" s="16">
        <v>185</v>
      </c>
      <c r="F19" s="15">
        <v>470600</v>
      </c>
      <c r="G19" s="15">
        <v>348360</v>
      </c>
      <c r="H19" s="17">
        <v>818960</v>
      </c>
    </row>
    <row r="20" spans="1:8" ht="28.5">
      <c r="A20" s="12">
        <v>13</v>
      </c>
      <c r="B20" s="13" t="s">
        <v>43</v>
      </c>
      <c r="C20" s="14">
        <v>109</v>
      </c>
      <c r="D20" s="15">
        <v>133</v>
      </c>
      <c r="E20" s="16">
        <v>242</v>
      </c>
      <c r="F20" s="15">
        <v>243100</v>
      </c>
      <c r="G20" s="15">
        <v>319850</v>
      </c>
      <c r="H20" s="17">
        <v>562950</v>
      </c>
    </row>
    <row r="21" spans="1:8" ht="14.25">
      <c r="A21" s="12">
        <v>14</v>
      </c>
      <c r="B21" s="13" t="s">
        <v>44</v>
      </c>
      <c r="C21" s="14">
        <v>22</v>
      </c>
      <c r="D21" s="15">
        <v>22</v>
      </c>
      <c r="E21" s="16">
        <v>44</v>
      </c>
      <c r="F21" s="15">
        <v>56240</v>
      </c>
      <c r="G21" s="15">
        <v>41840</v>
      </c>
      <c r="H21" s="17">
        <v>98080</v>
      </c>
    </row>
    <row r="22" spans="1:8" ht="28.5">
      <c r="A22" s="12">
        <v>15</v>
      </c>
      <c r="B22" s="13" t="s">
        <v>45</v>
      </c>
      <c r="C22" s="14">
        <v>93</v>
      </c>
      <c r="D22" s="15">
        <v>137</v>
      </c>
      <c r="E22" s="16">
        <v>230</v>
      </c>
      <c r="F22" s="15">
        <v>215180</v>
      </c>
      <c r="G22" s="15">
        <v>330944</v>
      </c>
      <c r="H22" s="17">
        <v>546124</v>
      </c>
    </row>
    <row r="23" spans="1:8" ht="14.25">
      <c r="A23" s="12">
        <v>16</v>
      </c>
      <c r="B23" s="13" t="s">
        <v>46</v>
      </c>
      <c r="C23" s="14">
        <v>21</v>
      </c>
      <c r="D23" s="15">
        <v>24</v>
      </c>
      <c r="E23" s="16">
        <v>45</v>
      </c>
      <c r="F23" s="15">
        <v>58240</v>
      </c>
      <c r="G23" s="15">
        <v>52340</v>
      </c>
      <c r="H23" s="17">
        <v>110580</v>
      </c>
    </row>
    <row r="24" spans="1:8" ht="28.5">
      <c r="A24" s="12">
        <v>17</v>
      </c>
      <c r="B24" s="13" t="s">
        <v>47</v>
      </c>
      <c r="C24" s="14">
        <v>140</v>
      </c>
      <c r="D24" s="15">
        <v>210</v>
      </c>
      <c r="E24" s="16">
        <v>350</v>
      </c>
      <c r="F24" s="15">
        <v>492912</v>
      </c>
      <c r="G24" s="15">
        <v>582844</v>
      </c>
      <c r="H24" s="17">
        <v>1075756</v>
      </c>
    </row>
    <row r="25" spans="1:8" ht="14.25">
      <c r="A25" s="12">
        <v>18</v>
      </c>
      <c r="B25" s="13" t="s">
        <v>48</v>
      </c>
      <c r="C25" s="14">
        <v>116</v>
      </c>
      <c r="D25" s="15">
        <v>201</v>
      </c>
      <c r="E25" s="16">
        <v>317</v>
      </c>
      <c r="F25" s="15">
        <v>268654</v>
      </c>
      <c r="G25" s="15">
        <v>451522</v>
      </c>
      <c r="H25" s="17">
        <v>720176</v>
      </c>
    </row>
    <row r="26" spans="1:8" ht="14.25">
      <c r="A26" s="12">
        <v>19</v>
      </c>
      <c r="B26" s="13" t="s">
        <v>49</v>
      </c>
      <c r="C26" s="14">
        <v>25</v>
      </c>
      <c r="D26" s="15">
        <v>25</v>
      </c>
      <c r="E26" s="16">
        <v>50</v>
      </c>
      <c r="F26" s="15">
        <v>72250</v>
      </c>
      <c r="G26" s="15">
        <v>67600</v>
      </c>
      <c r="H26" s="17">
        <v>139850</v>
      </c>
    </row>
    <row r="27" spans="1:8" ht="14.25">
      <c r="A27" s="12">
        <v>20</v>
      </c>
      <c r="B27" s="40" t="s">
        <v>50</v>
      </c>
      <c r="C27" s="36">
        <v>113</v>
      </c>
      <c r="D27" s="37">
        <v>182</v>
      </c>
      <c r="E27" s="38">
        <v>295</v>
      </c>
      <c r="F27" s="37">
        <v>265864</v>
      </c>
      <c r="G27" s="37">
        <v>384104</v>
      </c>
      <c r="H27" s="39">
        <v>649968</v>
      </c>
    </row>
    <row r="28" spans="1:8" ht="14.25">
      <c r="A28" s="12">
        <v>21</v>
      </c>
      <c r="B28" s="40" t="s">
        <v>51</v>
      </c>
      <c r="C28" s="36">
        <v>27</v>
      </c>
      <c r="D28" s="37">
        <v>24</v>
      </c>
      <c r="E28" s="38">
        <v>51</v>
      </c>
      <c r="F28" s="37">
        <v>85650</v>
      </c>
      <c r="G28" s="37">
        <v>65000</v>
      </c>
      <c r="H28" s="39">
        <v>150650</v>
      </c>
    </row>
    <row r="29" spans="1:8" ht="14.25">
      <c r="A29" s="12">
        <v>22</v>
      </c>
      <c r="B29" s="40" t="s">
        <v>24</v>
      </c>
      <c r="C29" s="36">
        <v>28</v>
      </c>
      <c r="D29" s="37">
        <v>55</v>
      </c>
      <c r="E29" s="38">
        <v>83</v>
      </c>
      <c r="F29" s="37">
        <v>113450</v>
      </c>
      <c r="G29" s="37">
        <v>224072</v>
      </c>
      <c r="H29" s="39">
        <v>337522</v>
      </c>
    </row>
    <row r="30" spans="1:8" ht="14.25">
      <c r="A30" s="12">
        <v>23</v>
      </c>
      <c r="B30" s="40" t="s">
        <v>25</v>
      </c>
      <c r="C30" s="36">
        <v>114</v>
      </c>
      <c r="D30" s="37">
        <v>104</v>
      </c>
      <c r="E30" s="38">
        <v>218</v>
      </c>
      <c r="F30" s="37">
        <v>6486766</v>
      </c>
      <c r="G30" s="37">
        <v>5856812</v>
      </c>
      <c r="H30" s="39">
        <v>12343578</v>
      </c>
    </row>
    <row r="31" spans="1:8" ht="14.25">
      <c r="A31" s="12">
        <v>24</v>
      </c>
      <c r="B31" s="40" t="s">
        <v>26</v>
      </c>
      <c r="C31" s="36">
        <v>16331</v>
      </c>
      <c r="D31" s="37">
        <v>9741</v>
      </c>
      <c r="E31" s="38">
        <v>26072</v>
      </c>
      <c r="F31" s="37">
        <v>1761280</v>
      </c>
      <c r="G31" s="37">
        <v>1033979</v>
      </c>
      <c r="H31" s="39">
        <v>2795259</v>
      </c>
    </row>
    <row r="32" spans="1:8" s="24" customFormat="1" ht="15" thickBot="1">
      <c r="A32" s="18">
        <v>25</v>
      </c>
      <c r="B32" s="19" t="s">
        <v>27</v>
      </c>
      <c r="C32" s="20">
        <v>9729</v>
      </c>
      <c r="D32" s="21">
        <v>5253</v>
      </c>
      <c r="E32" s="22">
        <v>14982</v>
      </c>
      <c r="F32" s="21">
        <v>1571375</v>
      </c>
      <c r="G32" s="21">
        <v>729355</v>
      </c>
      <c r="H32" s="23">
        <v>2300730</v>
      </c>
    </row>
    <row r="33" spans="1:9">
      <c r="C33" s="4"/>
      <c r="D33" s="4"/>
      <c r="E33" s="4"/>
      <c r="F33" s="4"/>
      <c r="G33" s="4"/>
      <c r="H33" s="4"/>
    </row>
    <row r="34" spans="1:9">
      <c r="A34" s="66" t="s">
        <v>64</v>
      </c>
      <c r="B34" s="66"/>
      <c r="C34" s="66"/>
      <c r="D34" s="66"/>
      <c r="E34" s="66"/>
      <c r="F34" s="66"/>
      <c r="G34" s="66"/>
      <c r="H34" s="66"/>
    </row>
    <row r="35" spans="1:9">
      <c r="A35" s="66"/>
      <c r="B35" s="66"/>
      <c r="C35" s="66"/>
      <c r="D35" s="66"/>
      <c r="E35" s="66"/>
      <c r="F35" s="66"/>
      <c r="G35" s="66"/>
      <c r="H35" s="66"/>
    </row>
    <row r="36" spans="1:9">
      <c r="A36" s="66"/>
      <c r="B36" s="66"/>
      <c r="C36" s="66"/>
      <c r="D36" s="66"/>
      <c r="E36" s="66"/>
      <c r="F36" s="66"/>
      <c r="G36" s="66"/>
      <c r="H36" s="66"/>
    </row>
    <row r="37" spans="1:9">
      <c r="A37" s="66"/>
      <c r="B37" s="66"/>
      <c r="C37" s="66"/>
      <c r="D37" s="66"/>
      <c r="E37" s="66"/>
      <c r="F37" s="66"/>
      <c r="G37" s="66"/>
      <c r="H37" s="66"/>
    </row>
    <row r="38" spans="1:9">
      <c r="C38" s="4"/>
      <c r="D38" s="4"/>
      <c r="E38" s="4"/>
      <c r="F38" s="4"/>
      <c r="G38" s="4"/>
      <c r="H38" s="4"/>
    </row>
    <row r="39" spans="1:9">
      <c r="C39" s="4"/>
      <c r="D39" s="4"/>
      <c r="E39" s="4"/>
      <c r="F39" s="4"/>
      <c r="G39" s="4"/>
      <c r="H39" s="4"/>
      <c r="I39" s="27"/>
    </row>
    <row r="40" spans="1:9">
      <c r="C40" s="4"/>
      <c r="D40" s="4"/>
      <c r="E40" s="4"/>
      <c r="F40" s="4"/>
      <c r="G40" s="4"/>
      <c r="H40" s="4"/>
    </row>
    <row r="41" spans="1:9">
      <c r="C41" s="4"/>
      <c r="D41" s="4"/>
      <c r="E41" s="4"/>
      <c r="F41" s="4"/>
      <c r="G41" s="4"/>
      <c r="H41" s="4"/>
    </row>
    <row r="42" spans="1:9">
      <c r="C42" s="4"/>
      <c r="D42" s="4"/>
      <c r="E42" s="4"/>
      <c r="F42" s="4"/>
      <c r="G42" s="4"/>
      <c r="H42" s="4"/>
    </row>
    <row r="43" spans="1:9">
      <c r="C43" s="4"/>
      <c r="D43" s="4"/>
      <c r="E43" s="4"/>
      <c r="F43" s="4"/>
      <c r="G43" s="4"/>
      <c r="H43" s="4"/>
    </row>
    <row r="44" spans="1:9">
      <c r="C44" s="4"/>
      <c r="D44" s="4"/>
      <c r="E44" s="4"/>
      <c r="F44" s="4"/>
      <c r="G44" s="4"/>
      <c r="H44" s="4"/>
    </row>
    <row r="45" spans="1:9">
      <c r="C45" s="4"/>
      <c r="D45" s="4"/>
      <c r="E45" s="4"/>
      <c r="F45" s="4"/>
      <c r="G45" s="4"/>
      <c r="H45" s="4"/>
    </row>
    <row r="46" spans="1:9">
      <c r="C46" s="4"/>
      <c r="D46" s="4"/>
      <c r="E46" s="4"/>
      <c r="F46" s="4"/>
      <c r="G46" s="4"/>
      <c r="H46" s="4"/>
    </row>
    <row r="47" spans="1:9">
      <c r="C47" s="4"/>
      <c r="D47" s="4"/>
      <c r="E47" s="4"/>
      <c r="F47" s="4"/>
      <c r="G47" s="4"/>
      <c r="H47" s="4"/>
    </row>
    <row r="48" spans="1:9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  <row r="50" spans="3:8">
      <c r="C50" s="4"/>
      <c r="D50" s="4"/>
      <c r="E50" s="4"/>
      <c r="F50" s="4"/>
      <c r="G50" s="4"/>
      <c r="H50" s="4"/>
    </row>
    <row r="51" spans="3:8">
      <c r="C51" s="4"/>
      <c r="D51" s="4"/>
      <c r="E51" s="4"/>
      <c r="F51" s="4"/>
      <c r="G51" s="4"/>
      <c r="H51" s="4"/>
    </row>
    <row r="52" spans="3:8">
      <c r="C52" s="4"/>
      <c r="D52" s="4"/>
      <c r="E52" s="4"/>
      <c r="F52" s="4"/>
      <c r="G52" s="4"/>
      <c r="H52" s="4"/>
    </row>
    <row r="53" spans="3:8">
      <c r="C53" s="4"/>
      <c r="D53" s="4"/>
      <c r="E53" s="4"/>
      <c r="F53" s="4"/>
      <c r="G53" s="4"/>
      <c r="H53" s="4"/>
    </row>
    <row r="54" spans="3:8">
      <c r="C54" s="4"/>
      <c r="D54" s="4"/>
      <c r="E54" s="4"/>
      <c r="F54" s="4"/>
      <c r="G54" s="4"/>
      <c r="H54" s="4"/>
    </row>
    <row r="55" spans="3:8">
      <c r="C55" s="4"/>
      <c r="D55" s="4"/>
      <c r="E55" s="4"/>
      <c r="F55" s="4"/>
      <c r="G55" s="4"/>
      <c r="H55" s="4"/>
    </row>
  </sheetData>
  <protectedRanges>
    <protectedRange password="CC53" sqref="B33:B34" name="範圍2_2_1"/>
    <protectedRange password="CC53" sqref="B36:B40" name="範圍2_3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rintOptions horizontalCentered="1"/>
  <pageMargins left="0.35433070866141736" right="0.35433070866141736" top="0.98425196850393704" bottom="0.78740157480314965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1781-33CA-4DED-B1DB-DC7C5C965D8E}">
  <dimension ref="A1:AB55"/>
  <sheetViews>
    <sheetView tabSelected="1" workbookViewId="0">
      <selection activeCell="L22" sqref="L22"/>
    </sheetView>
  </sheetViews>
  <sheetFormatPr defaultRowHeight="12.75"/>
  <cols>
    <col min="1" max="1" width="5" style="35" customWidth="1"/>
    <col min="2" max="2" width="24.125" style="26" customWidth="1"/>
    <col min="3" max="5" width="9" style="27" customWidth="1"/>
    <col min="6" max="8" width="13.25" style="27" customWidth="1"/>
    <col min="9" max="9" width="8.875" style="5"/>
    <col min="10" max="10" width="12.875" style="5" customWidth="1"/>
    <col min="11" max="256" width="8.875" style="5"/>
    <col min="257" max="257" width="5" style="5" customWidth="1"/>
    <col min="258" max="258" width="20.875" style="5" customWidth="1"/>
    <col min="259" max="263" width="8.125" style="5" customWidth="1"/>
    <col min="264" max="264" width="9" style="5" customWidth="1"/>
    <col min="265" max="265" width="8.875" style="5"/>
    <col min="266" max="266" width="12.875" style="5" customWidth="1"/>
    <col min="267" max="512" width="8.875" style="5"/>
    <col min="513" max="513" width="5" style="5" customWidth="1"/>
    <col min="514" max="514" width="20.875" style="5" customWidth="1"/>
    <col min="515" max="519" width="8.125" style="5" customWidth="1"/>
    <col min="520" max="520" width="9" style="5" customWidth="1"/>
    <col min="521" max="521" width="8.875" style="5"/>
    <col min="522" max="522" width="12.875" style="5" customWidth="1"/>
    <col min="523" max="768" width="8.875" style="5"/>
    <col min="769" max="769" width="5" style="5" customWidth="1"/>
    <col min="770" max="770" width="20.875" style="5" customWidth="1"/>
    <col min="771" max="775" width="8.125" style="5" customWidth="1"/>
    <col min="776" max="776" width="9" style="5" customWidth="1"/>
    <col min="777" max="777" width="8.875" style="5"/>
    <col min="778" max="778" width="12.875" style="5" customWidth="1"/>
    <col min="779" max="1024" width="8.875" style="5"/>
    <col min="1025" max="1025" width="5" style="5" customWidth="1"/>
    <col min="1026" max="1026" width="20.875" style="5" customWidth="1"/>
    <col min="1027" max="1031" width="8.125" style="5" customWidth="1"/>
    <col min="1032" max="1032" width="9" style="5" customWidth="1"/>
    <col min="1033" max="1033" width="8.875" style="5"/>
    <col min="1034" max="1034" width="12.875" style="5" customWidth="1"/>
    <col min="1035" max="1280" width="8.875" style="5"/>
    <col min="1281" max="1281" width="5" style="5" customWidth="1"/>
    <col min="1282" max="1282" width="20.875" style="5" customWidth="1"/>
    <col min="1283" max="1287" width="8.125" style="5" customWidth="1"/>
    <col min="1288" max="1288" width="9" style="5" customWidth="1"/>
    <col min="1289" max="1289" width="8.875" style="5"/>
    <col min="1290" max="1290" width="12.875" style="5" customWidth="1"/>
    <col min="1291" max="1536" width="8.875" style="5"/>
    <col min="1537" max="1537" width="5" style="5" customWidth="1"/>
    <col min="1538" max="1538" width="20.875" style="5" customWidth="1"/>
    <col min="1539" max="1543" width="8.125" style="5" customWidth="1"/>
    <col min="1544" max="1544" width="9" style="5" customWidth="1"/>
    <col min="1545" max="1545" width="8.875" style="5"/>
    <col min="1546" max="1546" width="12.875" style="5" customWidth="1"/>
    <col min="1547" max="1792" width="8.875" style="5"/>
    <col min="1793" max="1793" width="5" style="5" customWidth="1"/>
    <col min="1794" max="1794" width="20.875" style="5" customWidth="1"/>
    <col min="1795" max="1799" width="8.125" style="5" customWidth="1"/>
    <col min="1800" max="1800" width="9" style="5" customWidth="1"/>
    <col min="1801" max="1801" width="8.875" style="5"/>
    <col min="1802" max="1802" width="12.875" style="5" customWidth="1"/>
    <col min="1803" max="2048" width="8.875" style="5"/>
    <col min="2049" max="2049" width="5" style="5" customWidth="1"/>
    <col min="2050" max="2050" width="20.875" style="5" customWidth="1"/>
    <col min="2051" max="2055" width="8.125" style="5" customWidth="1"/>
    <col min="2056" max="2056" width="9" style="5" customWidth="1"/>
    <col min="2057" max="2057" width="8.875" style="5"/>
    <col min="2058" max="2058" width="12.875" style="5" customWidth="1"/>
    <col min="2059" max="2304" width="8.875" style="5"/>
    <col min="2305" max="2305" width="5" style="5" customWidth="1"/>
    <col min="2306" max="2306" width="20.875" style="5" customWidth="1"/>
    <col min="2307" max="2311" width="8.125" style="5" customWidth="1"/>
    <col min="2312" max="2312" width="9" style="5" customWidth="1"/>
    <col min="2313" max="2313" width="8.875" style="5"/>
    <col min="2314" max="2314" width="12.875" style="5" customWidth="1"/>
    <col min="2315" max="2560" width="8.875" style="5"/>
    <col min="2561" max="2561" width="5" style="5" customWidth="1"/>
    <col min="2562" max="2562" width="20.875" style="5" customWidth="1"/>
    <col min="2563" max="2567" width="8.125" style="5" customWidth="1"/>
    <col min="2568" max="2568" width="9" style="5" customWidth="1"/>
    <col min="2569" max="2569" width="8.875" style="5"/>
    <col min="2570" max="2570" width="12.875" style="5" customWidth="1"/>
    <col min="2571" max="2816" width="8.875" style="5"/>
    <col min="2817" max="2817" width="5" style="5" customWidth="1"/>
    <col min="2818" max="2818" width="20.875" style="5" customWidth="1"/>
    <col min="2819" max="2823" width="8.125" style="5" customWidth="1"/>
    <col min="2824" max="2824" width="9" style="5" customWidth="1"/>
    <col min="2825" max="2825" width="8.875" style="5"/>
    <col min="2826" max="2826" width="12.875" style="5" customWidth="1"/>
    <col min="2827" max="3072" width="8.875" style="5"/>
    <col min="3073" max="3073" width="5" style="5" customWidth="1"/>
    <col min="3074" max="3074" width="20.875" style="5" customWidth="1"/>
    <col min="3075" max="3079" width="8.125" style="5" customWidth="1"/>
    <col min="3080" max="3080" width="9" style="5" customWidth="1"/>
    <col min="3081" max="3081" width="8.875" style="5"/>
    <col min="3082" max="3082" width="12.875" style="5" customWidth="1"/>
    <col min="3083" max="3328" width="8.875" style="5"/>
    <col min="3329" max="3329" width="5" style="5" customWidth="1"/>
    <col min="3330" max="3330" width="20.875" style="5" customWidth="1"/>
    <col min="3331" max="3335" width="8.125" style="5" customWidth="1"/>
    <col min="3336" max="3336" width="9" style="5" customWidth="1"/>
    <col min="3337" max="3337" width="8.875" style="5"/>
    <col min="3338" max="3338" width="12.875" style="5" customWidth="1"/>
    <col min="3339" max="3584" width="8.875" style="5"/>
    <col min="3585" max="3585" width="5" style="5" customWidth="1"/>
    <col min="3586" max="3586" width="20.875" style="5" customWidth="1"/>
    <col min="3587" max="3591" width="8.125" style="5" customWidth="1"/>
    <col min="3592" max="3592" width="9" style="5" customWidth="1"/>
    <col min="3593" max="3593" width="8.875" style="5"/>
    <col min="3594" max="3594" width="12.875" style="5" customWidth="1"/>
    <col min="3595" max="3840" width="8.875" style="5"/>
    <col min="3841" max="3841" width="5" style="5" customWidth="1"/>
    <col min="3842" max="3842" width="20.875" style="5" customWidth="1"/>
    <col min="3843" max="3847" width="8.125" style="5" customWidth="1"/>
    <col min="3848" max="3848" width="9" style="5" customWidth="1"/>
    <col min="3849" max="3849" width="8.875" style="5"/>
    <col min="3850" max="3850" width="12.875" style="5" customWidth="1"/>
    <col min="3851" max="4096" width="8.875" style="5"/>
    <col min="4097" max="4097" width="5" style="5" customWidth="1"/>
    <col min="4098" max="4098" width="20.875" style="5" customWidth="1"/>
    <col min="4099" max="4103" width="8.125" style="5" customWidth="1"/>
    <col min="4104" max="4104" width="9" style="5" customWidth="1"/>
    <col min="4105" max="4105" width="8.875" style="5"/>
    <col min="4106" max="4106" width="12.875" style="5" customWidth="1"/>
    <col min="4107" max="4352" width="8.875" style="5"/>
    <col min="4353" max="4353" width="5" style="5" customWidth="1"/>
    <col min="4354" max="4354" width="20.875" style="5" customWidth="1"/>
    <col min="4355" max="4359" width="8.125" style="5" customWidth="1"/>
    <col min="4360" max="4360" width="9" style="5" customWidth="1"/>
    <col min="4361" max="4361" width="8.875" style="5"/>
    <col min="4362" max="4362" width="12.875" style="5" customWidth="1"/>
    <col min="4363" max="4608" width="8.875" style="5"/>
    <col min="4609" max="4609" width="5" style="5" customWidth="1"/>
    <col min="4610" max="4610" width="20.875" style="5" customWidth="1"/>
    <col min="4611" max="4615" width="8.125" style="5" customWidth="1"/>
    <col min="4616" max="4616" width="9" style="5" customWidth="1"/>
    <col min="4617" max="4617" width="8.875" style="5"/>
    <col min="4618" max="4618" width="12.875" style="5" customWidth="1"/>
    <col min="4619" max="4864" width="8.875" style="5"/>
    <col min="4865" max="4865" width="5" style="5" customWidth="1"/>
    <col min="4866" max="4866" width="20.875" style="5" customWidth="1"/>
    <col min="4867" max="4871" width="8.125" style="5" customWidth="1"/>
    <col min="4872" max="4872" width="9" style="5" customWidth="1"/>
    <col min="4873" max="4873" width="8.875" style="5"/>
    <col min="4874" max="4874" width="12.875" style="5" customWidth="1"/>
    <col min="4875" max="5120" width="8.875" style="5"/>
    <col min="5121" max="5121" width="5" style="5" customWidth="1"/>
    <col min="5122" max="5122" width="20.875" style="5" customWidth="1"/>
    <col min="5123" max="5127" width="8.125" style="5" customWidth="1"/>
    <col min="5128" max="5128" width="9" style="5" customWidth="1"/>
    <col min="5129" max="5129" width="8.875" style="5"/>
    <col min="5130" max="5130" width="12.875" style="5" customWidth="1"/>
    <col min="5131" max="5376" width="8.875" style="5"/>
    <col min="5377" max="5377" width="5" style="5" customWidth="1"/>
    <col min="5378" max="5378" width="20.875" style="5" customWidth="1"/>
    <col min="5379" max="5383" width="8.125" style="5" customWidth="1"/>
    <col min="5384" max="5384" width="9" style="5" customWidth="1"/>
    <col min="5385" max="5385" width="8.875" style="5"/>
    <col min="5386" max="5386" width="12.875" style="5" customWidth="1"/>
    <col min="5387" max="5632" width="8.875" style="5"/>
    <col min="5633" max="5633" width="5" style="5" customWidth="1"/>
    <col min="5634" max="5634" width="20.875" style="5" customWidth="1"/>
    <col min="5635" max="5639" width="8.125" style="5" customWidth="1"/>
    <col min="5640" max="5640" width="9" style="5" customWidth="1"/>
    <col min="5641" max="5641" width="8.875" style="5"/>
    <col min="5642" max="5642" width="12.875" style="5" customWidth="1"/>
    <col min="5643" max="5888" width="8.875" style="5"/>
    <col min="5889" max="5889" width="5" style="5" customWidth="1"/>
    <col min="5890" max="5890" width="20.875" style="5" customWidth="1"/>
    <col min="5891" max="5895" width="8.125" style="5" customWidth="1"/>
    <col min="5896" max="5896" width="9" style="5" customWidth="1"/>
    <col min="5897" max="5897" width="8.875" style="5"/>
    <col min="5898" max="5898" width="12.875" style="5" customWidth="1"/>
    <col min="5899" max="6144" width="8.875" style="5"/>
    <col min="6145" max="6145" width="5" style="5" customWidth="1"/>
    <col min="6146" max="6146" width="20.875" style="5" customWidth="1"/>
    <col min="6147" max="6151" width="8.125" style="5" customWidth="1"/>
    <col min="6152" max="6152" width="9" style="5" customWidth="1"/>
    <col min="6153" max="6153" width="8.875" style="5"/>
    <col min="6154" max="6154" width="12.875" style="5" customWidth="1"/>
    <col min="6155" max="6400" width="8.875" style="5"/>
    <col min="6401" max="6401" width="5" style="5" customWidth="1"/>
    <col min="6402" max="6402" width="20.875" style="5" customWidth="1"/>
    <col min="6403" max="6407" width="8.125" style="5" customWidth="1"/>
    <col min="6408" max="6408" width="9" style="5" customWidth="1"/>
    <col min="6409" max="6409" width="8.875" style="5"/>
    <col min="6410" max="6410" width="12.875" style="5" customWidth="1"/>
    <col min="6411" max="6656" width="8.875" style="5"/>
    <col min="6657" max="6657" width="5" style="5" customWidth="1"/>
    <col min="6658" max="6658" width="20.875" style="5" customWidth="1"/>
    <col min="6659" max="6663" width="8.125" style="5" customWidth="1"/>
    <col min="6664" max="6664" width="9" style="5" customWidth="1"/>
    <col min="6665" max="6665" width="8.875" style="5"/>
    <col min="6666" max="6666" width="12.875" style="5" customWidth="1"/>
    <col min="6667" max="6912" width="8.875" style="5"/>
    <col min="6913" max="6913" width="5" style="5" customWidth="1"/>
    <col min="6914" max="6914" width="20.875" style="5" customWidth="1"/>
    <col min="6915" max="6919" width="8.125" style="5" customWidth="1"/>
    <col min="6920" max="6920" width="9" style="5" customWidth="1"/>
    <col min="6921" max="6921" width="8.875" style="5"/>
    <col min="6922" max="6922" width="12.875" style="5" customWidth="1"/>
    <col min="6923" max="7168" width="8.875" style="5"/>
    <col min="7169" max="7169" width="5" style="5" customWidth="1"/>
    <col min="7170" max="7170" width="20.875" style="5" customWidth="1"/>
    <col min="7171" max="7175" width="8.125" style="5" customWidth="1"/>
    <col min="7176" max="7176" width="9" style="5" customWidth="1"/>
    <col min="7177" max="7177" width="8.875" style="5"/>
    <col min="7178" max="7178" width="12.875" style="5" customWidth="1"/>
    <col min="7179" max="7424" width="8.875" style="5"/>
    <col min="7425" max="7425" width="5" style="5" customWidth="1"/>
    <col min="7426" max="7426" width="20.875" style="5" customWidth="1"/>
    <col min="7427" max="7431" width="8.125" style="5" customWidth="1"/>
    <col min="7432" max="7432" width="9" style="5" customWidth="1"/>
    <col min="7433" max="7433" width="8.875" style="5"/>
    <col min="7434" max="7434" width="12.875" style="5" customWidth="1"/>
    <col min="7435" max="7680" width="8.875" style="5"/>
    <col min="7681" max="7681" width="5" style="5" customWidth="1"/>
    <col min="7682" max="7682" width="20.875" style="5" customWidth="1"/>
    <col min="7683" max="7687" width="8.125" style="5" customWidth="1"/>
    <col min="7688" max="7688" width="9" style="5" customWidth="1"/>
    <col min="7689" max="7689" width="8.875" style="5"/>
    <col min="7690" max="7690" width="12.875" style="5" customWidth="1"/>
    <col min="7691" max="7936" width="8.875" style="5"/>
    <col min="7937" max="7937" width="5" style="5" customWidth="1"/>
    <col min="7938" max="7938" width="20.875" style="5" customWidth="1"/>
    <col min="7939" max="7943" width="8.125" style="5" customWidth="1"/>
    <col min="7944" max="7944" width="9" style="5" customWidth="1"/>
    <col min="7945" max="7945" width="8.875" style="5"/>
    <col min="7946" max="7946" width="12.875" style="5" customWidth="1"/>
    <col min="7947" max="8192" width="8.875" style="5"/>
    <col min="8193" max="8193" width="5" style="5" customWidth="1"/>
    <col min="8194" max="8194" width="20.875" style="5" customWidth="1"/>
    <col min="8195" max="8199" width="8.125" style="5" customWidth="1"/>
    <col min="8200" max="8200" width="9" style="5" customWidth="1"/>
    <col min="8201" max="8201" width="8.875" style="5"/>
    <col min="8202" max="8202" width="12.875" style="5" customWidth="1"/>
    <col min="8203" max="8448" width="8.875" style="5"/>
    <col min="8449" max="8449" width="5" style="5" customWidth="1"/>
    <col min="8450" max="8450" width="20.875" style="5" customWidth="1"/>
    <col min="8451" max="8455" width="8.125" style="5" customWidth="1"/>
    <col min="8456" max="8456" width="9" style="5" customWidth="1"/>
    <col min="8457" max="8457" width="8.875" style="5"/>
    <col min="8458" max="8458" width="12.875" style="5" customWidth="1"/>
    <col min="8459" max="8704" width="8.875" style="5"/>
    <col min="8705" max="8705" width="5" style="5" customWidth="1"/>
    <col min="8706" max="8706" width="20.875" style="5" customWidth="1"/>
    <col min="8707" max="8711" width="8.125" style="5" customWidth="1"/>
    <col min="8712" max="8712" width="9" style="5" customWidth="1"/>
    <col min="8713" max="8713" width="8.875" style="5"/>
    <col min="8714" max="8714" width="12.875" style="5" customWidth="1"/>
    <col min="8715" max="8960" width="8.875" style="5"/>
    <col min="8961" max="8961" width="5" style="5" customWidth="1"/>
    <col min="8962" max="8962" width="20.875" style="5" customWidth="1"/>
    <col min="8963" max="8967" width="8.125" style="5" customWidth="1"/>
    <col min="8968" max="8968" width="9" style="5" customWidth="1"/>
    <col min="8969" max="8969" width="8.875" style="5"/>
    <col min="8970" max="8970" width="12.875" style="5" customWidth="1"/>
    <col min="8971" max="9216" width="8.875" style="5"/>
    <col min="9217" max="9217" width="5" style="5" customWidth="1"/>
    <col min="9218" max="9218" width="20.875" style="5" customWidth="1"/>
    <col min="9219" max="9223" width="8.125" style="5" customWidth="1"/>
    <col min="9224" max="9224" width="9" style="5" customWidth="1"/>
    <col min="9225" max="9225" width="8.875" style="5"/>
    <col min="9226" max="9226" width="12.875" style="5" customWidth="1"/>
    <col min="9227" max="9472" width="8.875" style="5"/>
    <col min="9473" max="9473" width="5" style="5" customWidth="1"/>
    <col min="9474" max="9474" width="20.875" style="5" customWidth="1"/>
    <col min="9475" max="9479" width="8.125" style="5" customWidth="1"/>
    <col min="9480" max="9480" width="9" style="5" customWidth="1"/>
    <col min="9481" max="9481" width="8.875" style="5"/>
    <col min="9482" max="9482" width="12.875" style="5" customWidth="1"/>
    <col min="9483" max="9728" width="8.875" style="5"/>
    <col min="9729" max="9729" width="5" style="5" customWidth="1"/>
    <col min="9730" max="9730" width="20.875" style="5" customWidth="1"/>
    <col min="9731" max="9735" width="8.125" style="5" customWidth="1"/>
    <col min="9736" max="9736" width="9" style="5" customWidth="1"/>
    <col min="9737" max="9737" width="8.875" style="5"/>
    <col min="9738" max="9738" width="12.875" style="5" customWidth="1"/>
    <col min="9739" max="9984" width="8.875" style="5"/>
    <col min="9985" max="9985" width="5" style="5" customWidth="1"/>
    <col min="9986" max="9986" width="20.875" style="5" customWidth="1"/>
    <col min="9987" max="9991" width="8.125" style="5" customWidth="1"/>
    <col min="9992" max="9992" width="9" style="5" customWidth="1"/>
    <col min="9993" max="9993" width="8.875" style="5"/>
    <col min="9994" max="9994" width="12.875" style="5" customWidth="1"/>
    <col min="9995" max="10240" width="8.875" style="5"/>
    <col min="10241" max="10241" width="5" style="5" customWidth="1"/>
    <col min="10242" max="10242" width="20.875" style="5" customWidth="1"/>
    <col min="10243" max="10247" width="8.125" style="5" customWidth="1"/>
    <col min="10248" max="10248" width="9" style="5" customWidth="1"/>
    <col min="10249" max="10249" width="8.875" style="5"/>
    <col min="10250" max="10250" width="12.875" style="5" customWidth="1"/>
    <col min="10251" max="10496" width="8.875" style="5"/>
    <col min="10497" max="10497" width="5" style="5" customWidth="1"/>
    <col min="10498" max="10498" width="20.875" style="5" customWidth="1"/>
    <col min="10499" max="10503" width="8.125" style="5" customWidth="1"/>
    <col min="10504" max="10504" width="9" style="5" customWidth="1"/>
    <col min="10505" max="10505" width="8.875" style="5"/>
    <col min="10506" max="10506" width="12.875" style="5" customWidth="1"/>
    <col min="10507" max="10752" width="8.875" style="5"/>
    <col min="10753" max="10753" width="5" style="5" customWidth="1"/>
    <col min="10754" max="10754" width="20.875" style="5" customWidth="1"/>
    <col min="10755" max="10759" width="8.125" style="5" customWidth="1"/>
    <col min="10760" max="10760" width="9" style="5" customWidth="1"/>
    <col min="10761" max="10761" width="8.875" style="5"/>
    <col min="10762" max="10762" width="12.875" style="5" customWidth="1"/>
    <col min="10763" max="11008" width="8.875" style="5"/>
    <col min="11009" max="11009" width="5" style="5" customWidth="1"/>
    <col min="11010" max="11010" width="20.875" style="5" customWidth="1"/>
    <col min="11011" max="11015" width="8.125" style="5" customWidth="1"/>
    <col min="11016" max="11016" width="9" style="5" customWidth="1"/>
    <col min="11017" max="11017" width="8.875" style="5"/>
    <col min="11018" max="11018" width="12.875" style="5" customWidth="1"/>
    <col min="11019" max="11264" width="8.875" style="5"/>
    <col min="11265" max="11265" width="5" style="5" customWidth="1"/>
    <col min="11266" max="11266" width="20.875" style="5" customWidth="1"/>
    <col min="11267" max="11271" width="8.125" style="5" customWidth="1"/>
    <col min="11272" max="11272" width="9" style="5" customWidth="1"/>
    <col min="11273" max="11273" width="8.875" style="5"/>
    <col min="11274" max="11274" width="12.875" style="5" customWidth="1"/>
    <col min="11275" max="11520" width="8.875" style="5"/>
    <col min="11521" max="11521" width="5" style="5" customWidth="1"/>
    <col min="11522" max="11522" width="20.875" style="5" customWidth="1"/>
    <col min="11523" max="11527" width="8.125" style="5" customWidth="1"/>
    <col min="11528" max="11528" width="9" style="5" customWidth="1"/>
    <col min="11529" max="11529" width="8.875" style="5"/>
    <col min="11530" max="11530" width="12.875" style="5" customWidth="1"/>
    <col min="11531" max="11776" width="8.875" style="5"/>
    <col min="11777" max="11777" width="5" style="5" customWidth="1"/>
    <col min="11778" max="11778" width="20.875" style="5" customWidth="1"/>
    <col min="11779" max="11783" width="8.125" style="5" customWidth="1"/>
    <col min="11784" max="11784" width="9" style="5" customWidth="1"/>
    <col min="11785" max="11785" width="8.875" style="5"/>
    <col min="11786" max="11786" width="12.875" style="5" customWidth="1"/>
    <col min="11787" max="12032" width="8.875" style="5"/>
    <col min="12033" max="12033" width="5" style="5" customWidth="1"/>
    <col min="12034" max="12034" width="20.875" style="5" customWidth="1"/>
    <col min="12035" max="12039" width="8.125" style="5" customWidth="1"/>
    <col min="12040" max="12040" width="9" style="5" customWidth="1"/>
    <col min="12041" max="12041" width="8.875" style="5"/>
    <col min="12042" max="12042" width="12.875" style="5" customWidth="1"/>
    <col min="12043" max="12288" width="8.875" style="5"/>
    <col min="12289" max="12289" width="5" style="5" customWidth="1"/>
    <col min="12290" max="12290" width="20.875" style="5" customWidth="1"/>
    <col min="12291" max="12295" width="8.125" style="5" customWidth="1"/>
    <col min="12296" max="12296" width="9" style="5" customWidth="1"/>
    <col min="12297" max="12297" width="8.875" style="5"/>
    <col min="12298" max="12298" width="12.875" style="5" customWidth="1"/>
    <col min="12299" max="12544" width="8.875" style="5"/>
    <col min="12545" max="12545" width="5" style="5" customWidth="1"/>
    <col min="12546" max="12546" width="20.875" style="5" customWidth="1"/>
    <col min="12547" max="12551" width="8.125" style="5" customWidth="1"/>
    <col min="12552" max="12552" width="9" style="5" customWidth="1"/>
    <col min="12553" max="12553" width="8.875" style="5"/>
    <col min="12554" max="12554" width="12.875" style="5" customWidth="1"/>
    <col min="12555" max="12800" width="8.875" style="5"/>
    <col min="12801" max="12801" width="5" style="5" customWidth="1"/>
    <col min="12802" max="12802" width="20.875" style="5" customWidth="1"/>
    <col min="12803" max="12807" width="8.125" style="5" customWidth="1"/>
    <col min="12808" max="12808" width="9" style="5" customWidth="1"/>
    <col min="12809" max="12809" width="8.875" style="5"/>
    <col min="12810" max="12810" width="12.875" style="5" customWidth="1"/>
    <col min="12811" max="13056" width="8.875" style="5"/>
    <col min="13057" max="13057" width="5" style="5" customWidth="1"/>
    <col min="13058" max="13058" width="20.875" style="5" customWidth="1"/>
    <col min="13059" max="13063" width="8.125" style="5" customWidth="1"/>
    <col min="13064" max="13064" width="9" style="5" customWidth="1"/>
    <col min="13065" max="13065" width="8.875" style="5"/>
    <col min="13066" max="13066" width="12.875" style="5" customWidth="1"/>
    <col min="13067" max="13312" width="8.875" style="5"/>
    <col min="13313" max="13313" width="5" style="5" customWidth="1"/>
    <col min="13314" max="13314" width="20.875" style="5" customWidth="1"/>
    <col min="13315" max="13319" width="8.125" style="5" customWidth="1"/>
    <col min="13320" max="13320" width="9" style="5" customWidth="1"/>
    <col min="13321" max="13321" width="8.875" style="5"/>
    <col min="13322" max="13322" width="12.875" style="5" customWidth="1"/>
    <col min="13323" max="13568" width="8.875" style="5"/>
    <col min="13569" max="13569" width="5" style="5" customWidth="1"/>
    <col min="13570" max="13570" width="20.875" style="5" customWidth="1"/>
    <col min="13571" max="13575" width="8.125" style="5" customWidth="1"/>
    <col min="13576" max="13576" width="9" style="5" customWidth="1"/>
    <col min="13577" max="13577" width="8.875" style="5"/>
    <col min="13578" max="13578" width="12.875" style="5" customWidth="1"/>
    <col min="13579" max="13824" width="8.875" style="5"/>
    <col min="13825" max="13825" width="5" style="5" customWidth="1"/>
    <col min="13826" max="13826" width="20.875" style="5" customWidth="1"/>
    <col min="13827" max="13831" width="8.125" style="5" customWidth="1"/>
    <col min="13832" max="13832" width="9" style="5" customWidth="1"/>
    <col min="13833" max="13833" width="8.875" style="5"/>
    <col min="13834" max="13834" width="12.875" style="5" customWidth="1"/>
    <col min="13835" max="14080" width="8.875" style="5"/>
    <col min="14081" max="14081" width="5" style="5" customWidth="1"/>
    <col min="14082" max="14082" width="20.875" style="5" customWidth="1"/>
    <col min="14083" max="14087" width="8.125" style="5" customWidth="1"/>
    <col min="14088" max="14088" width="9" style="5" customWidth="1"/>
    <col min="14089" max="14089" width="8.875" style="5"/>
    <col min="14090" max="14090" width="12.875" style="5" customWidth="1"/>
    <col min="14091" max="14336" width="8.875" style="5"/>
    <col min="14337" max="14337" width="5" style="5" customWidth="1"/>
    <col min="14338" max="14338" width="20.875" style="5" customWidth="1"/>
    <col min="14339" max="14343" width="8.125" style="5" customWidth="1"/>
    <col min="14344" max="14344" width="9" style="5" customWidth="1"/>
    <col min="14345" max="14345" width="8.875" style="5"/>
    <col min="14346" max="14346" width="12.875" style="5" customWidth="1"/>
    <col min="14347" max="14592" width="8.875" style="5"/>
    <col min="14593" max="14593" width="5" style="5" customWidth="1"/>
    <col min="14594" max="14594" width="20.875" style="5" customWidth="1"/>
    <col min="14595" max="14599" width="8.125" style="5" customWidth="1"/>
    <col min="14600" max="14600" width="9" style="5" customWidth="1"/>
    <col min="14601" max="14601" width="8.875" style="5"/>
    <col min="14602" max="14602" width="12.875" style="5" customWidth="1"/>
    <col min="14603" max="14848" width="8.875" style="5"/>
    <col min="14849" max="14849" width="5" style="5" customWidth="1"/>
    <col min="14850" max="14850" width="20.875" style="5" customWidth="1"/>
    <col min="14851" max="14855" width="8.125" style="5" customWidth="1"/>
    <col min="14856" max="14856" width="9" style="5" customWidth="1"/>
    <col min="14857" max="14857" width="8.875" style="5"/>
    <col min="14858" max="14858" width="12.875" style="5" customWidth="1"/>
    <col min="14859" max="15104" width="8.875" style="5"/>
    <col min="15105" max="15105" width="5" style="5" customWidth="1"/>
    <col min="15106" max="15106" width="20.875" style="5" customWidth="1"/>
    <col min="15107" max="15111" width="8.125" style="5" customWidth="1"/>
    <col min="15112" max="15112" width="9" style="5" customWidth="1"/>
    <col min="15113" max="15113" width="8.875" style="5"/>
    <col min="15114" max="15114" width="12.875" style="5" customWidth="1"/>
    <col min="15115" max="15360" width="8.875" style="5"/>
    <col min="15361" max="15361" width="5" style="5" customWidth="1"/>
    <col min="15362" max="15362" width="20.875" style="5" customWidth="1"/>
    <col min="15363" max="15367" width="8.125" style="5" customWidth="1"/>
    <col min="15368" max="15368" width="9" style="5" customWidth="1"/>
    <col min="15369" max="15369" width="8.875" style="5"/>
    <col min="15370" max="15370" width="12.875" style="5" customWidth="1"/>
    <col min="15371" max="15616" width="8.875" style="5"/>
    <col min="15617" max="15617" width="5" style="5" customWidth="1"/>
    <col min="15618" max="15618" width="20.875" style="5" customWidth="1"/>
    <col min="15619" max="15623" width="8.125" style="5" customWidth="1"/>
    <col min="15624" max="15624" width="9" style="5" customWidth="1"/>
    <col min="15625" max="15625" width="8.875" style="5"/>
    <col min="15626" max="15626" width="12.875" style="5" customWidth="1"/>
    <col min="15627" max="15872" width="8.875" style="5"/>
    <col min="15873" max="15873" width="5" style="5" customWidth="1"/>
    <col min="15874" max="15874" width="20.875" style="5" customWidth="1"/>
    <col min="15875" max="15879" width="8.125" style="5" customWidth="1"/>
    <col min="15880" max="15880" width="9" style="5" customWidth="1"/>
    <col min="15881" max="15881" width="8.875" style="5"/>
    <col min="15882" max="15882" width="12.875" style="5" customWidth="1"/>
    <col min="15883" max="16128" width="8.875" style="5"/>
    <col min="16129" max="16129" width="5" style="5" customWidth="1"/>
    <col min="16130" max="16130" width="20.875" style="5" customWidth="1"/>
    <col min="16131" max="16135" width="8.125" style="5" customWidth="1"/>
    <col min="16136" max="16136" width="9" style="5" customWidth="1"/>
    <col min="16137" max="16137" width="8.875" style="5"/>
    <col min="16138" max="16138" width="12.875" style="5" customWidth="1"/>
    <col min="16139" max="16384" width="8.875" style="5"/>
  </cols>
  <sheetData>
    <row r="1" spans="1:28" s="2" customFormat="1" ht="19.5">
      <c r="A1" s="46" t="s">
        <v>53</v>
      </c>
      <c r="B1" s="46"/>
      <c r="C1" s="46"/>
      <c r="D1" s="46"/>
      <c r="E1" s="46"/>
      <c r="F1" s="46"/>
      <c r="G1" s="46"/>
      <c r="H1" s="4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2" customFormat="1" ht="19.5">
      <c r="A2" s="47" t="s">
        <v>66</v>
      </c>
      <c r="B2" s="47"/>
      <c r="C2" s="47"/>
      <c r="D2" s="47"/>
      <c r="E2" s="47"/>
      <c r="F2" s="47"/>
      <c r="G2" s="47"/>
      <c r="H2" s="4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2" customFormat="1" ht="17.25" thickBot="1">
      <c r="A3" s="3"/>
      <c r="B3" s="3"/>
      <c r="C3" s="3"/>
      <c r="D3" s="3"/>
      <c r="E3" s="3"/>
      <c r="F3" s="3"/>
      <c r="G3" s="48" t="s">
        <v>56</v>
      </c>
      <c r="H3" s="4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s="4" customFormat="1">
      <c r="A4" s="52" t="s">
        <v>1</v>
      </c>
      <c r="B4" s="55" t="s">
        <v>54</v>
      </c>
      <c r="C4" s="58" t="s">
        <v>2</v>
      </c>
      <c r="D4" s="59"/>
      <c r="E4" s="59"/>
      <c r="F4" s="59"/>
      <c r="G4" s="59"/>
      <c r="H4" s="60"/>
    </row>
    <row r="5" spans="1:28">
      <c r="A5" s="53"/>
      <c r="B5" s="56"/>
      <c r="C5" s="61" t="s">
        <v>3</v>
      </c>
      <c r="D5" s="62"/>
      <c r="E5" s="62"/>
      <c r="F5" s="62" t="s">
        <v>4</v>
      </c>
      <c r="G5" s="62"/>
      <c r="H5" s="63"/>
    </row>
    <row r="6" spans="1:28" ht="15" thickBot="1">
      <c r="A6" s="54"/>
      <c r="B6" s="57"/>
      <c r="C6" s="43" t="s">
        <v>5</v>
      </c>
      <c r="D6" s="44" t="s">
        <v>6</v>
      </c>
      <c r="E6" s="44" t="s">
        <v>7</v>
      </c>
      <c r="F6" s="44" t="s">
        <v>5</v>
      </c>
      <c r="G6" s="44" t="s">
        <v>6</v>
      </c>
      <c r="H6" s="42" t="s">
        <v>7</v>
      </c>
    </row>
    <row r="7" spans="1:28">
      <c r="A7" s="58" t="s">
        <v>8</v>
      </c>
      <c r="B7" s="60"/>
      <c r="C7" s="9">
        <v>80006</v>
      </c>
      <c r="D7" s="10">
        <v>49191</v>
      </c>
      <c r="E7" s="10">
        <v>129197</v>
      </c>
      <c r="F7" s="10">
        <v>533329649</v>
      </c>
      <c r="G7" s="41">
        <v>302015686</v>
      </c>
      <c r="H7" s="11">
        <v>835345335</v>
      </c>
    </row>
    <row r="8" spans="1:28" ht="14.25">
      <c r="A8" s="12">
        <v>1</v>
      </c>
      <c r="B8" s="13" t="s">
        <v>9</v>
      </c>
      <c r="C8" s="14">
        <v>615</v>
      </c>
      <c r="D8" s="15">
        <v>371</v>
      </c>
      <c r="E8" s="16">
        <v>986</v>
      </c>
      <c r="F8" s="15">
        <v>4655300</v>
      </c>
      <c r="G8" s="16">
        <v>2800990</v>
      </c>
      <c r="H8" s="17">
        <v>7456290</v>
      </c>
    </row>
    <row r="9" spans="1:28" ht="14.25">
      <c r="A9" s="12">
        <v>2</v>
      </c>
      <c r="B9" s="13" t="s">
        <v>36</v>
      </c>
      <c r="C9" s="14">
        <v>13340</v>
      </c>
      <c r="D9" s="15">
        <v>8638</v>
      </c>
      <c r="E9" s="16">
        <v>21978</v>
      </c>
      <c r="F9" s="15">
        <v>34312203</v>
      </c>
      <c r="G9" s="16">
        <v>22380327</v>
      </c>
      <c r="H9" s="45">
        <v>56692530</v>
      </c>
    </row>
    <row r="10" spans="1:28" ht="14.25">
      <c r="A10" s="12">
        <v>3</v>
      </c>
      <c r="B10" s="13" t="s">
        <v>37</v>
      </c>
      <c r="C10" s="14">
        <v>314</v>
      </c>
      <c r="D10" s="15">
        <v>177</v>
      </c>
      <c r="E10" s="16">
        <v>491</v>
      </c>
      <c r="F10" s="15">
        <v>1562200</v>
      </c>
      <c r="G10" s="16">
        <v>935590</v>
      </c>
      <c r="H10" s="17">
        <v>2497790</v>
      </c>
    </row>
    <row r="11" spans="1:28" ht="14.25">
      <c r="A11" s="12">
        <v>4</v>
      </c>
      <c r="B11" s="13" t="s">
        <v>11</v>
      </c>
      <c r="C11" s="14">
        <v>4421</v>
      </c>
      <c r="D11" s="15">
        <v>2752</v>
      </c>
      <c r="E11" s="16">
        <v>7173</v>
      </c>
      <c r="F11" s="15">
        <v>10903500</v>
      </c>
      <c r="G11" s="16">
        <v>6851143</v>
      </c>
      <c r="H11" s="45">
        <v>17754643</v>
      </c>
    </row>
    <row r="12" spans="1:28" ht="14.25">
      <c r="A12" s="12">
        <v>5</v>
      </c>
      <c r="B12" s="13" t="s">
        <v>14</v>
      </c>
      <c r="C12" s="14">
        <v>8080</v>
      </c>
      <c r="D12" s="15">
        <v>6185</v>
      </c>
      <c r="E12" s="16">
        <v>14265</v>
      </c>
      <c r="F12" s="15">
        <v>24876022</v>
      </c>
      <c r="G12" s="16">
        <v>19214572</v>
      </c>
      <c r="H12" s="17">
        <v>44090594</v>
      </c>
    </row>
    <row r="13" spans="1:28" ht="14.25">
      <c r="A13" s="12">
        <v>6</v>
      </c>
      <c r="B13" s="13" t="s">
        <v>15</v>
      </c>
      <c r="C13" s="14">
        <v>14234</v>
      </c>
      <c r="D13" s="15">
        <v>10542</v>
      </c>
      <c r="E13" s="16">
        <v>24776</v>
      </c>
      <c r="F13" s="15">
        <v>183522437</v>
      </c>
      <c r="G13" s="16">
        <v>134329439</v>
      </c>
      <c r="H13" s="45">
        <v>317851876</v>
      </c>
    </row>
    <row r="14" spans="1:28" ht="27">
      <c r="A14" s="12">
        <v>7</v>
      </c>
      <c r="B14" s="13" t="s">
        <v>38</v>
      </c>
      <c r="C14" s="14">
        <v>45</v>
      </c>
      <c r="D14" s="15">
        <v>18</v>
      </c>
      <c r="E14" s="16">
        <v>63</v>
      </c>
      <c r="F14" s="15">
        <v>1930100</v>
      </c>
      <c r="G14" s="16">
        <v>844300</v>
      </c>
      <c r="H14" s="17">
        <v>2774400</v>
      </c>
    </row>
    <row r="15" spans="1:28" ht="39.75">
      <c r="A15" s="12">
        <v>8</v>
      </c>
      <c r="B15" s="13" t="s">
        <v>39</v>
      </c>
      <c r="C15" s="14">
        <v>8551</v>
      </c>
      <c r="D15" s="15">
        <v>1177</v>
      </c>
      <c r="E15" s="16">
        <v>9728</v>
      </c>
      <c r="F15" s="15">
        <v>173379395</v>
      </c>
      <c r="G15" s="16">
        <v>24562420</v>
      </c>
      <c r="H15" s="45">
        <v>197941815</v>
      </c>
    </row>
    <row r="16" spans="1:28" ht="27">
      <c r="A16" s="12">
        <v>9</v>
      </c>
      <c r="B16" s="13" t="s">
        <v>40</v>
      </c>
      <c r="C16" s="14">
        <v>1784</v>
      </c>
      <c r="D16" s="15">
        <v>1765</v>
      </c>
      <c r="E16" s="16">
        <v>3549</v>
      </c>
      <c r="F16" s="15">
        <v>83511782</v>
      </c>
      <c r="G16" s="16">
        <v>77012683</v>
      </c>
      <c r="H16" s="17">
        <v>160524465</v>
      </c>
    </row>
    <row r="17" spans="1:8" ht="14.25">
      <c r="A17" s="12">
        <v>10</v>
      </c>
      <c r="B17" s="13" t="s">
        <v>16</v>
      </c>
      <c r="C17" s="14">
        <v>56</v>
      </c>
      <c r="D17" s="15">
        <v>37</v>
      </c>
      <c r="E17" s="16">
        <v>93</v>
      </c>
      <c r="F17" s="15">
        <v>76349</v>
      </c>
      <c r="G17" s="16">
        <v>55260</v>
      </c>
      <c r="H17" s="45">
        <v>131609</v>
      </c>
    </row>
    <row r="18" spans="1:8" ht="14.25">
      <c r="A18" s="12">
        <v>11</v>
      </c>
      <c r="B18" s="13" t="s">
        <v>41</v>
      </c>
      <c r="C18" s="14">
        <v>69</v>
      </c>
      <c r="D18" s="15">
        <v>86</v>
      </c>
      <c r="E18" s="16">
        <v>155</v>
      </c>
      <c r="F18" s="15">
        <v>193300</v>
      </c>
      <c r="G18" s="16">
        <v>255730</v>
      </c>
      <c r="H18" s="17">
        <v>449030</v>
      </c>
    </row>
    <row r="19" spans="1:8" ht="28.5">
      <c r="A19" s="12">
        <v>12</v>
      </c>
      <c r="B19" s="13" t="s">
        <v>42</v>
      </c>
      <c r="C19" s="14">
        <v>111</v>
      </c>
      <c r="D19" s="15">
        <v>94</v>
      </c>
      <c r="E19" s="16">
        <v>205</v>
      </c>
      <c r="F19" s="15">
        <v>512000</v>
      </c>
      <c r="G19" s="16">
        <v>440360</v>
      </c>
      <c r="H19" s="45">
        <v>952360</v>
      </c>
    </row>
    <row r="20" spans="1:8" ht="28.5">
      <c r="A20" s="12">
        <v>13</v>
      </c>
      <c r="B20" s="13" t="s">
        <v>43</v>
      </c>
      <c r="C20" s="14">
        <v>118</v>
      </c>
      <c r="D20" s="15">
        <v>150</v>
      </c>
      <c r="E20" s="16">
        <v>268</v>
      </c>
      <c r="F20" s="15">
        <v>258300</v>
      </c>
      <c r="G20" s="16">
        <v>354550</v>
      </c>
      <c r="H20" s="17">
        <v>612850</v>
      </c>
    </row>
    <row r="21" spans="1:8" ht="14.25">
      <c r="A21" s="12">
        <v>14</v>
      </c>
      <c r="B21" s="13" t="s">
        <v>44</v>
      </c>
      <c r="C21" s="14">
        <v>33</v>
      </c>
      <c r="D21" s="15">
        <v>37</v>
      </c>
      <c r="E21" s="16">
        <v>70</v>
      </c>
      <c r="F21" s="15">
        <v>81240</v>
      </c>
      <c r="G21" s="16">
        <v>74840</v>
      </c>
      <c r="H21" s="45">
        <v>156080</v>
      </c>
    </row>
    <row r="22" spans="1:8" ht="28.5">
      <c r="A22" s="12">
        <v>15</v>
      </c>
      <c r="B22" s="13" t="s">
        <v>45</v>
      </c>
      <c r="C22" s="14">
        <v>102</v>
      </c>
      <c r="D22" s="15">
        <v>154</v>
      </c>
      <c r="E22" s="16">
        <v>256</v>
      </c>
      <c r="F22" s="15">
        <v>228880</v>
      </c>
      <c r="G22" s="16">
        <v>363394</v>
      </c>
      <c r="H22" s="17">
        <v>592274</v>
      </c>
    </row>
    <row r="23" spans="1:8" ht="14.25">
      <c r="A23" s="12">
        <v>16</v>
      </c>
      <c r="B23" s="13" t="s">
        <v>46</v>
      </c>
      <c r="C23" s="14">
        <v>34</v>
      </c>
      <c r="D23" s="15">
        <v>40</v>
      </c>
      <c r="E23" s="16">
        <v>74</v>
      </c>
      <c r="F23" s="15">
        <v>90940</v>
      </c>
      <c r="G23" s="16">
        <v>88340</v>
      </c>
      <c r="H23" s="45">
        <v>179280</v>
      </c>
    </row>
    <row r="24" spans="1:8" ht="28.5">
      <c r="A24" s="12">
        <v>17</v>
      </c>
      <c r="B24" s="13" t="s">
        <v>47</v>
      </c>
      <c r="C24" s="14">
        <v>148</v>
      </c>
      <c r="D24" s="15">
        <v>229</v>
      </c>
      <c r="E24" s="16">
        <v>377</v>
      </c>
      <c r="F24" s="15">
        <v>531762</v>
      </c>
      <c r="G24" s="16">
        <v>677204</v>
      </c>
      <c r="H24" s="17">
        <v>1208966</v>
      </c>
    </row>
    <row r="25" spans="1:8" ht="14.25">
      <c r="A25" s="12">
        <v>18</v>
      </c>
      <c r="B25" s="13" t="s">
        <v>48</v>
      </c>
      <c r="C25" s="14">
        <v>123</v>
      </c>
      <c r="D25" s="15">
        <v>218</v>
      </c>
      <c r="E25" s="16">
        <v>341</v>
      </c>
      <c r="F25" s="15">
        <v>279104</v>
      </c>
      <c r="G25" s="16">
        <v>474722</v>
      </c>
      <c r="H25" s="45">
        <v>753826</v>
      </c>
    </row>
    <row r="26" spans="1:8" ht="14.25">
      <c r="A26" s="12">
        <v>19</v>
      </c>
      <c r="B26" s="13" t="s">
        <v>49</v>
      </c>
      <c r="C26" s="14">
        <v>33</v>
      </c>
      <c r="D26" s="15">
        <v>41</v>
      </c>
      <c r="E26" s="16">
        <v>74</v>
      </c>
      <c r="F26" s="15">
        <v>99750</v>
      </c>
      <c r="G26" s="16">
        <v>106400</v>
      </c>
      <c r="H26" s="17">
        <v>206150</v>
      </c>
    </row>
    <row r="27" spans="1:8" ht="14.25">
      <c r="A27" s="12">
        <v>20</v>
      </c>
      <c r="B27" s="40" t="s">
        <v>50</v>
      </c>
      <c r="C27" s="14">
        <v>123</v>
      </c>
      <c r="D27" s="15">
        <v>199</v>
      </c>
      <c r="E27" s="16">
        <v>322</v>
      </c>
      <c r="F27" s="15">
        <v>280064</v>
      </c>
      <c r="G27" s="16">
        <v>407304</v>
      </c>
      <c r="H27" s="45">
        <v>687368</v>
      </c>
    </row>
    <row r="28" spans="1:8" ht="14.25">
      <c r="A28" s="12">
        <v>21</v>
      </c>
      <c r="B28" s="40" t="s">
        <v>51</v>
      </c>
      <c r="C28" s="14">
        <v>38</v>
      </c>
      <c r="D28" s="15">
        <v>39</v>
      </c>
      <c r="E28" s="16">
        <v>77</v>
      </c>
      <c r="F28" s="15">
        <v>124400</v>
      </c>
      <c r="G28" s="16">
        <v>102500</v>
      </c>
      <c r="H28" s="17">
        <v>226900</v>
      </c>
    </row>
    <row r="29" spans="1:8" ht="14.25">
      <c r="A29" s="12">
        <v>22</v>
      </c>
      <c r="B29" s="40" t="s">
        <v>24</v>
      </c>
      <c r="C29" s="14">
        <v>33</v>
      </c>
      <c r="D29" s="15">
        <v>57</v>
      </c>
      <c r="E29" s="16">
        <v>90</v>
      </c>
      <c r="F29" s="15">
        <v>139250</v>
      </c>
      <c r="G29" s="16">
        <v>243372</v>
      </c>
      <c r="H29" s="45">
        <v>382622</v>
      </c>
    </row>
    <row r="30" spans="1:8" ht="14.25">
      <c r="A30" s="12">
        <v>23</v>
      </c>
      <c r="B30" s="40" t="s">
        <v>25</v>
      </c>
      <c r="C30" s="14">
        <v>144</v>
      </c>
      <c r="D30" s="15">
        <v>130</v>
      </c>
      <c r="E30" s="16">
        <v>274</v>
      </c>
      <c r="F30" s="15">
        <v>8304316</v>
      </c>
      <c r="G30" s="16">
        <v>7566812</v>
      </c>
      <c r="H30" s="17">
        <v>15871128</v>
      </c>
    </row>
    <row r="31" spans="1:8" ht="14.25">
      <c r="A31" s="12">
        <v>24</v>
      </c>
      <c r="B31" s="40" t="s">
        <v>26</v>
      </c>
      <c r="C31" s="14">
        <v>17219</v>
      </c>
      <c r="D31" s="15">
        <v>10423</v>
      </c>
      <c r="E31" s="16">
        <v>27642</v>
      </c>
      <c r="F31" s="15">
        <v>1853680</v>
      </c>
      <c r="G31" s="16">
        <v>1104379</v>
      </c>
      <c r="H31" s="45">
        <v>2958059</v>
      </c>
    </row>
    <row r="32" spans="1:8" s="24" customFormat="1" ht="15" thickBot="1">
      <c r="A32" s="18">
        <v>25</v>
      </c>
      <c r="B32" s="19" t="s">
        <v>27</v>
      </c>
      <c r="C32" s="20">
        <v>10238</v>
      </c>
      <c r="D32" s="21">
        <v>5632</v>
      </c>
      <c r="E32" s="21">
        <v>15870</v>
      </c>
      <c r="F32" s="21">
        <v>1623375</v>
      </c>
      <c r="G32" s="22">
        <v>769055</v>
      </c>
      <c r="H32" s="23">
        <v>2392430</v>
      </c>
    </row>
    <row r="33" spans="1:10">
      <c r="C33" s="4"/>
      <c r="D33" s="4"/>
      <c r="E33" s="4"/>
      <c r="F33" s="4"/>
      <c r="G33" s="4"/>
      <c r="H33" s="4"/>
    </row>
    <row r="34" spans="1:10">
      <c r="A34" s="67" t="s">
        <v>67</v>
      </c>
      <c r="B34" s="66"/>
      <c r="C34" s="66"/>
      <c r="D34" s="66"/>
      <c r="E34" s="66"/>
      <c r="F34" s="66"/>
      <c r="G34" s="66"/>
      <c r="H34" s="66"/>
    </row>
    <row r="35" spans="1:10">
      <c r="A35" s="66"/>
      <c r="B35" s="66"/>
      <c r="C35" s="66"/>
      <c r="D35" s="66"/>
      <c r="E35" s="66"/>
      <c r="F35" s="66"/>
      <c r="G35" s="66"/>
      <c r="H35" s="66"/>
    </row>
    <row r="36" spans="1:10">
      <c r="A36" s="66"/>
      <c r="B36" s="66"/>
      <c r="C36" s="66"/>
      <c r="D36" s="66"/>
      <c r="E36" s="66"/>
      <c r="F36" s="66"/>
      <c r="G36" s="66"/>
      <c r="H36" s="66"/>
    </row>
    <row r="37" spans="1:10">
      <c r="A37" s="66"/>
      <c r="B37" s="66"/>
      <c r="C37" s="66"/>
      <c r="D37" s="66"/>
      <c r="E37" s="66"/>
      <c r="F37" s="66"/>
      <c r="G37" s="66"/>
      <c r="H37" s="66"/>
    </row>
    <row r="38" spans="1:10">
      <c r="C38" s="4"/>
      <c r="D38" s="4"/>
      <c r="E38" s="4"/>
      <c r="F38" s="4"/>
      <c r="G38" s="4"/>
      <c r="H38" s="4"/>
    </row>
    <row r="39" spans="1:10">
      <c r="C39" s="4"/>
      <c r="D39" s="4"/>
      <c r="E39" s="4"/>
      <c r="F39" s="4"/>
      <c r="G39" s="4"/>
      <c r="H39" s="4"/>
      <c r="I39" s="27"/>
      <c r="J39" s="27"/>
    </row>
    <row r="40" spans="1:10">
      <c r="C40" s="4"/>
      <c r="D40" s="4"/>
      <c r="E40" s="4"/>
      <c r="F40" s="4"/>
      <c r="G40" s="4"/>
      <c r="H40" s="4"/>
    </row>
    <row r="41" spans="1:10">
      <c r="C41" s="4"/>
      <c r="D41" s="4"/>
      <c r="E41" s="4"/>
      <c r="F41" s="4"/>
      <c r="G41" s="4"/>
      <c r="H41" s="4"/>
    </row>
    <row r="42" spans="1:10">
      <c r="C42" s="4"/>
      <c r="D42" s="4"/>
      <c r="E42" s="4"/>
      <c r="F42" s="4"/>
      <c r="G42" s="4"/>
      <c r="H42" s="4"/>
    </row>
    <row r="43" spans="1:10">
      <c r="C43" s="4"/>
      <c r="D43" s="4"/>
      <c r="E43" s="4"/>
      <c r="F43" s="4"/>
      <c r="G43" s="4"/>
      <c r="H43" s="4"/>
    </row>
    <row r="44" spans="1:10">
      <c r="C44" s="4"/>
      <c r="D44" s="4"/>
      <c r="E44" s="4"/>
      <c r="F44" s="4"/>
      <c r="G44" s="4"/>
      <c r="H44" s="4"/>
    </row>
    <row r="45" spans="1:10">
      <c r="C45" s="4"/>
      <c r="D45" s="4"/>
      <c r="E45" s="4"/>
      <c r="F45" s="4"/>
      <c r="G45" s="4"/>
      <c r="H45" s="4"/>
    </row>
    <row r="46" spans="1:10">
      <c r="C46" s="4"/>
      <c r="D46" s="4"/>
      <c r="E46" s="4"/>
      <c r="F46" s="4"/>
      <c r="G46" s="4"/>
      <c r="H46" s="4"/>
    </row>
    <row r="47" spans="1:10">
      <c r="C47" s="4"/>
      <c r="D47" s="4"/>
      <c r="E47" s="4"/>
      <c r="F47" s="4"/>
      <c r="G47" s="4"/>
      <c r="H47" s="4"/>
    </row>
    <row r="48" spans="1:10">
      <c r="C48" s="4"/>
      <c r="D48" s="4"/>
      <c r="E48" s="4"/>
      <c r="F48" s="4"/>
      <c r="G48" s="4"/>
      <c r="H48" s="4"/>
    </row>
    <row r="49" spans="3:8">
      <c r="C49" s="4"/>
      <c r="D49" s="4"/>
      <c r="E49" s="4"/>
      <c r="F49" s="4"/>
      <c r="G49" s="4"/>
      <c r="H49" s="4"/>
    </row>
    <row r="50" spans="3:8">
      <c r="C50" s="4"/>
      <c r="D50" s="4"/>
      <c r="E50" s="4"/>
      <c r="F50" s="4"/>
      <c r="G50" s="4"/>
      <c r="H50" s="4"/>
    </row>
    <row r="51" spans="3:8">
      <c r="C51" s="4"/>
      <c r="D51" s="4"/>
      <c r="E51" s="4"/>
      <c r="F51" s="4"/>
      <c r="G51" s="4"/>
      <c r="H51" s="4"/>
    </row>
    <row r="52" spans="3:8">
      <c r="C52" s="4"/>
      <c r="D52" s="4"/>
      <c r="E52" s="4"/>
      <c r="F52" s="4"/>
      <c r="G52" s="4"/>
      <c r="H52" s="4"/>
    </row>
    <row r="53" spans="3:8">
      <c r="C53" s="4"/>
      <c r="D53" s="4"/>
      <c r="E53" s="4"/>
      <c r="F53" s="4"/>
      <c r="G53" s="4"/>
      <c r="H53" s="4"/>
    </row>
    <row r="54" spans="3:8">
      <c r="C54" s="4"/>
      <c r="D54" s="4"/>
      <c r="E54" s="4"/>
      <c r="F54" s="4"/>
      <c r="G54" s="4"/>
      <c r="H54" s="4"/>
    </row>
    <row r="55" spans="3:8">
      <c r="C55" s="4"/>
      <c r="D55" s="4"/>
      <c r="E55" s="4"/>
      <c r="F55" s="4"/>
      <c r="G55" s="4"/>
      <c r="H55" s="4"/>
    </row>
  </sheetData>
  <protectedRanges>
    <protectedRange password="CC53" sqref="B33:B34" name="範圍2_2_1_1"/>
    <protectedRange password="CC53" sqref="B36:B40" name="範圍2_3_1_1"/>
  </protectedRanges>
  <mergeCells count="10">
    <mergeCell ref="A7:B7"/>
    <mergeCell ref="A34:H37"/>
    <mergeCell ref="A1:H1"/>
    <mergeCell ref="A2:H2"/>
    <mergeCell ref="G3:H3"/>
    <mergeCell ref="A4:A6"/>
    <mergeCell ref="B4:B6"/>
    <mergeCell ref="C4:H4"/>
    <mergeCell ref="C5:E5"/>
    <mergeCell ref="F5:H5"/>
  </mergeCells>
  <phoneticPr fontId="2" type="noConversion"/>
  <pageMargins left="0.35433070866141736" right="0.35433070866141736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19</vt:i4>
      </vt:variant>
    </vt:vector>
  </HeadingPairs>
  <TitlesOfParts>
    <vt:vector size="30" baseType="lpstr">
      <vt:lpstr>103年</vt:lpstr>
      <vt:lpstr>104年</vt:lpstr>
      <vt:lpstr>105年</vt:lpstr>
      <vt:lpstr>106年</vt:lpstr>
      <vt:lpstr>107年</vt:lpstr>
      <vt:lpstr>108年</vt:lpstr>
      <vt:lpstr>109年</vt:lpstr>
      <vt:lpstr>110年</vt:lpstr>
      <vt:lpstr>111年</vt:lpstr>
      <vt:lpstr>112年</vt:lpstr>
      <vt:lpstr>113年</vt:lpstr>
      <vt:lpstr>'103年'!Print_Area</vt:lpstr>
      <vt:lpstr>'105年'!Print_Area</vt:lpstr>
      <vt:lpstr>'106年'!Print_Area</vt:lpstr>
      <vt:lpstr>'107年'!Print_Area</vt:lpstr>
      <vt:lpstr>'108年'!Print_Area</vt:lpstr>
      <vt:lpstr>'109年'!Print_Area</vt:lpstr>
      <vt:lpstr>'110年'!Print_Area</vt:lpstr>
      <vt:lpstr>'111年'!Print_Area</vt:lpstr>
      <vt:lpstr>'112年'!Print_Area</vt:lpstr>
      <vt:lpstr>'103年'!Print_Titles</vt:lpstr>
      <vt:lpstr>'104年'!Print_Titles</vt:lpstr>
      <vt:lpstr>'105年'!Print_Titles</vt:lpstr>
      <vt:lpstr>'106年'!Print_Titles</vt:lpstr>
      <vt:lpstr>'107年'!Print_Titles</vt:lpstr>
      <vt:lpstr>'108年'!Print_Titles</vt:lpstr>
      <vt:lpstr>'109年'!Print_Titles</vt:lpstr>
      <vt:lpstr>'110年'!Print_Titles</vt:lpstr>
      <vt:lpstr>'111年'!Print_Titles</vt:lpstr>
      <vt:lpstr>'112年'!Print_Titles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2025-04-25T07:08:42Z</dcterms:modified>
</cp:coreProperties>
</file>