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120" windowWidth="11535" windowHeight="9345"/>
  </bookViews>
  <sheets>
    <sheet name="各單位總表" sheetId="1" r:id="rId1"/>
    <sheet name="Sheet1" sheetId="7" r:id="rId2"/>
  </sheets>
  <definedNames>
    <definedName name="_xlnm._FilterDatabase" localSheetId="0" hidden="1">各單位總表!$A$1:$H$61</definedName>
    <definedName name="_xlnm.Print_Titles" localSheetId="0">各單位總表!$1:$1</definedName>
  </definedNames>
  <calcPr calcId="124519"/>
</workbook>
</file>

<file path=xl/calcChain.xml><?xml version="1.0" encoding="utf-8"?>
<calcChain xmlns="http://schemas.openxmlformats.org/spreadsheetml/2006/main">
  <c r="E2" i="7"/>
  <c r="D61" i="1" l="1"/>
  <c r="E61"/>
  <c r="F61"/>
</calcChain>
</file>

<file path=xl/sharedStrings.xml><?xml version="1.0" encoding="utf-8"?>
<sst xmlns="http://schemas.openxmlformats.org/spreadsheetml/2006/main" count="120" uniqueCount="114">
  <si>
    <r>
      <rPr>
        <sz val="16"/>
        <color indexed="8"/>
        <rFont val="標楷體"/>
        <family val="4"/>
        <charset val="136"/>
      </rPr>
      <t>組別</t>
    </r>
    <phoneticPr fontId="7" type="noConversion"/>
  </si>
  <si>
    <r>
      <rPr>
        <sz val="16"/>
        <color indexed="8"/>
        <rFont val="標楷體"/>
        <family val="4"/>
        <charset val="136"/>
      </rPr>
      <t>主題</t>
    </r>
    <phoneticPr fontId="7" type="noConversion"/>
  </si>
  <si>
    <r>
      <rPr>
        <sz val="16"/>
        <color indexed="8"/>
        <rFont val="標楷體"/>
        <family val="4"/>
        <charset val="136"/>
      </rPr>
      <t>地點</t>
    </r>
    <phoneticPr fontId="7" type="noConversion"/>
  </si>
  <si>
    <r>
      <rPr>
        <sz val="16"/>
        <color indexed="8"/>
        <rFont val="標楷體"/>
        <family val="4"/>
        <charset val="136"/>
      </rPr>
      <t>人數</t>
    </r>
    <phoneticPr fontId="7" type="noConversion"/>
  </si>
  <si>
    <t>合計人數</t>
    <phoneticPr fontId="7" type="noConversion"/>
  </si>
  <si>
    <r>
      <t>A</t>
    </r>
    <r>
      <rPr>
        <sz val="16"/>
        <color indexed="8"/>
        <rFont val="標楷體"/>
        <family val="4"/>
        <charset val="136"/>
      </rPr>
      <t>組</t>
    </r>
    <phoneticPr fontId="7" type="noConversion"/>
  </si>
  <si>
    <r>
      <rPr>
        <sz val="16"/>
        <color indexed="8"/>
        <rFont val="標楷體"/>
        <family val="4"/>
        <charset val="136"/>
      </rPr>
      <t>志工人力銀行可行性探討</t>
    </r>
    <phoneticPr fontId="7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</si>
  <si>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105</t>
    </r>
    <r>
      <rPr>
        <sz val="16"/>
        <color indexed="8"/>
        <rFont val="標楷體"/>
        <family val="4"/>
        <charset val="136"/>
      </rPr>
      <t>室</t>
    </r>
    <phoneticPr fontId="7" type="noConversion"/>
  </si>
  <si>
    <r>
      <t>B</t>
    </r>
    <r>
      <rPr>
        <sz val="16"/>
        <color indexed="8"/>
        <rFont val="標楷體"/>
        <family val="4"/>
        <charset val="136"/>
      </rPr>
      <t>組</t>
    </r>
    <phoneticPr fontId="7" type="noConversion"/>
  </si>
  <si>
    <r>
      <rPr>
        <sz val="16"/>
        <color indexed="8"/>
        <rFont val="標楷體"/>
        <family val="4"/>
        <charset val="136"/>
      </rPr>
      <t>鼓勵高齡者參與志願服務</t>
    </r>
    <phoneticPr fontId="7" type="noConversion"/>
  </si>
  <si>
    <r>
      <rPr>
        <sz val="16"/>
        <color indexed="8"/>
        <rFont val="標楷體"/>
        <family val="4"/>
        <charset val="136"/>
      </rPr>
      <t>體育館內</t>
    </r>
    <r>
      <rPr>
        <sz val="16"/>
        <color indexed="8"/>
        <rFont val="Times New Roman"/>
        <family val="1"/>
      </rPr>
      <t>(</t>
    </r>
    <r>
      <rPr>
        <sz val="16"/>
        <color indexed="8"/>
        <rFont val="標楷體"/>
        <family val="4"/>
        <charset val="136"/>
      </rPr>
      <t>綜合座談場地</t>
    </r>
    <r>
      <rPr>
        <sz val="16"/>
        <color indexed="8"/>
        <rFont val="Times New Roman"/>
        <family val="1"/>
      </rPr>
      <t>)</t>
    </r>
    <phoneticPr fontId="7" type="noConversion"/>
  </si>
  <si>
    <r>
      <t>C</t>
    </r>
    <r>
      <rPr>
        <sz val="16"/>
        <color indexed="8"/>
        <rFont val="標楷體"/>
        <family val="4"/>
        <charset val="136"/>
      </rPr>
      <t>組</t>
    </r>
    <phoneticPr fontId="7" type="noConversion"/>
  </si>
  <si>
    <r>
      <rPr>
        <sz val="16"/>
        <color indexed="8"/>
        <rFont val="標楷體"/>
        <family val="4"/>
        <charset val="136"/>
      </rPr>
      <t>志願服務量能及品質躍升</t>
    </r>
    <phoneticPr fontId="7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</si>
  <si>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106</t>
    </r>
    <r>
      <rPr>
        <sz val="16"/>
        <color indexed="8"/>
        <rFont val="標楷體"/>
        <family val="4"/>
        <charset val="136"/>
      </rPr>
      <t>室</t>
    </r>
    <phoneticPr fontId="7" type="noConversion"/>
  </si>
  <si>
    <r>
      <t>D</t>
    </r>
    <r>
      <rPr>
        <sz val="16"/>
        <color indexed="8"/>
        <rFont val="標楷體"/>
        <family val="4"/>
        <charset val="136"/>
      </rPr>
      <t>組</t>
    </r>
    <phoneticPr fontId="7" type="noConversion"/>
  </si>
  <si>
    <r>
      <rPr>
        <sz val="16"/>
        <color indexed="8"/>
        <rFont val="標楷體"/>
        <family val="4"/>
        <charset val="136"/>
      </rPr>
      <t>強化志願服務發展及國際接軌交流</t>
    </r>
    <phoneticPr fontId="7" type="noConversion"/>
  </si>
  <si>
    <r>
      <rPr>
        <sz val="16"/>
        <color indexed="8"/>
        <rFont val="標楷體"/>
        <family val="4"/>
        <charset val="136"/>
      </rPr>
      <t>體育場</t>
    </r>
    <r>
      <rPr>
        <sz val="16"/>
        <color indexed="8"/>
        <rFont val="Times New Roman"/>
        <family val="1"/>
      </rPr>
      <t>2</t>
    </r>
    <r>
      <rPr>
        <sz val="16"/>
        <color indexed="8"/>
        <rFont val="標楷體"/>
        <family val="4"/>
        <charset val="136"/>
      </rPr>
      <t>樓第二會議室</t>
    </r>
    <phoneticPr fontId="7" type="noConversion"/>
  </si>
  <si>
    <r>
      <t>E</t>
    </r>
    <r>
      <rPr>
        <sz val="16"/>
        <color indexed="8"/>
        <rFont val="標楷體"/>
        <family val="4"/>
        <charset val="136"/>
      </rPr>
      <t>組</t>
    </r>
    <phoneticPr fontId="7" type="noConversion"/>
  </si>
  <si>
    <r>
      <rPr>
        <sz val="16"/>
        <color indexed="8"/>
        <rFont val="標楷體"/>
        <family val="4"/>
        <charset val="136"/>
      </rPr>
      <t>發展志工多元服務創新模式</t>
    </r>
    <phoneticPr fontId="7" type="noConversion"/>
  </si>
  <si>
    <r>
      <rPr>
        <sz val="16"/>
        <color indexed="8"/>
        <rFont val="標楷體"/>
        <family val="4"/>
        <charset val="136"/>
      </rPr>
      <t>體育館</t>
    </r>
    <r>
      <rPr>
        <sz val="16"/>
        <color indexed="8"/>
        <rFont val="Times New Roman"/>
        <family val="1"/>
      </rPr>
      <t>102</t>
    </r>
    <r>
      <rPr>
        <sz val="16"/>
        <color indexed="8"/>
        <rFont val="標楷體"/>
        <family val="4"/>
        <charset val="136"/>
      </rPr>
      <t>室</t>
    </r>
    <r>
      <rPr>
        <sz val="16"/>
        <color indexed="8"/>
        <rFont val="Times New Roman"/>
        <family val="1"/>
      </rPr>
      <t>(</t>
    </r>
    <r>
      <rPr>
        <sz val="16"/>
        <color indexed="8"/>
        <rFont val="標楷體"/>
        <family val="4"/>
        <charset val="136"/>
      </rPr>
      <t>教育志工中心</t>
    </r>
    <r>
      <rPr>
        <sz val="16"/>
        <color indexed="8"/>
        <rFont val="Times New Roman"/>
        <family val="1"/>
      </rPr>
      <t>)</t>
    </r>
    <phoneticPr fontId="7" type="noConversion"/>
  </si>
  <si>
    <t>綜合座談</t>
    <phoneticPr fontId="7" type="noConversion"/>
  </si>
  <si>
    <t>所有人員</t>
    <phoneticPr fontId="7" type="noConversion"/>
  </si>
  <si>
    <t>彰化市桃源社區發展協會</t>
    <phoneticPr fontId="1" type="noConversion"/>
  </si>
  <si>
    <t>彰化縣和美一心慈善會</t>
    <phoneticPr fontId="1" type="noConversion"/>
  </si>
  <si>
    <t>彰化縣福興鄉番婆社區發展協會</t>
    <phoneticPr fontId="1" type="noConversion"/>
  </si>
  <si>
    <t>財團法人彰化縣私立真善美社會福利慈善事業基金會</t>
    <phoneticPr fontId="1" type="noConversion"/>
  </si>
  <si>
    <t>彰化縣慈善團體聯合協會</t>
    <phoneticPr fontId="1" type="noConversion"/>
  </si>
  <si>
    <t xml:space="preserve">彰化縣小水滴慈善會 </t>
    <phoneticPr fontId="1" type="noConversion"/>
  </si>
  <si>
    <t>自行前往</t>
    <phoneticPr fontId="1" type="noConversion"/>
  </si>
  <si>
    <t>彰化縣文化局-彰化市公所-古月民俗館</t>
    <phoneticPr fontId="1" type="noConversion"/>
  </si>
  <si>
    <t>花蓮縣</t>
    <phoneticPr fontId="1" type="noConversion"/>
  </si>
  <si>
    <t>花蓮縣志願服務協會　</t>
    <phoneticPr fontId="1" type="noConversion"/>
  </si>
  <si>
    <t>志工總會</t>
    <phoneticPr fontId="1" type="noConversion"/>
  </si>
  <si>
    <t>彰化縣私立葳群公益慈善事業基金會</t>
    <phoneticPr fontId="1" type="noConversion"/>
  </si>
  <si>
    <t>只觀摩</t>
    <phoneticPr fontId="1" type="noConversion"/>
  </si>
  <si>
    <t>財團法人國定文教基金會</t>
    <phoneticPr fontId="1" type="noConversion"/>
  </si>
  <si>
    <t>財團法人老五老基金會</t>
    <phoneticPr fontId="1" type="noConversion"/>
  </si>
  <si>
    <t>只參加11/15觀摩
直接去大有社區</t>
    <phoneticPr fontId="1" type="noConversion"/>
  </si>
  <si>
    <t>長官貴賓</t>
    <phoneticPr fontId="1" type="noConversion"/>
  </si>
  <si>
    <t>各單位人員合計</t>
    <phoneticPr fontId="1" type="noConversion"/>
  </si>
  <si>
    <t>工作人員</t>
    <phoneticPr fontId="1" type="noConversion"/>
  </si>
  <si>
    <t>中華民國志工總會</t>
    <phoneticPr fontId="1" type="noConversion"/>
  </si>
  <si>
    <t>社會處+志工</t>
    <phoneticPr fontId="1" type="noConversion"/>
  </si>
  <si>
    <t>2台祥和</t>
    <phoneticPr fontId="1" type="noConversion"/>
  </si>
  <si>
    <t>2台散客</t>
    <phoneticPr fontId="1" type="noConversion"/>
  </si>
  <si>
    <t>社會處</t>
    <phoneticPr fontId="1" type="noConversion"/>
  </si>
  <si>
    <t>彰化縣志願服務協會</t>
    <phoneticPr fontId="1" type="noConversion"/>
  </si>
  <si>
    <t>工作人員合計</t>
    <phoneticPr fontId="1" type="noConversion"/>
  </si>
  <si>
    <t>總計</t>
    <phoneticPr fontId="1" type="noConversion"/>
  </si>
  <si>
    <t>縣市</t>
    <phoneticPr fontId="1" type="noConversion"/>
  </si>
  <si>
    <t>編號</t>
    <phoneticPr fontId="1" type="noConversion"/>
  </si>
  <si>
    <t>單位名稱</t>
    <phoneticPr fontId="1" type="noConversion"/>
  </si>
  <si>
    <t>觀摩人數</t>
    <phoneticPr fontId="1" type="noConversion"/>
  </si>
  <si>
    <t>觀摩葷食</t>
    <phoneticPr fontId="1" type="noConversion"/>
  </si>
  <si>
    <t>觀摩素食</t>
    <phoneticPr fontId="1" type="noConversion"/>
  </si>
  <si>
    <t>確定路線</t>
    <phoneticPr fontId="1" type="noConversion"/>
  </si>
  <si>
    <t>備註</t>
    <phoneticPr fontId="1" type="noConversion"/>
  </si>
  <si>
    <t>部會</t>
    <phoneticPr fontId="1" type="noConversion"/>
  </si>
  <si>
    <t>科技部</t>
    <phoneticPr fontId="1" type="noConversion"/>
  </si>
  <si>
    <t>國軍退除役官兵輔導委員會</t>
    <phoneticPr fontId="1" type="noConversion"/>
  </si>
  <si>
    <t>國立彰化生活美學館</t>
    <phoneticPr fontId="1" type="noConversion"/>
  </si>
  <si>
    <t>搭接駁車</t>
    <phoneticPr fontId="1" type="noConversion"/>
  </si>
  <si>
    <t>衛生福利部彰化老人養護中心</t>
    <phoneticPr fontId="1" type="noConversion"/>
  </si>
  <si>
    <t>行政院農業委員會林務局羅東林區管理處</t>
    <phoneticPr fontId="1" type="noConversion"/>
  </si>
  <si>
    <t>連江縣</t>
    <phoneticPr fontId="1" type="noConversion"/>
  </si>
  <si>
    <t>連江縣政府</t>
    <phoneticPr fontId="1" type="noConversion"/>
  </si>
  <si>
    <t>到用餐</t>
    <phoneticPr fontId="1" type="noConversion"/>
  </si>
  <si>
    <t>金門縣</t>
    <phoneticPr fontId="1" type="noConversion"/>
  </si>
  <si>
    <t>金門縣文化局志工隊</t>
    <phoneticPr fontId="1" type="noConversion"/>
  </si>
  <si>
    <t>澎湖縣</t>
    <phoneticPr fontId="1" type="noConversion"/>
  </si>
  <si>
    <t>澎湖縣政府</t>
    <phoneticPr fontId="1" type="noConversion"/>
  </si>
  <si>
    <t>宜蘭縣</t>
    <phoneticPr fontId="1" type="noConversion"/>
  </si>
  <si>
    <t>宜蘭縣政府</t>
    <phoneticPr fontId="1" type="noConversion"/>
  </si>
  <si>
    <t>財團法人羅許基金會羅東博愛醫院</t>
    <phoneticPr fontId="1" type="noConversion"/>
  </si>
  <si>
    <t>台東縣</t>
    <phoneticPr fontId="1" type="noConversion"/>
  </si>
  <si>
    <t>臺東縣政府</t>
    <phoneticPr fontId="1" type="noConversion"/>
  </si>
  <si>
    <t>基隆市</t>
    <phoneticPr fontId="1" type="noConversion"/>
  </si>
  <si>
    <t>基隆市政府</t>
    <phoneticPr fontId="1" type="noConversion"/>
  </si>
  <si>
    <t>新北市</t>
    <phoneticPr fontId="1" type="noConversion"/>
  </si>
  <si>
    <t>新北市政府</t>
    <phoneticPr fontId="1" type="noConversion"/>
  </si>
  <si>
    <t>桃園市</t>
    <phoneticPr fontId="1" type="noConversion"/>
  </si>
  <si>
    <t>桃園市政府</t>
    <phoneticPr fontId="1" type="noConversion"/>
  </si>
  <si>
    <t>新竹市</t>
    <phoneticPr fontId="1" type="noConversion"/>
  </si>
  <si>
    <t>社團法人新竹市至愛服務協會</t>
    <phoneticPr fontId="1" type="noConversion"/>
  </si>
  <si>
    <t>新竹縣</t>
    <phoneticPr fontId="1" type="noConversion"/>
  </si>
  <si>
    <t>新竹縣政府</t>
    <phoneticPr fontId="1" type="noConversion"/>
  </si>
  <si>
    <t>無用餐</t>
    <phoneticPr fontId="1" type="noConversion"/>
  </si>
  <si>
    <t>新竹縣政府衛生局</t>
    <phoneticPr fontId="1" type="noConversion"/>
  </si>
  <si>
    <t>南投縣</t>
    <phoneticPr fontId="1" type="noConversion"/>
  </si>
  <si>
    <t>南投縣政府</t>
    <phoneticPr fontId="1" type="noConversion"/>
  </si>
  <si>
    <t>南投文化局-欣榮圖書館志工團</t>
    <phoneticPr fontId="1" type="noConversion"/>
  </si>
  <si>
    <t>屏東縣</t>
    <phoneticPr fontId="1" type="noConversion"/>
  </si>
  <si>
    <t>屏東縣政府社會處</t>
    <phoneticPr fontId="1" type="noConversion"/>
  </si>
  <si>
    <t>台南市</t>
    <phoneticPr fontId="1" type="noConversion"/>
  </si>
  <si>
    <t>南臺科技大學</t>
    <phoneticPr fontId="1" type="noConversion"/>
  </si>
  <si>
    <t>搭接駁車</t>
    <phoneticPr fontId="1" type="noConversion"/>
  </si>
  <si>
    <t>嘉義市</t>
    <phoneticPr fontId="1" type="noConversion"/>
  </si>
  <si>
    <t>嘉義市政府</t>
    <phoneticPr fontId="1" type="noConversion"/>
  </si>
  <si>
    <t>嘉義縣</t>
    <phoneticPr fontId="1" type="noConversion"/>
  </si>
  <si>
    <t>嘉義縣社會局</t>
    <phoneticPr fontId="1" type="noConversion"/>
  </si>
  <si>
    <t>雲林縣</t>
    <phoneticPr fontId="1" type="noConversion"/>
  </si>
  <si>
    <t>雲林縣政府文化處</t>
    <phoneticPr fontId="1" type="noConversion"/>
  </si>
  <si>
    <t>台北市</t>
    <phoneticPr fontId="1" type="noConversion"/>
  </si>
  <si>
    <t>台北市立社會教育館</t>
    <phoneticPr fontId="1" type="noConversion"/>
  </si>
  <si>
    <t>高雄市</t>
    <phoneticPr fontId="1" type="noConversion"/>
  </si>
  <si>
    <t>財團法人高雄市三洋維士比集團教育基金會</t>
    <phoneticPr fontId="1" type="noConversion"/>
  </si>
  <si>
    <t>彰化縣</t>
    <phoneticPr fontId="1" type="noConversion"/>
  </si>
  <si>
    <t>彰化縣政府政風處</t>
    <phoneticPr fontId="1" type="noConversion"/>
  </si>
  <si>
    <t>彰化縣政府民政處</t>
    <phoneticPr fontId="1" type="noConversion"/>
  </si>
  <si>
    <t>彰化縣政府城觀處</t>
    <phoneticPr fontId="1" type="noConversion"/>
  </si>
  <si>
    <t>彰化縣政府工務處-彰化縣妙惠慈善會</t>
    <phoneticPr fontId="1" type="noConversion"/>
  </si>
  <si>
    <t>員林愛買8:20</t>
    <phoneticPr fontId="1" type="noConversion"/>
  </si>
  <si>
    <t>彰化縣政府工務處-彰化縣愚人志願服務協會</t>
    <phoneticPr fontId="1" type="noConversion"/>
  </si>
  <si>
    <t>彰化縣政府教育處</t>
    <phoneticPr fontId="1" type="noConversion"/>
  </si>
</sst>
</file>

<file path=xl/styles.xml><?xml version="1.0" encoding="utf-8"?>
<styleSheet xmlns="http://schemas.openxmlformats.org/spreadsheetml/2006/main"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9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6"/>
      <color theme="1"/>
      <name val="Times New Roman"/>
      <family val="1"/>
    </font>
    <font>
      <sz val="16"/>
      <color indexed="8"/>
      <name val="標楷體"/>
      <family val="4"/>
      <charset val="136"/>
    </font>
    <font>
      <sz val="16"/>
      <color theme="1"/>
      <name val="細明體"/>
      <family val="3"/>
      <charset val="136"/>
    </font>
    <font>
      <sz val="16"/>
      <color indexed="8"/>
      <name val="Times New Roman"/>
      <family val="1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/>
    </xf>
  </cellXfs>
  <cellStyles count="4">
    <cellStyle name="一般" xfId="0" builtinId="0"/>
    <cellStyle name="一般 2" xfId="1"/>
    <cellStyle name="一般 3" xfId="2"/>
    <cellStyle name="超連結 2" xfId="3"/>
  </cellStyles>
  <dxfs count="0"/>
  <tableStyles count="0" defaultTableStyle="TableStyleMedium9" defaultPivotStyle="PivotStyleLight16"/>
  <colors>
    <mruColors>
      <color rgb="FFFFFFCC"/>
      <color rgb="FFCCCC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1"/>
  <sheetViews>
    <sheetView tabSelected="1" view="pageBreakPreview" zoomScaleNormal="70" zoomScaleSheetLayoutView="100" workbookViewId="0">
      <pane ySplit="1" topLeftCell="A2" activePane="bottomLeft" state="frozen"/>
      <selection activeCell="C1" sqref="C1"/>
      <selection pane="bottomLeft" activeCell="H10" sqref="H10"/>
    </sheetView>
  </sheetViews>
  <sheetFormatPr defaultColWidth="8.875" defaultRowHeight="19.5"/>
  <cols>
    <col min="1" max="1" width="17.5" style="48" customWidth="1"/>
    <col min="2" max="2" width="10.625" style="49" customWidth="1"/>
    <col min="3" max="3" width="50.875" style="48" customWidth="1"/>
    <col min="4" max="7" width="12.625" style="49" customWidth="1"/>
    <col min="8" max="8" width="17.5" style="49" customWidth="1"/>
    <col min="9" max="13" width="8.625" style="1" customWidth="1"/>
    <col min="14" max="16384" width="8.875" style="1"/>
  </cols>
  <sheetData>
    <row r="1" spans="1:8" ht="34.15" customHeight="1">
      <c r="A1" s="12" t="s">
        <v>49</v>
      </c>
      <c r="B1" s="12" t="s">
        <v>50</v>
      </c>
      <c r="C1" s="12" t="s">
        <v>51</v>
      </c>
      <c r="D1" s="12" t="s">
        <v>52</v>
      </c>
      <c r="E1" s="12" t="s">
        <v>53</v>
      </c>
      <c r="F1" s="12" t="s">
        <v>54</v>
      </c>
      <c r="G1" s="12" t="s">
        <v>55</v>
      </c>
      <c r="H1" s="13" t="s">
        <v>56</v>
      </c>
    </row>
    <row r="2" spans="1:8" ht="37.9" customHeight="1">
      <c r="A2" s="14" t="s">
        <v>57</v>
      </c>
      <c r="B2" s="15">
        <v>1</v>
      </c>
      <c r="C2" s="16" t="s">
        <v>58</v>
      </c>
      <c r="D2" s="17">
        <v>1</v>
      </c>
      <c r="E2" s="17">
        <v>1</v>
      </c>
      <c r="F2" s="17">
        <v>0</v>
      </c>
      <c r="G2" s="17">
        <v>2</v>
      </c>
      <c r="H2" s="13"/>
    </row>
    <row r="3" spans="1:8" ht="32.450000000000003" customHeight="1">
      <c r="A3" s="14"/>
      <c r="B3" s="15">
        <v>2</v>
      </c>
      <c r="C3" s="16" t="s">
        <v>59</v>
      </c>
      <c r="D3" s="15">
        <v>42</v>
      </c>
      <c r="E3" s="15">
        <v>38</v>
      </c>
      <c r="F3" s="15">
        <v>4</v>
      </c>
      <c r="G3" s="15">
        <v>1</v>
      </c>
      <c r="H3" s="13"/>
    </row>
    <row r="4" spans="1:8" ht="30" customHeight="1">
      <c r="A4" s="14"/>
      <c r="B4" s="15">
        <v>3</v>
      </c>
      <c r="C4" s="16" t="s">
        <v>60</v>
      </c>
      <c r="D4" s="15">
        <v>2</v>
      </c>
      <c r="E4" s="15">
        <v>1</v>
      </c>
      <c r="F4" s="15">
        <v>1</v>
      </c>
      <c r="G4" s="15">
        <v>1</v>
      </c>
      <c r="H4" s="12" t="s">
        <v>61</v>
      </c>
    </row>
    <row r="5" spans="1:8" ht="33" customHeight="1">
      <c r="A5" s="14"/>
      <c r="B5" s="15">
        <v>4</v>
      </c>
      <c r="C5" s="16" t="s">
        <v>62</v>
      </c>
      <c r="D5" s="15">
        <v>47</v>
      </c>
      <c r="E5" s="15">
        <v>24</v>
      </c>
      <c r="F5" s="15">
        <v>23</v>
      </c>
      <c r="G5" s="15">
        <v>5</v>
      </c>
      <c r="H5" s="13"/>
    </row>
    <row r="6" spans="1:8" ht="36" customHeight="1">
      <c r="A6" s="14"/>
      <c r="B6" s="15">
        <v>5</v>
      </c>
      <c r="C6" s="16" t="s">
        <v>63</v>
      </c>
      <c r="D6" s="15">
        <v>1</v>
      </c>
      <c r="E6" s="15">
        <v>1</v>
      </c>
      <c r="F6" s="15">
        <v>0</v>
      </c>
      <c r="G6" s="15">
        <v>2</v>
      </c>
      <c r="H6" s="13"/>
    </row>
    <row r="7" spans="1:8" s="2" customFormat="1" ht="30" customHeight="1">
      <c r="A7" s="18" t="s">
        <v>64</v>
      </c>
      <c r="B7" s="13">
        <v>6</v>
      </c>
      <c r="C7" s="18" t="s">
        <v>65</v>
      </c>
      <c r="D7" s="19">
        <v>27</v>
      </c>
      <c r="E7" s="19">
        <v>27</v>
      </c>
      <c r="F7" s="19">
        <v>0</v>
      </c>
      <c r="G7" s="19">
        <v>4</v>
      </c>
      <c r="H7" s="19" t="s">
        <v>66</v>
      </c>
    </row>
    <row r="8" spans="1:8" ht="31.15" customHeight="1">
      <c r="A8" s="20" t="s">
        <v>67</v>
      </c>
      <c r="B8" s="13">
        <v>7</v>
      </c>
      <c r="C8" s="20" t="s">
        <v>68</v>
      </c>
      <c r="D8" s="13">
        <v>7</v>
      </c>
      <c r="E8" s="13">
        <v>7</v>
      </c>
      <c r="F8" s="13">
        <v>0</v>
      </c>
      <c r="G8" s="13">
        <v>2</v>
      </c>
      <c r="H8" s="13"/>
    </row>
    <row r="9" spans="1:8" ht="30" customHeight="1">
      <c r="A9" s="20" t="s">
        <v>69</v>
      </c>
      <c r="B9" s="13">
        <v>8</v>
      </c>
      <c r="C9" s="20" t="s">
        <v>70</v>
      </c>
      <c r="D9" s="13">
        <v>34</v>
      </c>
      <c r="E9" s="13">
        <v>32</v>
      </c>
      <c r="F9" s="13">
        <v>2</v>
      </c>
      <c r="G9" s="13">
        <v>3</v>
      </c>
      <c r="H9" s="13"/>
    </row>
    <row r="10" spans="1:8" ht="31.9" customHeight="1">
      <c r="A10" s="21" t="s">
        <v>71</v>
      </c>
      <c r="B10" s="13">
        <v>9</v>
      </c>
      <c r="C10" s="20" t="s">
        <v>72</v>
      </c>
      <c r="D10" s="13">
        <v>45</v>
      </c>
      <c r="E10" s="13">
        <v>44</v>
      </c>
      <c r="F10" s="13">
        <v>1</v>
      </c>
      <c r="G10" s="13">
        <v>2</v>
      </c>
      <c r="H10" s="13"/>
    </row>
    <row r="11" spans="1:8" ht="34.9" customHeight="1">
      <c r="A11" s="21"/>
      <c r="B11" s="13">
        <v>10</v>
      </c>
      <c r="C11" s="20" t="s">
        <v>73</v>
      </c>
      <c r="D11" s="13">
        <v>1</v>
      </c>
      <c r="E11" s="13">
        <v>1</v>
      </c>
      <c r="F11" s="13">
        <v>0</v>
      </c>
      <c r="G11" s="13">
        <v>2</v>
      </c>
      <c r="H11" s="13"/>
    </row>
    <row r="12" spans="1:8" ht="30" customHeight="1">
      <c r="A12" s="20" t="s">
        <v>74</v>
      </c>
      <c r="B12" s="13">
        <v>11</v>
      </c>
      <c r="C12" s="20" t="s">
        <v>75</v>
      </c>
      <c r="D12" s="13">
        <v>40</v>
      </c>
      <c r="E12" s="19">
        <v>34</v>
      </c>
      <c r="F12" s="19">
        <v>6</v>
      </c>
      <c r="G12" s="13">
        <v>5</v>
      </c>
      <c r="H12" s="13"/>
    </row>
    <row r="13" spans="1:8" ht="31.15" customHeight="1">
      <c r="A13" s="22" t="s">
        <v>76</v>
      </c>
      <c r="B13" s="22">
        <v>12</v>
      </c>
      <c r="C13" s="22" t="s">
        <v>77</v>
      </c>
      <c r="D13" s="23">
        <v>78</v>
      </c>
      <c r="E13" s="23">
        <v>77</v>
      </c>
      <c r="F13" s="23">
        <v>1</v>
      </c>
      <c r="G13" s="23">
        <v>4</v>
      </c>
      <c r="H13" s="13"/>
    </row>
    <row r="14" spans="1:8" ht="25.15" customHeight="1">
      <c r="A14" s="24"/>
      <c r="B14" s="24"/>
      <c r="C14" s="24"/>
      <c r="D14" s="25"/>
      <c r="E14" s="25"/>
      <c r="F14" s="25"/>
      <c r="G14" s="25"/>
      <c r="H14" s="13"/>
    </row>
    <row r="15" spans="1:8" ht="22.15" customHeight="1">
      <c r="A15" s="22" t="s">
        <v>78</v>
      </c>
      <c r="B15" s="22">
        <v>13</v>
      </c>
      <c r="C15" s="22" t="s">
        <v>79</v>
      </c>
      <c r="D15" s="22">
        <v>118</v>
      </c>
      <c r="E15" s="22">
        <v>110</v>
      </c>
      <c r="F15" s="22">
        <v>8</v>
      </c>
      <c r="G15" s="22">
        <v>3</v>
      </c>
      <c r="H15" s="22"/>
    </row>
    <row r="16" spans="1:8" ht="22.15" customHeight="1">
      <c r="A16" s="26"/>
      <c r="B16" s="26"/>
      <c r="C16" s="26"/>
      <c r="D16" s="26"/>
      <c r="E16" s="26"/>
      <c r="F16" s="26"/>
      <c r="G16" s="26"/>
      <c r="H16" s="26"/>
    </row>
    <row r="17" spans="1:8" ht="22.15" customHeight="1">
      <c r="A17" s="24"/>
      <c r="B17" s="24"/>
      <c r="C17" s="24"/>
      <c r="D17" s="24"/>
      <c r="E17" s="24"/>
      <c r="F17" s="24"/>
      <c r="G17" s="24"/>
      <c r="H17" s="24"/>
    </row>
    <row r="18" spans="1:8" ht="22.15" customHeight="1">
      <c r="A18" s="22" t="s">
        <v>80</v>
      </c>
      <c r="B18" s="22">
        <v>14</v>
      </c>
      <c r="C18" s="22" t="s">
        <v>81</v>
      </c>
      <c r="D18" s="22">
        <v>84</v>
      </c>
      <c r="E18" s="22">
        <v>80</v>
      </c>
      <c r="F18" s="22">
        <v>4</v>
      </c>
      <c r="G18" s="22">
        <v>3</v>
      </c>
      <c r="H18" s="22"/>
    </row>
    <row r="19" spans="1:8" ht="22.15" customHeight="1">
      <c r="A19" s="24"/>
      <c r="B19" s="24"/>
      <c r="C19" s="24"/>
      <c r="D19" s="24"/>
      <c r="E19" s="24"/>
      <c r="F19" s="24"/>
      <c r="G19" s="24"/>
      <c r="H19" s="24"/>
    </row>
    <row r="20" spans="1:8" ht="39.6" customHeight="1">
      <c r="A20" s="20" t="s">
        <v>82</v>
      </c>
      <c r="B20" s="13">
        <v>15</v>
      </c>
      <c r="C20" s="20" t="s">
        <v>83</v>
      </c>
      <c r="D20" s="13">
        <v>3</v>
      </c>
      <c r="E20" s="13">
        <v>1</v>
      </c>
      <c r="F20" s="13">
        <v>2</v>
      </c>
      <c r="G20" s="13">
        <v>2</v>
      </c>
      <c r="H20" s="13"/>
    </row>
    <row r="21" spans="1:8" ht="30" customHeight="1">
      <c r="A21" s="21" t="s">
        <v>84</v>
      </c>
      <c r="B21" s="13">
        <v>16</v>
      </c>
      <c r="C21" s="20" t="s">
        <v>85</v>
      </c>
      <c r="D21" s="13">
        <v>40</v>
      </c>
      <c r="E21" s="13">
        <v>39</v>
      </c>
      <c r="F21" s="13">
        <v>1</v>
      </c>
      <c r="G21" s="13">
        <v>4</v>
      </c>
      <c r="H21" s="13" t="s">
        <v>86</v>
      </c>
    </row>
    <row r="22" spans="1:8" ht="30" customHeight="1">
      <c r="A22" s="21"/>
      <c r="B22" s="13">
        <v>17</v>
      </c>
      <c r="C22" s="20" t="s">
        <v>87</v>
      </c>
      <c r="D22" s="13">
        <v>1</v>
      </c>
      <c r="E22" s="13">
        <v>0</v>
      </c>
      <c r="F22" s="13">
        <v>1</v>
      </c>
      <c r="G22" s="13">
        <v>2</v>
      </c>
      <c r="H22" s="13"/>
    </row>
    <row r="23" spans="1:8" s="2" customFormat="1" ht="30" customHeight="1">
      <c r="A23" s="21" t="s">
        <v>88</v>
      </c>
      <c r="B23" s="13">
        <v>18</v>
      </c>
      <c r="C23" s="18" t="s">
        <v>89</v>
      </c>
      <c r="D23" s="19">
        <v>42</v>
      </c>
      <c r="E23" s="19">
        <v>0</v>
      </c>
      <c r="F23" s="19">
        <v>0</v>
      </c>
      <c r="G23" s="19">
        <v>3</v>
      </c>
      <c r="H23" s="19"/>
    </row>
    <row r="24" spans="1:8" s="2" customFormat="1" ht="34.15" customHeight="1">
      <c r="A24" s="21"/>
      <c r="B24" s="13">
        <v>19</v>
      </c>
      <c r="C24" s="18" t="s">
        <v>90</v>
      </c>
      <c r="D24" s="19">
        <v>5</v>
      </c>
      <c r="E24" s="19">
        <v>5</v>
      </c>
      <c r="F24" s="19">
        <v>0</v>
      </c>
      <c r="G24" s="19">
        <v>2</v>
      </c>
      <c r="H24" s="19"/>
    </row>
    <row r="25" spans="1:8" ht="30" customHeight="1">
      <c r="A25" s="20" t="s">
        <v>91</v>
      </c>
      <c r="B25" s="13">
        <v>20</v>
      </c>
      <c r="C25" s="20" t="s">
        <v>92</v>
      </c>
      <c r="D25" s="19">
        <v>40</v>
      </c>
      <c r="E25" s="19">
        <v>37</v>
      </c>
      <c r="F25" s="19">
        <v>3</v>
      </c>
      <c r="G25" s="19">
        <v>1</v>
      </c>
      <c r="H25" s="13"/>
    </row>
    <row r="26" spans="1:8" ht="30" customHeight="1">
      <c r="A26" s="20" t="s">
        <v>93</v>
      </c>
      <c r="B26" s="13">
        <v>21</v>
      </c>
      <c r="C26" s="20" t="s">
        <v>94</v>
      </c>
      <c r="D26" s="13">
        <v>20</v>
      </c>
      <c r="E26" s="13">
        <v>16</v>
      </c>
      <c r="F26" s="13">
        <v>4</v>
      </c>
      <c r="G26" s="13">
        <v>1</v>
      </c>
      <c r="H26" s="20" t="s">
        <v>95</v>
      </c>
    </row>
    <row r="27" spans="1:8" ht="30" customHeight="1">
      <c r="A27" s="20" t="s">
        <v>96</v>
      </c>
      <c r="B27" s="13">
        <v>22</v>
      </c>
      <c r="C27" s="20" t="s">
        <v>97</v>
      </c>
      <c r="D27" s="13">
        <v>38</v>
      </c>
      <c r="E27" s="13">
        <v>33</v>
      </c>
      <c r="F27" s="13">
        <v>5</v>
      </c>
      <c r="G27" s="13">
        <v>2</v>
      </c>
      <c r="H27" s="13"/>
    </row>
    <row r="28" spans="1:8" ht="30" customHeight="1">
      <c r="A28" s="20" t="s">
        <v>98</v>
      </c>
      <c r="B28" s="13">
        <v>23</v>
      </c>
      <c r="C28" s="20" t="s">
        <v>99</v>
      </c>
      <c r="D28" s="13">
        <v>40</v>
      </c>
      <c r="E28" s="13">
        <v>37</v>
      </c>
      <c r="F28" s="13">
        <v>3</v>
      </c>
      <c r="G28" s="13">
        <v>2</v>
      </c>
      <c r="H28" s="13"/>
    </row>
    <row r="29" spans="1:8" ht="30" customHeight="1">
      <c r="A29" s="20" t="s">
        <v>100</v>
      </c>
      <c r="B29" s="13">
        <v>24</v>
      </c>
      <c r="C29" s="20" t="s">
        <v>101</v>
      </c>
      <c r="D29" s="13">
        <v>20</v>
      </c>
      <c r="E29" s="13">
        <v>17</v>
      </c>
      <c r="F29" s="13">
        <v>3</v>
      </c>
      <c r="G29" s="13">
        <v>4</v>
      </c>
      <c r="H29" s="13"/>
    </row>
    <row r="30" spans="1:8" ht="30" customHeight="1">
      <c r="A30" s="20" t="s">
        <v>102</v>
      </c>
      <c r="B30" s="13">
        <v>25</v>
      </c>
      <c r="C30" s="20" t="s">
        <v>103</v>
      </c>
      <c r="D30" s="13">
        <v>2</v>
      </c>
      <c r="E30" s="13">
        <v>2</v>
      </c>
      <c r="F30" s="13">
        <v>0</v>
      </c>
      <c r="G30" s="13">
        <v>2</v>
      </c>
      <c r="H30" s="13"/>
    </row>
    <row r="31" spans="1:8" ht="30" customHeight="1">
      <c r="A31" s="20" t="s">
        <v>104</v>
      </c>
      <c r="B31" s="13">
        <v>26</v>
      </c>
      <c r="C31" s="20" t="s">
        <v>105</v>
      </c>
      <c r="D31" s="13">
        <v>3</v>
      </c>
      <c r="E31" s="13">
        <v>3</v>
      </c>
      <c r="F31" s="13">
        <v>0</v>
      </c>
      <c r="G31" s="13">
        <v>2</v>
      </c>
      <c r="H31" s="13"/>
    </row>
    <row r="32" spans="1:8" ht="30" customHeight="1">
      <c r="A32" s="27" t="s">
        <v>106</v>
      </c>
      <c r="B32" s="28">
        <v>27</v>
      </c>
      <c r="C32" s="29" t="s">
        <v>107</v>
      </c>
      <c r="D32" s="30">
        <v>7</v>
      </c>
      <c r="E32" s="30">
        <v>7</v>
      </c>
      <c r="F32" s="30">
        <v>0</v>
      </c>
      <c r="G32" s="30">
        <v>2</v>
      </c>
      <c r="H32" s="13"/>
    </row>
    <row r="33" spans="1:8" ht="30" customHeight="1">
      <c r="A33" s="31"/>
      <c r="B33" s="28">
        <v>28</v>
      </c>
      <c r="C33" s="29" t="s">
        <v>108</v>
      </c>
      <c r="D33" s="28">
        <v>4</v>
      </c>
      <c r="E33" s="28">
        <v>4</v>
      </c>
      <c r="F33" s="28">
        <v>0</v>
      </c>
      <c r="G33" s="28">
        <v>2</v>
      </c>
      <c r="H33" s="13"/>
    </row>
    <row r="34" spans="1:8" ht="30" customHeight="1">
      <c r="A34" s="31"/>
      <c r="B34" s="28">
        <v>29</v>
      </c>
      <c r="C34" s="29" t="s">
        <v>109</v>
      </c>
      <c r="D34" s="28">
        <v>5</v>
      </c>
      <c r="E34" s="28">
        <v>3</v>
      </c>
      <c r="F34" s="28">
        <v>2</v>
      </c>
      <c r="G34" s="28">
        <v>2</v>
      </c>
      <c r="H34" s="13"/>
    </row>
    <row r="35" spans="1:8" ht="30" customHeight="1">
      <c r="A35" s="31"/>
      <c r="B35" s="28">
        <v>30</v>
      </c>
      <c r="C35" s="29" t="s">
        <v>110</v>
      </c>
      <c r="D35" s="28">
        <v>17</v>
      </c>
      <c r="E35" s="28">
        <v>17</v>
      </c>
      <c r="F35" s="28">
        <v>0</v>
      </c>
      <c r="G35" s="28">
        <v>1</v>
      </c>
      <c r="H35" s="13" t="s">
        <v>111</v>
      </c>
    </row>
    <row r="36" spans="1:8" ht="30" customHeight="1">
      <c r="A36" s="31"/>
      <c r="B36" s="28">
        <v>31</v>
      </c>
      <c r="C36" s="29" t="s">
        <v>112</v>
      </c>
      <c r="D36" s="28">
        <v>16</v>
      </c>
      <c r="E36" s="28">
        <v>14</v>
      </c>
      <c r="F36" s="28">
        <v>2</v>
      </c>
      <c r="G36" s="28">
        <v>1</v>
      </c>
      <c r="H36" s="13" t="s">
        <v>111</v>
      </c>
    </row>
    <row r="37" spans="1:8" ht="30" customHeight="1">
      <c r="A37" s="31"/>
      <c r="B37" s="28">
        <v>32</v>
      </c>
      <c r="C37" s="29" t="s">
        <v>113</v>
      </c>
      <c r="D37" s="28">
        <v>1</v>
      </c>
      <c r="E37" s="28">
        <v>1</v>
      </c>
      <c r="F37" s="28">
        <v>1</v>
      </c>
      <c r="G37" s="28">
        <v>2</v>
      </c>
      <c r="H37" s="13"/>
    </row>
    <row r="38" spans="1:8" ht="30" customHeight="1">
      <c r="A38" s="31"/>
      <c r="B38" s="28">
        <v>34</v>
      </c>
      <c r="C38" s="29" t="s">
        <v>22</v>
      </c>
      <c r="D38" s="28">
        <v>10</v>
      </c>
      <c r="E38" s="28">
        <v>10</v>
      </c>
      <c r="F38" s="28">
        <v>0</v>
      </c>
      <c r="G38" s="28">
        <v>2</v>
      </c>
      <c r="H38" s="13"/>
    </row>
    <row r="39" spans="1:8" ht="30" customHeight="1">
      <c r="A39" s="31"/>
      <c r="B39" s="28">
        <v>35</v>
      </c>
      <c r="C39" s="29" t="s">
        <v>23</v>
      </c>
      <c r="D39" s="28">
        <v>20</v>
      </c>
      <c r="E39" s="28">
        <v>20</v>
      </c>
      <c r="F39" s="28">
        <v>0</v>
      </c>
      <c r="G39" s="28">
        <v>2</v>
      </c>
      <c r="H39" s="13"/>
    </row>
    <row r="40" spans="1:8" ht="30" customHeight="1">
      <c r="A40" s="31"/>
      <c r="B40" s="28">
        <v>36</v>
      </c>
      <c r="C40" s="29" t="s">
        <v>24</v>
      </c>
      <c r="D40" s="28">
        <v>10</v>
      </c>
      <c r="E40" s="28">
        <v>10</v>
      </c>
      <c r="F40" s="28">
        <v>0</v>
      </c>
      <c r="G40" s="28">
        <v>1</v>
      </c>
      <c r="H40" s="13"/>
    </row>
    <row r="41" spans="1:8" ht="34.15" customHeight="1">
      <c r="A41" s="31"/>
      <c r="B41" s="28">
        <v>37</v>
      </c>
      <c r="C41" s="29" t="s">
        <v>25</v>
      </c>
      <c r="D41" s="28">
        <v>5</v>
      </c>
      <c r="E41" s="28">
        <v>5</v>
      </c>
      <c r="F41" s="28">
        <v>0</v>
      </c>
      <c r="G41" s="28">
        <v>1</v>
      </c>
      <c r="H41" s="13"/>
    </row>
    <row r="42" spans="1:8" ht="31.9" customHeight="1">
      <c r="A42" s="31"/>
      <c r="B42" s="28">
        <v>38</v>
      </c>
      <c r="C42" s="29" t="s">
        <v>26</v>
      </c>
      <c r="D42" s="28">
        <v>10</v>
      </c>
      <c r="E42" s="28">
        <v>10</v>
      </c>
      <c r="F42" s="28">
        <v>0</v>
      </c>
      <c r="G42" s="28">
        <v>1</v>
      </c>
      <c r="H42" s="13"/>
    </row>
    <row r="43" spans="1:8" ht="31.9" customHeight="1">
      <c r="A43" s="31"/>
      <c r="B43" s="28">
        <v>39</v>
      </c>
      <c r="C43" s="29" t="s">
        <v>27</v>
      </c>
      <c r="D43" s="28">
        <v>16</v>
      </c>
      <c r="E43" s="28">
        <v>16</v>
      </c>
      <c r="F43" s="28">
        <v>0</v>
      </c>
      <c r="G43" s="28">
        <v>5</v>
      </c>
      <c r="H43" s="13" t="s">
        <v>28</v>
      </c>
    </row>
    <row r="44" spans="1:8" ht="31.9" customHeight="1">
      <c r="A44" s="32"/>
      <c r="B44" s="28">
        <v>40</v>
      </c>
      <c r="C44" s="33" t="s">
        <v>29</v>
      </c>
      <c r="D44" s="28">
        <v>20</v>
      </c>
      <c r="E44" s="28">
        <v>20</v>
      </c>
      <c r="F44" s="28">
        <v>0</v>
      </c>
      <c r="G44" s="28">
        <v>1</v>
      </c>
      <c r="H44" s="13"/>
    </row>
    <row r="45" spans="1:8" ht="30" customHeight="1">
      <c r="A45" s="20" t="s">
        <v>30</v>
      </c>
      <c r="B45" s="28">
        <v>41</v>
      </c>
      <c r="C45" s="18" t="s">
        <v>31</v>
      </c>
      <c r="D45" s="13">
        <v>21</v>
      </c>
      <c r="E45" s="13">
        <v>19</v>
      </c>
      <c r="F45" s="13">
        <v>2</v>
      </c>
      <c r="G45" s="13">
        <v>1</v>
      </c>
      <c r="H45" s="13"/>
    </row>
    <row r="46" spans="1:8" ht="42" customHeight="1">
      <c r="A46" s="34" t="s">
        <v>32</v>
      </c>
      <c r="B46" s="28">
        <v>42</v>
      </c>
      <c r="C46" s="18" t="s">
        <v>33</v>
      </c>
      <c r="D46" s="13">
        <v>1</v>
      </c>
      <c r="E46" s="13">
        <v>1</v>
      </c>
      <c r="F46" s="13">
        <v>0</v>
      </c>
      <c r="G46" s="13">
        <v>2</v>
      </c>
      <c r="H46" s="13"/>
    </row>
    <row r="47" spans="1:8" ht="34.15" customHeight="1">
      <c r="A47" s="20" t="s">
        <v>34</v>
      </c>
      <c r="B47" s="28">
        <v>43</v>
      </c>
      <c r="C47" s="20" t="s">
        <v>35</v>
      </c>
      <c r="D47" s="19">
        <v>6</v>
      </c>
      <c r="E47" s="19">
        <v>6</v>
      </c>
      <c r="F47" s="19">
        <v>0</v>
      </c>
      <c r="G47" s="19">
        <v>2</v>
      </c>
      <c r="H47" s="13"/>
    </row>
    <row r="48" spans="1:8" ht="117">
      <c r="A48" s="20" t="s">
        <v>34</v>
      </c>
      <c r="B48" s="28">
        <v>44</v>
      </c>
      <c r="C48" s="20" t="s">
        <v>36</v>
      </c>
      <c r="D48" s="13">
        <v>10</v>
      </c>
      <c r="E48" s="13">
        <v>6</v>
      </c>
      <c r="F48" s="13">
        <v>4</v>
      </c>
      <c r="G48" s="35">
        <v>5</v>
      </c>
      <c r="H48" s="20" t="s">
        <v>37</v>
      </c>
    </row>
    <row r="49" spans="1:8" ht="19.899999999999999" customHeight="1">
      <c r="A49" s="20"/>
      <c r="B49" s="13"/>
      <c r="C49" s="20" t="s">
        <v>38</v>
      </c>
      <c r="D49" s="19">
        <v>6</v>
      </c>
      <c r="E49" s="19">
        <v>6</v>
      </c>
      <c r="F49" s="19">
        <v>0</v>
      </c>
      <c r="G49" s="19">
        <v>0</v>
      </c>
      <c r="H49" s="13"/>
    </row>
    <row r="50" spans="1:8" s="3" customFormat="1" ht="26.45" customHeight="1">
      <c r="A50" s="36"/>
      <c r="B50" s="37"/>
      <c r="C50" s="36" t="s">
        <v>39</v>
      </c>
      <c r="D50" s="38"/>
      <c r="E50" s="38"/>
      <c r="F50" s="38"/>
      <c r="G50" s="38"/>
      <c r="H50" s="39"/>
    </row>
    <row r="51" spans="1:8" s="3" customFormat="1" ht="19.899999999999999" customHeight="1">
      <c r="A51" s="40" t="s">
        <v>40</v>
      </c>
      <c r="B51" s="13">
        <v>1</v>
      </c>
      <c r="C51" s="18" t="s">
        <v>41</v>
      </c>
      <c r="D51" s="39"/>
      <c r="E51" s="39"/>
      <c r="F51" s="39"/>
      <c r="G51" s="39"/>
      <c r="H51" s="39"/>
    </row>
    <row r="52" spans="1:8" s="3" customFormat="1" ht="19.899999999999999" customHeight="1">
      <c r="A52" s="41"/>
      <c r="B52" s="23">
        <v>2</v>
      </c>
      <c r="C52" s="23" t="s">
        <v>42</v>
      </c>
      <c r="D52" s="42">
        <v>5</v>
      </c>
      <c r="E52" s="42">
        <v>5</v>
      </c>
      <c r="F52" s="42">
        <v>0</v>
      </c>
      <c r="G52" s="42">
        <v>1</v>
      </c>
      <c r="H52" s="42" t="s">
        <v>43</v>
      </c>
    </row>
    <row r="53" spans="1:8" s="3" customFormat="1" ht="19.899999999999999" customHeight="1">
      <c r="A53" s="41"/>
      <c r="B53" s="25"/>
      <c r="C53" s="25"/>
      <c r="D53" s="43"/>
      <c r="E53" s="43"/>
      <c r="F53" s="43"/>
      <c r="G53" s="43"/>
      <c r="H53" s="43"/>
    </row>
    <row r="54" spans="1:8" s="3" customFormat="1" ht="16.5">
      <c r="A54" s="41"/>
      <c r="B54" s="23">
        <v>3</v>
      </c>
      <c r="C54" s="23" t="s">
        <v>42</v>
      </c>
      <c r="D54" s="42">
        <v>5</v>
      </c>
      <c r="E54" s="42">
        <v>4</v>
      </c>
      <c r="F54" s="42">
        <v>1</v>
      </c>
      <c r="G54" s="42">
        <v>2</v>
      </c>
      <c r="H54" s="42" t="s">
        <v>44</v>
      </c>
    </row>
    <row r="55" spans="1:8" s="3" customFormat="1" ht="16.5">
      <c r="A55" s="41"/>
      <c r="B55" s="25"/>
      <c r="C55" s="25"/>
      <c r="D55" s="43"/>
      <c r="E55" s="43"/>
      <c r="F55" s="43"/>
      <c r="G55" s="43"/>
      <c r="H55" s="43"/>
    </row>
    <row r="56" spans="1:8" s="3" customFormat="1" ht="19.899999999999999" customHeight="1">
      <c r="A56" s="41"/>
      <c r="B56" s="13">
        <v>4</v>
      </c>
      <c r="C56" s="18" t="s">
        <v>45</v>
      </c>
      <c r="D56" s="39">
        <v>1</v>
      </c>
      <c r="E56" s="39">
        <v>1</v>
      </c>
      <c r="F56" s="39">
        <v>0</v>
      </c>
      <c r="G56" s="39">
        <v>3</v>
      </c>
      <c r="H56" s="39"/>
    </row>
    <row r="57" spans="1:8" s="3" customFormat="1" ht="19.899999999999999" customHeight="1">
      <c r="A57" s="41"/>
      <c r="B57" s="13"/>
      <c r="C57" s="18" t="s">
        <v>45</v>
      </c>
      <c r="D57" s="39">
        <v>1</v>
      </c>
      <c r="E57" s="39">
        <v>1</v>
      </c>
      <c r="F57" s="39">
        <v>0</v>
      </c>
      <c r="G57" s="39">
        <v>4</v>
      </c>
      <c r="H57" s="39"/>
    </row>
    <row r="58" spans="1:8" s="3" customFormat="1" ht="19.899999999999999" customHeight="1">
      <c r="A58" s="41"/>
      <c r="B58" s="13"/>
      <c r="C58" s="18" t="s">
        <v>45</v>
      </c>
      <c r="D58" s="39">
        <v>1</v>
      </c>
      <c r="E58" s="39">
        <v>1</v>
      </c>
      <c r="F58" s="39">
        <v>0</v>
      </c>
      <c r="G58" s="39">
        <v>5</v>
      </c>
      <c r="H58" s="39"/>
    </row>
    <row r="59" spans="1:8" s="3" customFormat="1" ht="19.899999999999999" customHeight="1">
      <c r="A59" s="44"/>
      <c r="B59" s="13">
        <v>5</v>
      </c>
      <c r="C59" s="18" t="s">
        <v>46</v>
      </c>
      <c r="D59" s="39"/>
      <c r="E59" s="39"/>
      <c r="F59" s="39"/>
      <c r="G59" s="39"/>
      <c r="H59" s="39"/>
    </row>
    <row r="60" spans="1:8" s="3" customFormat="1" ht="19.899999999999999" customHeight="1">
      <c r="A60" s="45"/>
      <c r="B60" s="13"/>
      <c r="C60" s="20" t="s">
        <v>47</v>
      </c>
      <c r="D60" s="39"/>
      <c r="E60" s="39"/>
      <c r="F60" s="39"/>
      <c r="G60" s="39"/>
      <c r="H60" s="39"/>
    </row>
    <row r="61" spans="1:8" ht="22.9" customHeight="1">
      <c r="A61" s="20"/>
      <c r="B61" s="13"/>
      <c r="C61" s="46" t="s">
        <v>48</v>
      </c>
      <c r="D61" s="47">
        <f t="shared" ref="D61:F61" si="0">SUM(D50,D60)</f>
        <v>0</v>
      </c>
      <c r="E61" s="47">
        <f t="shared" si="0"/>
        <v>0</v>
      </c>
      <c r="F61" s="47">
        <f t="shared" si="0"/>
        <v>0</v>
      </c>
      <c r="G61" s="47"/>
      <c r="H61" s="47"/>
    </row>
  </sheetData>
  <autoFilter ref="A1:H61"/>
  <mergeCells count="43">
    <mergeCell ref="H18:H19"/>
    <mergeCell ref="G15:G17"/>
    <mergeCell ref="H15:H17"/>
    <mergeCell ref="A18:A19"/>
    <mergeCell ref="B18:B19"/>
    <mergeCell ref="C18:C19"/>
    <mergeCell ref="D18:D19"/>
    <mergeCell ref="E18:E19"/>
    <mergeCell ref="F18:F19"/>
    <mergeCell ref="G18:G19"/>
    <mergeCell ref="D15:D17"/>
    <mergeCell ref="E15:E17"/>
    <mergeCell ref="F15:F17"/>
    <mergeCell ref="D13:D14"/>
    <mergeCell ref="E13:E14"/>
    <mergeCell ref="F13:F14"/>
    <mergeCell ref="G13:G14"/>
    <mergeCell ref="A10:A11"/>
    <mergeCell ref="A21:A22"/>
    <mergeCell ref="A23:A24"/>
    <mergeCell ref="A13:A14"/>
    <mergeCell ref="B13:B14"/>
    <mergeCell ref="C13:C14"/>
    <mergeCell ref="A15:A17"/>
    <mergeCell ref="B15:B17"/>
    <mergeCell ref="A2:A6"/>
    <mergeCell ref="A51:A59"/>
    <mergeCell ref="C15:C17"/>
    <mergeCell ref="A32:A44"/>
    <mergeCell ref="B52:B53"/>
    <mergeCell ref="C52:C53"/>
    <mergeCell ref="B54:B55"/>
    <mergeCell ref="C54:C55"/>
    <mergeCell ref="D52:D53"/>
    <mergeCell ref="E52:E53"/>
    <mergeCell ref="F52:F53"/>
    <mergeCell ref="G52:G53"/>
    <mergeCell ref="H52:H53"/>
    <mergeCell ref="D54:D55"/>
    <mergeCell ref="E54:E55"/>
    <mergeCell ref="F54:F55"/>
    <mergeCell ref="G54:G55"/>
    <mergeCell ref="H54:H55"/>
  </mergeCells>
  <phoneticPr fontId="1" type="noConversion"/>
  <printOptions horizontalCentered="1"/>
  <pageMargins left="0.70866141732283472" right="0.70866141732283472" top="0.59055118110236227" bottom="0.59055118110236227" header="0.31496062992125984" footer="0.31496062992125984"/>
  <pageSetup paperSize="8" scale="43" orientation="landscape" r:id="rId1"/>
  <headerFooter>
    <oddFooter>&amp;C&amp;P&amp;R&amp;D</oddFooter>
  </headerFooter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>
      <selection activeCell="C5" sqref="C5"/>
    </sheetView>
  </sheetViews>
  <sheetFormatPr defaultColWidth="8.875" defaultRowHeight="16.5"/>
  <cols>
    <col min="1" max="1" width="8.875" style="6" customWidth="1"/>
    <col min="2" max="2" width="27.5" style="6" customWidth="1"/>
    <col min="3" max="3" width="28.25" style="6" customWidth="1"/>
    <col min="4" max="4" width="13.25" style="6" customWidth="1"/>
    <col min="5" max="5" width="9" style="6" customWidth="1"/>
    <col min="6" max="16384" width="8.875" style="6"/>
  </cols>
  <sheetData>
    <row r="1" spans="1:5" ht="49.9" customHeight="1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60" customHeight="1">
      <c r="A2" s="4" t="s">
        <v>5</v>
      </c>
      <c r="B2" s="4" t="s">
        <v>6</v>
      </c>
      <c r="C2" s="7" t="s">
        <v>7</v>
      </c>
      <c r="D2" s="4">
        <v>40</v>
      </c>
      <c r="E2" s="8">
        <f>SUM(D2:D6)</f>
        <v>648</v>
      </c>
    </row>
    <row r="3" spans="1:5" ht="60" customHeight="1">
      <c r="A3" s="4" t="s">
        <v>8</v>
      </c>
      <c r="B3" s="4" t="s">
        <v>9</v>
      </c>
      <c r="C3" s="4" t="s">
        <v>10</v>
      </c>
      <c r="D3" s="4">
        <v>354</v>
      </c>
      <c r="E3" s="9"/>
    </row>
    <row r="4" spans="1:5" ht="60" customHeight="1">
      <c r="A4" s="4" t="s">
        <v>11</v>
      </c>
      <c r="B4" s="4" t="s">
        <v>12</v>
      </c>
      <c r="C4" s="4" t="s">
        <v>13</v>
      </c>
      <c r="D4" s="4">
        <v>140</v>
      </c>
      <c r="E4" s="9"/>
    </row>
    <row r="5" spans="1:5" ht="60" customHeight="1">
      <c r="A5" s="4" t="s">
        <v>14</v>
      </c>
      <c r="B5" s="4" t="s">
        <v>15</v>
      </c>
      <c r="C5" s="4" t="s">
        <v>16</v>
      </c>
      <c r="D5" s="4">
        <v>54</v>
      </c>
      <c r="E5" s="9"/>
    </row>
    <row r="6" spans="1:5" ht="60" customHeight="1">
      <c r="A6" s="4" t="s">
        <v>17</v>
      </c>
      <c r="B6" s="4" t="s">
        <v>18</v>
      </c>
      <c r="C6" s="4" t="s">
        <v>19</v>
      </c>
      <c r="D6" s="4">
        <v>60</v>
      </c>
      <c r="E6" s="10"/>
    </row>
    <row r="7" spans="1:5" ht="60" customHeight="1">
      <c r="A7" s="11" t="s">
        <v>20</v>
      </c>
      <c r="B7" s="11"/>
      <c r="C7" s="4" t="s">
        <v>10</v>
      </c>
      <c r="D7" s="4" t="s">
        <v>21</v>
      </c>
      <c r="E7" s="4"/>
    </row>
  </sheetData>
  <mergeCells count="2">
    <mergeCell ref="E2:E6"/>
    <mergeCell ref="A7:B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各單位總表</vt:lpstr>
      <vt:lpstr>Sheet1</vt:lpstr>
      <vt:lpstr>各單位總表!Print_Titles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2015-11-10T04:17:28Z</cp:lastPrinted>
  <dcterms:created xsi:type="dcterms:W3CDTF">2015-10-08T03:23:27Z</dcterms:created>
  <dcterms:modified xsi:type="dcterms:W3CDTF">2015-11-11T03:51:24Z</dcterms:modified>
</cp:coreProperties>
</file>