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\"/>
    </mc:Choice>
  </mc:AlternateContent>
  <xr:revisionPtr revIDLastSave="0" documentId="13_ncr:1_{2E6284E1-38AA-42F8-94F7-9B49783305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歷年畢業" sheetId="17" r:id="rId1"/>
    <sheet name="執業114-06" sheetId="22" r:id="rId2"/>
    <sheet name="執業113-06" sheetId="23" r:id="rId3"/>
    <sheet name="執業112-06" sheetId="19" r:id="rId4"/>
    <sheet name="執業111-06" sheetId="18" r:id="rId5"/>
    <sheet name="執業110-06" sheetId="16" r:id="rId6"/>
    <sheet name="執業109-06" sheetId="15" r:id="rId7"/>
    <sheet name="執業108-05" sheetId="12" r:id="rId8"/>
    <sheet name="執業107-05" sheetId="11" r:id="rId9"/>
    <sheet name="執業106-12" sheetId="13" r:id="rId10"/>
    <sheet name="執業105-12" sheetId="10" r:id="rId11"/>
    <sheet name="執業105-06" sheetId="9" r:id="rId12"/>
    <sheet name="執業104-06" sheetId="8" r:id="rId13"/>
    <sheet name="執業103-06" sheetId="7" r:id="rId14"/>
    <sheet name="執業102-05" sheetId="6" r:id="rId15"/>
    <sheet name="執業101-06" sheetId="4" r:id="rId16"/>
    <sheet name="執業100-12" sheetId="5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3" l="1"/>
  <c r="C3" i="23"/>
  <c r="B3" i="23"/>
  <c r="B4" i="19" l="1"/>
  <c r="D3" i="18"/>
  <c r="D3" i="16"/>
  <c r="D3" i="15"/>
  <c r="D3" i="12"/>
  <c r="B3" i="12" s="1"/>
  <c r="D3" i="11"/>
  <c r="D3" i="13"/>
  <c r="D3" i="10"/>
  <c r="D3" i="9"/>
  <c r="D3" i="8"/>
  <c r="D3" i="7"/>
  <c r="D3" i="6"/>
  <c r="D3" i="4"/>
  <c r="D3" i="5"/>
  <c r="D3" i="19"/>
  <c r="C3" i="18"/>
  <c r="B3" i="18" s="1"/>
  <c r="C3" i="16"/>
  <c r="B3" i="16" s="1"/>
  <c r="C3" i="15"/>
  <c r="C3" i="12"/>
  <c r="C3" i="11"/>
  <c r="B3" i="11" s="1"/>
  <c r="C3" i="13"/>
  <c r="C3" i="10"/>
  <c r="C3" i="9"/>
  <c r="C3" i="8"/>
  <c r="C3" i="7"/>
  <c r="C3" i="6"/>
  <c r="C3" i="4"/>
  <c r="C3" i="5"/>
  <c r="C3" i="19"/>
  <c r="B5" i="18"/>
  <c r="B5" i="16"/>
  <c r="B5" i="15"/>
  <c r="B5" i="12"/>
  <c r="B5" i="11"/>
  <c r="B5" i="13"/>
  <c r="B5" i="10"/>
  <c r="B5" i="9"/>
  <c r="B5" i="8"/>
  <c r="B5" i="7"/>
  <c r="B5" i="6"/>
  <c r="B5" i="4"/>
  <c r="B5" i="5"/>
  <c r="B5" i="19"/>
  <c r="B4" i="18"/>
  <c r="B4" i="16"/>
  <c r="B4" i="15"/>
  <c r="B4" i="12"/>
  <c r="B4" i="11"/>
  <c r="B4" i="13"/>
  <c r="B4" i="10"/>
  <c r="B4" i="9"/>
  <c r="B4" i="8"/>
  <c r="B4" i="7"/>
  <c r="B4" i="6"/>
  <c r="B4" i="4"/>
  <c r="B4" i="5"/>
  <c r="B3" i="13" l="1"/>
  <c r="B3" i="15"/>
  <c r="B3" i="4"/>
  <c r="B3" i="9"/>
  <c r="B3" i="19"/>
  <c r="B3" i="6"/>
  <c r="B3" i="10"/>
  <c r="B3" i="5"/>
  <c r="B3" i="8"/>
  <c r="B3" i="7"/>
</calcChain>
</file>

<file path=xl/sharedStrings.xml><?xml version="1.0" encoding="utf-8"?>
<sst xmlns="http://schemas.openxmlformats.org/spreadsheetml/2006/main" count="235" uniqueCount="56">
  <si>
    <t>歷年護理科系畢業人數</t>
  </si>
  <si>
    <t>總計</t>
  </si>
  <si>
    <t>男性</t>
  </si>
  <si>
    <t>女性</t>
  </si>
  <si>
    <t>護士</t>
  </si>
  <si>
    <t>護理師</t>
  </si>
  <si>
    <t>資料來源：醫療資訊網－醫事人員管理系統 (台閩地區護理人員統計表)</t>
  </si>
  <si>
    <t>資料來源：教育部統計處</t>
  </si>
  <si>
    <t>學年度</t>
    <phoneticPr fontId="5" type="noConversion"/>
  </si>
  <si>
    <t>總計</t>
    <phoneticPr fontId="5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</si>
  <si>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06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30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</si>
  <si>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100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12</t>
    </r>
    <r>
      <rPr>
        <b/>
        <sz val="12"/>
        <color indexed="8"/>
        <rFont val="標楷體"/>
        <family val="4"/>
        <charset val="136"/>
      </rPr>
      <t>月全國執業護理人數統計</t>
    </r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</si>
  <si>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101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月全國執業護理人數統計</t>
    </r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</si>
  <si>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102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5</t>
    </r>
    <r>
      <rPr>
        <b/>
        <sz val="12"/>
        <color indexed="8"/>
        <rFont val="標楷體"/>
        <family val="4"/>
        <charset val="136"/>
      </rPr>
      <t>月</t>
    </r>
    <r>
      <rPr>
        <b/>
        <sz val="12"/>
        <color indexed="8"/>
        <rFont val="Times New Roman"/>
        <family val="1"/>
      </rPr>
      <t>31</t>
    </r>
    <r>
      <rPr>
        <b/>
        <sz val="12"/>
        <color indexed="8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</si>
  <si>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103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月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</si>
  <si>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104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月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</si>
  <si>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105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月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</si>
  <si>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31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</si>
  <si>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31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</si>
  <si>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05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31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</si>
  <si>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05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31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</si>
  <si>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06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30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</si>
  <si>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111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06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30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</si>
  <si>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112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06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30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</si>
  <si>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113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06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30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</si>
  <si>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t>合計</t>
    <phoneticPr fontId="5" type="noConversion"/>
  </si>
  <si>
    <t>65歲以上</t>
    <phoneticPr fontId="5" type="noConversion"/>
  </si>
  <si>
    <t>64歲以下</t>
    <phoneticPr fontId="5" type="noConversion"/>
  </si>
  <si>
    <t>性別</t>
    <phoneticPr fontId="5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</si>
  <si>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</si>
  <si>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</si>
  <si>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</si>
  <si>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</si>
  <si>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</si>
  <si>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</si>
  <si>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</si>
  <si>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</si>
  <si>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</si>
  <si>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</si>
  <si>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</si>
  <si>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</si>
  <si>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</si>
  <si>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</si>
  <si>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</si>
  <si>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</si>
  <si>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</si>
  <si>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</si>
  <si>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</si>
  <si>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</si>
  <si>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</si>
  <si>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</si>
  <si>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r>
      <t>更新日期：</t>
    </r>
    <r>
      <rPr>
        <sz val="11"/>
        <color theme="1"/>
        <rFont val="Times New Roman"/>
        <family val="1"/>
      </rPr>
      <t>114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8</t>
    </r>
    <r>
      <rPr>
        <sz val="11"/>
        <color theme="1"/>
        <rFont val="標楷體"/>
        <family val="4"/>
        <charset val="136"/>
      </rPr>
      <t>月</t>
    </r>
    <r>
      <rPr>
        <sz val="11"/>
        <color theme="1"/>
        <rFont val="Times New Roman"/>
        <family val="1"/>
      </rPr>
      <t>14</t>
    </r>
    <r>
      <rPr>
        <sz val="11"/>
        <color theme="1"/>
        <rFont val="標楷體"/>
        <family val="4"/>
        <charset val="136"/>
      </rPr>
      <t>日</t>
    </r>
    <phoneticPr fontId="5" type="noConversion"/>
  </si>
  <si>
    <r>
      <rPr>
        <b/>
        <sz val="14"/>
        <rFont val="標楷體"/>
        <family val="4"/>
        <charset val="136"/>
      </rPr>
      <t>截至</t>
    </r>
    <r>
      <rPr>
        <b/>
        <sz val="14"/>
        <rFont val="Times New Roman"/>
        <family val="1"/>
      </rP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06</t>
    </r>
    <r>
      <rPr>
        <b/>
        <sz val="14"/>
        <rFont val="標楷體"/>
        <family val="4"/>
        <charset val="136"/>
      </rPr>
      <t>月</t>
    </r>
    <r>
      <rPr>
        <b/>
        <sz val="14"/>
        <rFont val="Times New Roman"/>
        <family val="1"/>
      </rPr>
      <t>30</t>
    </r>
    <r>
      <rPr>
        <b/>
        <sz val="14"/>
        <rFont val="標楷體"/>
        <family val="4"/>
        <charset val="136"/>
      </rPr>
      <t>日全國執業護理人數統計</t>
    </r>
    <phoneticPr fontId="6" type="noConversion"/>
  </si>
  <si>
    <t>縣市別</t>
    <phoneticPr fontId="5" type="noConversion"/>
  </si>
  <si>
    <t>總  計</t>
    <phoneticPr fontId="5" type="noConversion"/>
  </si>
  <si>
    <t>資料來源：衛生福利部護理及健康照護司-護產人員暨機構管理資訊系統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</si>
</sst>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微軟正黑體"/>
      <family val="2"/>
      <charset val="136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9"/>
      <name val="微軟正黑體"/>
      <family val="2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color indexed="8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color theme="1"/>
      <name val="Times New Roman"/>
      <family val="1"/>
    </font>
    <font>
      <b/>
      <sz val="12"/>
      <name val="標楷體"/>
      <family val="4"/>
      <charset val="136"/>
    </font>
    <font>
      <sz val="11"/>
      <name val="標楷體"/>
      <family val="4"/>
      <charset val="136"/>
    </font>
    <font>
      <sz val="12"/>
      <name val="標楷體"/>
      <family val="4"/>
      <charset val="136"/>
    </font>
    <font>
      <b/>
      <sz val="14"/>
      <name val="Times New Roman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1" fontId="1" fillId="0" borderId="0" xfId="0" applyNumberFormat="1" applyFont="1" applyAlignment="1">
      <alignment horizontal="center" vertical="center" wrapText="1"/>
    </xf>
    <xf numFmtId="41" fontId="8" fillId="0" borderId="0" xfId="0" applyNumberFormat="1" applyFont="1" applyAlignment="1">
      <alignment horizontal="center" vertical="center" wrapText="1"/>
    </xf>
    <xf numFmtId="41" fontId="1" fillId="0" borderId="5" xfId="0" applyNumberFormat="1" applyFont="1" applyBorder="1" applyAlignment="1">
      <alignment horizontal="center" vertical="center" wrapText="1"/>
    </xf>
    <xf numFmtId="41" fontId="8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8" fillId="0" borderId="7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1" fontId="8" fillId="0" borderId="10" xfId="0" applyNumberFormat="1" applyFont="1" applyBorder="1" applyAlignment="1">
      <alignment horizontal="center" vertical="center" wrapText="1"/>
    </xf>
    <xf numFmtId="41" fontId="8" fillId="0" borderId="11" xfId="0" applyNumberFormat="1" applyFont="1" applyBorder="1" applyAlignment="1">
      <alignment horizontal="center" vertical="center" wrapText="1"/>
    </xf>
    <xf numFmtId="41" fontId="8" fillId="0" borderId="12" xfId="0" applyNumberFormat="1" applyFont="1" applyBorder="1" applyAlignment="1">
      <alignment horizontal="center" vertical="center" wrapText="1"/>
    </xf>
    <xf numFmtId="0" fontId="10" fillId="0" borderId="0" xfId="0" applyFont="1"/>
    <xf numFmtId="0" fontId="4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0" xfId="0" applyFont="1"/>
    <xf numFmtId="0" fontId="13" fillId="0" borderId="0" xfId="0" applyFont="1"/>
    <xf numFmtId="0" fontId="14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41" fontId="13" fillId="0" borderId="0" xfId="0" applyNumberFormat="1" applyFont="1"/>
    <xf numFmtId="0" fontId="1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41" fontId="8" fillId="0" borderId="20" xfId="0" applyNumberFormat="1" applyFont="1" applyBorder="1" applyAlignment="1">
      <alignment horizontal="center" vertical="center" wrapText="1"/>
    </xf>
    <xf numFmtId="41" fontId="8" fillId="0" borderId="18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18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4.4" x14ac:dyDescent="0.3"/>
  <cols>
    <col min="1" max="4" width="12.796875" customWidth="1"/>
  </cols>
  <sheetData>
    <row r="1" spans="1:4" ht="31.5" customHeight="1" thickBot="1" x14ac:dyDescent="0.35">
      <c r="A1" s="40" t="s">
        <v>0</v>
      </c>
      <c r="B1" s="40"/>
      <c r="C1" s="40"/>
      <c r="D1" s="40"/>
    </row>
    <row r="2" spans="1:4" ht="16.8" thickBot="1" x14ac:dyDescent="0.35">
      <c r="A2" s="8" t="s">
        <v>8</v>
      </c>
      <c r="B2" s="1" t="s">
        <v>1</v>
      </c>
      <c r="C2" s="1" t="s">
        <v>2</v>
      </c>
      <c r="D2" s="17" t="s">
        <v>3</v>
      </c>
    </row>
    <row r="3" spans="1:4" ht="15.6" x14ac:dyDescent="0.3">
      <c r="A3" s="18">
        <v>91</v>
      </c>
      <c r="B3" s="3">
        <v>12870</v>
      </c>
      <c r="C3" s="3">
        <v>166</v>
      </c>
      <c r="D3" s="3">
        <v>12704</v>
      </c>
    </row>
    <row r="4" spans="1:4" ht="15.6" x14ac:dyDescent="0.3">
      <c r="A4" s="19">
        <v>92</v>
      </c>
      <c r="B4" s="3">
        <v>14024</v>
      </c>
      <c r="C4" s="3">
        <v>211</v>
      </c>
      <c r="D4" s="3">
        <v>13813</v>
      </c>
    </row>
    <row r="5" spans="1:4" ht="15.6" x14ac:dyDescent="0.3">
      <c r="A5" s="19">
        <v>93</v>
      </c>
      <c r="B5" s="3">
        <v>15212</v>
      </c>
      <c r="C5" s="3">
        <v>200</v>
      </c>
      <c r="D5" s="3">
        <v>15012</v>
      </c>
    </row>
    <row r="6" spans="1:4" ht="15.6" x14ac:dyDescent="0.3">
      <c r="A6" s="19">
        <v>94</v>
      </c>
      <c r="B6" s="3">
        <v>15792</v>
      </c>
      <c r="C6" s="3">
        <v>253</v>
      </c>
      <c r="D6" s="3">
        <v>15539</v>
      </c>
    </row>
    <row r="7" spans="1:4" ht="15.6" x14ac:dyDescent="0.3">
      <c r="A7" s="19">
        <v>95</v>
      </c>
      <c r="B7" s="3">
        <v>14588</v>
      </c>
      <c r="C7" s="3">
        <v>321</v>
      </c>
      <c r="D7" s="3">
        <v>14267</v>
      </c>
    </row>
    <row r="8" spans="1:4" ht="15.6" x14ac:dyDescent="0.3">
      <c r="A8" s="19">
        <v>96</v>
      </c>
      <c r="B8" s="3">
        <v>13883</v>
      </c>
      <c r="C8" s="3">
        <v>275</v>
      </c>
      <c r="D8" s="3">
        <v>13608</v>
      </c>
    </row>
    <row r="9" spans="1:4" ht="15.6" x14ac:dyDescent="0.3">
      <c r="A9" s="19">
        <v>97</v>
      </c>
      <c r="B9" s="3">
        <v>13623</v>
      </c>
      <c r="C9" s="3">
        <v>300</v>
      </c>
      <c r="D9" s="3">
        <v>13323</v>
      </c>
    </row>
    <row r="10" spans="1:4" ht="15.6" x14ac:dyDescent="0.3">
      <c r="A10" s="19">
        <v>98</v>
      </c>
      <c r="B10" s="3">
        <v>13586</v>
      </c>
      <c r="C10" s="3">
        <v>355</v>
      </c>
      <c r="D10" s="3">
        <v>13231</v>
      </c>
    </row>
    <row r="11" spans="1:4" ht="15.6" x14ac:dyDescent="0.3">
      <c r="A11" s="19">
        <v>99</v>
      </c>
      <c r="B11" s="3">
        <v>14261</v>
      </c>
      <c r="C11" s="3">
        <v>410</v>
      </c>
      <c r="D11" s="3">
        <v>13851</v>
      </c>
    </row>
    <row r="12" spans="1:4" ht="15.6" x14ac:dyDescent="0.3">
      <c r="A12" s="19">
        <v>100</v>
      </c>
      <c r="B12" s="3">
        <v>14922</v>
      </c>
      <c r="C12" s="3">
        <v>613</v>
      </c>
      <c r="D12" s="3">
        <v>14309</v>
      </c>
    </row>
    <row r="13" spans="1:4" ht="15.6" x14ac:dyDescent="0.3">
      <c r="A13" s="19">
        <v>101</v>
      </c>
      <c r="B13" s="3">
        <v>14129</v>
      </c>
      <c r="C13" s="3">
        <v>749</v>
      </c>
      <c r="D13" s="3">
        <v>13380</v>
      </c>
    </row>
    <row r="14" spans="1:4" ht="15.6" x14ac:dyDescent="0.3">
      <c r="A14" s="12">
        <v>102</v>
      </c>
      <c r="B14" s="4">
        <v>14413</v>
      </c>
      <c r="C14" s="4">
        <v>818</v>
      </c>
      <c r="D14" s="4">
        <v>13595</v>
      </c>
    </row>
    <row r="15" spans="1:4" ht="15.6" x14ac:dyDescent="0.3">
      <c r="A15" s="12">
        <v>103</v>
      </c>
      <c r="B15" s="4">
        <v>14524</v>
      </c>
      <c r="C15" s="4">
        <v>965</v>
      </c>
      <c r="D15" s="4">
        <v>13559</v>
      </c>
    </row>
    <row r="16" spans="1:4" ht="15.6" x14ac:dyDescent="0.3">
      <c r="A16" s="12">
        <v>104</v>
      </c>
      <c r="B16" s="4">
        <v>14062</v>
      </c>
      <c r="C16" s="4">
        <v>939</v>
      </c>
      <c r="D16" s="4">
        <v>13123</v>
      </c>
    </row>
    <row r="17" spans="1:4" ht="15.6" x14ac:dyDescent="0.3">
      <c r="A17" s="12">
        <v>105</v>
      </c>
      <c r="B17" s="4">
        <v>14696</v>
      </c>
      <c r="C17" s="4">
        <v>1151</v>
      </c>
      <c r="D17" s="4">
        <v>13545</v>
      </c>
    </row>
    <row r="18" spans="1:4" ht="15.6" x14ac:dyDescent="0.3">
      <c r="A18" s="12">
        <v>106</v>
      </c>
      <c r="B18" s="4">
        <v>14178</v>
      </c>
      <c r="C18" s="4">
        <v>1190</v>
      </c>
      <c r="D18" s="4">
        <v>12988</v>
      </c>
    </row>
    <row r="19" spans="1:4" ht="15.6" x14ac:dyDescent="0.3">
      <c r="A19" s="12">
        <v>107</v>
      </c>
      <c r="B19" s="4">
        <v>14364</v>
      </c>
      <c r="C19" s="4">
        <v>1335</v>
      </c>
      <c r="D19" s="4">
        <v>13029</v>
      </c>
    </row>
    <row r="20" spans="1:4" ht="15.6" x14ac:dyDescent="0.3">
      <c r="A20" s="12">
        <v>108</v>
      </c>
      <c r="B20" s="4">
        <v>14406</v>
      </c>
      <c r="C20" s="4">
        <v>1544</v>
      </c>
      <c r="D20" s="4">
        <v>12862</v>
      </c>
    </row>
    <row r="21" spans="1:4" ht="15.6" x14ac:dyDescent="0.3">
      <c r="A21" s="12">
        <v>109</v>
      </c>
      <c r="B21" s="4">
        <v>14604</v>
      </c>
      <c r="C21" s="4">
        <v>1491</v>
      </c>
      <c r="D21" s="4">
        <v>13113</v>
      </c>
    </row>
    <row r="22" spans="1:4" ht="15.6" x14ac:dyDescent="0.3">
      <c r="A22" s="12">
        <v>110</v>
      </c>
      <c r="B22" s="4">
        <v>14353</v>
      </c>
      <c r="C22" s="4">
        <v>1559</v>
      </c>
      <c r="D22" s="4">
        <v>12794</v>
      </c>
    </row>
    <row r="23" spans="1:4" ht="15.6" x14ac:dyDescent="0.3">
      <c r="A23" s="12">
        <v>111</v>
      </c>
      <c r="B23" s="4">
        <v>13899</v>
      </c>
      <c r="C23" s="4">
        <v>1456</v>
      </c>
      <c r="D23" s="4">
        <v>12443</v>
      </c>
    </row>
    <row r="24" spans="1:4" ht="16.2" thickBot="1" x14ac:dyDescent="0.35">
      <c r="A24" s="32">
        <v>112</v>
      </c>
      <c r="B24" s="6">
        <v>13338</v>
      </c>
      <c r="C24" s="6">
        <v>1540</v>
      </c>
      <c r="D24" s="6">
        <v>11798</v>
      </c>
    </row>
    <row r="25" spans="1:4" ht="16.2" x14ac:dyDescent="0.3">
      <c r="A25" s="2" t="s">
        <v>7</v>
      </c>
    </row>
    <row r="26" spans="1:4" ht="15" x14ac:dyDescent="0.3">
      <c r="A26" s="16" t="s">
        <v>51</v>
      </c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49B33-1DE9-47B6-BB09-599B4162F78A}">
  <dimension ref="A1:O76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8.796875" defaultRowHeight="15" x14ac:dyDescent="0.3"/>
  <cols>
    <col min="1" max="1" width="8.09765625" style="21" customWidth="1"/>
    <col min="2" max="2" width="8.296875" style="21" customWidth="1"/>
    <col min="3" max="12" width="15.796875" style="21" customWidth="1"/>
    <col min="13" max="13" width="9.296875" style="21" bestFit="1" customWidth="1"/>
    <col min="14" max="14" width="8.796875" style="21"/>
    <col min="15" max="15" width="9.296875" style="21" bestFit="1" customWidth="1"/>
    <col min="16" max="16384" width="8.796875" style="21"/>
  </cols>
  <sheetData>
    <row r="1" spans="1:15" ht="28.95" customHeight="1" x14ac:dyDescent="0.3">
      <c r="A1" s="41" t="s">
        <v>52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31"/>
    </row>
    <row r="2" spans="1:15" ht="22.8" customHeight="1" x14ac:dyDescent="0.3">
      <c r="A2" s="42" t="s">
        <v>53</v>
      </c>
      <c r="B2" s="43" t="s">
        <v>28</v>
      </c>
      <c r="C2" s="43" t="s">
        <v>54</v>
      </c>
      <c r="D2" s="43"/>
      <c r="E2" s="43"/>
      <c r="F2" s="43" t="s">
        <v>5</v>
      </c>
      <c r="G2" s="43"/>
      <c r="H2" s="43"/>
      <c r="I2" s="43" t="s">
        <v>4</v>
      </c>
      <c r="J2" s="43"/>
      <c r="K2" s="44"/>
      <c r="L2" s="30"/>
    </row>
    <row r="3" spans="1:15" ht="23.4" customHeight="1" x14ac:dyDescent="0.3">
      <c r="A3" s="42"/>
      <c r="B3" s="43"/>
      <c r="C3" s="33" t="s">
        <v>25</v>
      </c>
      <c r="D3" s="33" t="s">
        <v>27</v>
      </c>
      <c r="E3" s="33" t="s">
        <v>26</v>
      </c>
      <c r="F3" s="33" t="s">
        <v>25</v>
      </c>
      <c r="G3" s="33" t="s">
        <v>27</v>
      </c>
      <c r="H3" s="33" t="s">
        <v>26</v>
      </c>
      <c r="I3" s="33" t="s">
        <v>25</v>
      </c>
      <c r="J3" s="33" t="s">
        <v>27</v>
      </c>
      <c r="K3" s="34" t="s">
        <v>26</v>
      </c>
      <c r="L3" s="30"/>
    </row>
    <row r="4" spans="1:15" ht="19.2" customHeight="1" x14ac:dyDescent="0.3">
      <c r="A4" s="48" t="s">
        <v>54</v>
      </c>
      <c r="B4" s="35" t="s">
        <v>25</v>
      </c>
      <c r="C4" s="4">
        <v>193362</v>
      </c>
      <c r="D4" s="4">
        <v>190601</v>
      </c>
      <c r="E4" s="4">
        <v>2761</v>
      </c>
      <c r="F4" s="4">
        <v>177379</v>
      </c>
      <c r="G4" s="4">
        <v>176034</v>
      </c>
      <c r="H4" s="4">
        <v>1345</v>
      </c>
      <c r="I4" s="4">
        <v>15983</v>
      </c>
      <c r="J4" s="4">
        <v>14567</v>
      </c>
      <c r="K4" s="4">
        <v>1416</v>
      </c>
      <c r="L4" s="4"/>
      <c r="M4" s="29"/>
      <c r="N4" s="29"/>
      <c r="O4" s="29"/>
    </row>
    <row r="5" spans="1:15" ht="19.2" customHeight="1" x14ac:dyDescent="0.3">
      <c r="A5" s="48"/>
      <c r="B5" s="36" t="s">
        <v>2</v>
      </c>
      <c r="C5" s="4">
        <v>9063</v>
      </c>
      <c r="D5" s="4">
        <v>9058</v>
      </c>
      <c r="E5" s="4">
        <v>5</v>
      </c>
      <c r="F5" s="4">
        <v>8920</v>
      </c>
      <c r="G5" s="4">
        <v>8918</v>
      </c>
      <c r="H5" s="4">
        <v>2</v>
      </c>
      <c r="I5" s="4">
        <v>143</v>
      </c>
      <c r="J5" s="4">
        <v>140</v>
      </c>
      <c r="K5" s="4">
        <v>3</v>
      </c>
      <c r="L5" s="4"/>
      <c r="M5" s="29"/>
      <c r="N5" s="29"/>
    </row>
    <row r="6" spans="1:15" ht="19.2" customHeight="1" x14ac:dyDescent="0.3">
      <c r="A6" s="48"/>
      <c r="B6" s="36" t="s">
        <v>3</v>
      </c>
      <c r="C6" s="4">
        <v>184299</v>
      </c>
      <c r="D6" s="4">
        <v>181543</v>
      </c>
      <c r="E6" s="4">
        <v>2756</v>
      </c>
      <c r="F6" s="4">
        <v>168459</v>
      </c>
      <c r="G6" s="4">
        <v>167116</v>
      </c>
      <c r="H6" s="4">
        <v>1343</v>
      </c>
      <c r="I6" s="4">
        <v>15840</v>
      </c>
      <c r="J6" s="4">
        <v>14427</v>
      </c>
      <c r="K6" s="4">
        <v>1413</v>
      </c>
      <c r="L6" s="4"/>
      <c r="M6" s="29"/>
      <c r="N6" s="29"/>
    </row>
    <row r="7" spans="1:15" ht="19.2" customHeight="1" x14ac:dyDescent="0.3">
      <c r="A7" s="48" t="s">
        <v>29</v>
      </c>
      <c r="B7" s="36" t="s">
        <v>25</v>
      </c>
      <c r="C7" s="4">
        <v>21658</v>
      </c>
      <c r="D7" s="4">
        <v>21072</v>
      </c>
      <c r="E7" s="4">
        <v>586</v>
      </c>
      <c r="F7" s="4">
        <v>19450</v>
      </c>
      <c r="G7" s="4">
        <v>19198</v>
      </c>
      <c r="H7" s="4">
        <v>252</v>
      </c>
      <c r="I7" s="4">
        <v>2208</v>
      </c>
      <c r="J7" s="4">
        <v>1874</v>
      </c>
      <c r="K7" s="4">
        <v>334</v>
      </c>
      <c r="L7" s="4"/>
      <c r="M7" s="29"/>
      <c r="N7" s="29"/>
    </row>
    <row r="8" spans="1:15" ht="19.2" customHeight="1" x14ac:dyDescent="0.3">
      <c r="A8" s="48"/>
      <c r="B8" s="36" t="s">
        <v>2</v>
      </c>
      <c r="C8" s="4">
        <v>1079</v>
      </c>
      <c r="D8" s="4">
        <v>1079</v>
      </c>
      <c r="E8" s="4">
        <v>0</v>
      </c>
      <c r="F8" s="4">
        <v>1073</v>
      </c>
      <c r="G8" s="4">
        <v>1073</v>
      </c>
      <c r="H8" s="4">
        <v>0</v>
      </c>
      <c r="I8" s="4">
        <v>6</v>
      </c>
      <c r="J8" s="4">
        <v>6</v>
      </c>
      <c r="K8" s="4">
        <v>0</v>
      </c>
      <c r="L8" s="4"/>
      <c r="M8" s="29"/>
      <c r="N8" s="29"/>
    </row>
    <row r="9" spans="1:15" ht="19.2" customHeight="1" x14ac:dyDescent="0.3">
      <c r="A9" s="48"/>
      <c r="B9" s="36" t="s">
        <v>3</v>
      </c>
      <c r="C9" s="4">
        <v>20579</v>
      </c>
      <c r="D9" s="4">
        <v>19993</v>
      </c>
      <c r="E9" s="4">
        <v>586</v>
      </c>
      <c r="F9" s="4">
        <v>18377</v>
      </c>
      <c r="G9" s="4">
        <v>18125</v>
      </c>
      <c r="H9" s="4">
        <v>252</v>
      </c>
      <c r="I9" s="4">
        <v>2202</v>
      </c>
      <c r="J9" s="4">
        <v>1868</v>
      </c>
      <c r="K9" s="4">
        <v>334</v>
      </c>
      <c r="L9" s="4"/>
      <c r="M9" s="29"/>
      <c r="N9" s="29"/>
    </row>
    <row r="10" spans="1:15" ht="19.2" customHeight="1" x14ac:dyDescent="0.3">
      <c r="A10" s="48" t="s">
        <v>30</v>
      </c>
      <c r="B10" s="36" t="s">
        <v>25</v>
      </c>
      <c r="C10" s="4">
        <v>31781</v>
      </c>
      <c r="D10" s="4">
        <v>31185</v>
      </c>
      <c r="E10" s="4">
        <v>596</v>
      </c>
      <c r="F10" s="4">
        <v>29912</v>
      </c>
      <c r="G10" s="4">
        <v>29597</v>
      </c>
      <c r="H10" s="4">
        <v>315</v>
      </c>
      <c r="I10" s="4">
        <v>1869</v>
      </c>
      <c r="J10" s="4">
        <v>1588</v>
      </c>
      <c r="K10" s="4">
        <v>281</v>
      </c>
      <c r="L10" s="4"/>
      <c r="M10" s="29"/>
      <c r="N10" s="29"/>
    </row>
    <row r="11" spans="1:15" ht="19.2" customHeight="1" x14ac:dyDescent="0.3">
      <c r="A11" s="48"/>
      <c r="B11" s="36" t="s">
        <v>2</v>
      </c>
      <c r="C11" s="4">
        <v>1603</v>
      </c>
      <c r="D11" s="4">
        <v>1603</v>
      </c>
      <c r="E11" s="4">
        <v>0</v>
      </c>
      <c r="F11" s="4">
        <v>1593</v>
      </c>
      <c r="G11" s="4">
        <v>1593</v>
      </c>
      <c r="H11" s="4">
        <v>0</v>
      </c>
      <c r="I11" s="4">
        <v>10</v>
      </c>
      <c r="J11" s="4">
        <v>10</v>
      </c>
      <c r="K11" s="4">
        <v>0</v>
      </c>
      <c r="L11" s="4"/>
      <c r="M11" s="29"/>
      <c r="N11" s="29"/>
    </row>
    <row r="12" spans="1:15" ht="19.2" customHeight="1" x14ac:dyDescent="0.3">
      <c r="A12" s="48"/>
      <c r="B12" s="36" t="s">
        <v>3</v>
      </c>
      <c r="C12" s="4">
        <v>30178</v>
      </c>
      <c r="D12" s="4">
        <v>29582</v>
      </c>
      <c r="E12" s="4">
        <v>596</v>
      </c>
      <c r="F12" s="4">
        <v>28319</v>
      </c>
      <c r="G12" s="4">
        <v>28004</v>
      </c>
      <c r="H12" s="4">
        <v>315</v>
      </c>
      <c r="I12" s="4">
        <v>1859</v>
      </c>
      <c r="J12" s="4">
        <v>1578</v>
      </c>
      <c r="K12" s="4">
        <v>281</v>
      </c>
      <c r="L12" s="4"/>
      <c r="M12" s="29"/>
      <c r="N12" s="29"/>
    </row>
    <row r="13" spans="1:15" ht="19.2" customHeight="1" x14ac:dyDescent="0.3">
      <c r="A13" s="48" t="s">
        <v>31</v>
      </c>
      <c r="B13" s="36" t="s">
        <v>25</v>
      </c>
      <c r="C13" s="4">
        <v>17375</v>
      </c>
      <c r="D13" s="4">
        <v>17216</v>
      </c>
      <c r="E13" s="4">
        <v>159</v>
      </c>
      <c r="F13" s="4">
        <v>15691</v>
      </c>
      <c r="G13" s="4">
        <v>15613</v>
      </c>
      <c r="H13" s="4">
        <v>78</v>
      </c>
      <c r="I13" s="4">
        <v>1684</v>
      </c>
      <c r="J13" s="4">
        <v>1603</v>
      </c>
      <c r="K13" s="4">
        <v>81</v>
      </c>
      <c r="L13" s="4"/>
      <c r="M13" s="29"/>
      <c r="N13" s="29"/>
    </row>
    <row r="14" spans="1:15" ht="19.2" customHeight="1" x14ac:dyDescent="0.3">
      <c r="A14" s="48"/>
      <c r="B14" s="36" t="s">
        <v>2</v>
      </c>
      <c r="C14" s="4">
        <v>568</v>
      </c>
      <c r="D14" s="4">
        <v>568</v>
      </c>
      <c r="E14" s="4">
        <v>0</v>
      </c>
      <c r="F14" s="4">
        <v>560</v>
      </c>
      <c r="G14" s="4">
        <v>560</v>
      </c>
      <c r="H14" s="4">
        <v>0</v>
      </c>
      <c r="I14" s="4">
        <v>8</v>
      </c>
      <c r="J14" s="4">
        <v>8</v>
      </c>
      <c r="K14" s="4">
        <v>0</v>
      </c>
      <c r="L14" s="4"/>
      <c r="M14" s="29"/>
      <c r="N14" s="29"/>
    </row>
    <row r="15" spans="1:15" ht="19.2" customHeight="1" x14ac:dyDescent="0.3">
      <c r="A15" s="48"/>
      <c r="B15" s="36" t="s">
        <v>3</v>
      </c>
      <c r="C15" s="4">
        <v>16807</v>
      </c>
      <c r="D15" s="4">
        <v>16648</v>
      </c>
      <c r="E15" s="4">
        <v>159</v>
      </c>
      <c r="F15" s="4">
        <v>15131</v>
      </c>
      <c r="G15" s="4">
        <v>15053</v>
      </c>
      <c r="H15" s="4">
        <v>78</v>
      </c>
      <c r="I15" s="4">
        <v>1676</v>
      </c>
      <c r="J15" s="4">
        <v>1595</v>
      </c>
      <c r="K15" s="4">
        <v>81</v>
      </c>
      <c r="L15" s="4"/>
      <c r="M15" s="29"/>
      <c r="N15" s="29"/>
    </row>
    <row r="16" spans="1:15" ht="19.2" customHeight="1" x14ac:dyDescent="0.3">
      <c r="A16" s="48" t="s">
        <v>32</v>
      </c>
      <c r="B16" s="36" t="s">
        <v>25</v>
      </c>
      <c r="C16" s="4">
        <v>25891</v>
      </c>
      <c r="D16" s="4">
        <v>25580</v>
      </c>
      <c r="E16" s="4">
        <v>311</v>
      </c>
      <c r="F16" s="4">
        <v>24323</v>
      </c>
      <c r="G16" s="4">
        <v>24165</v>
      </c>
      <c r="H16" s="4">
        <v>158</v>
      </c>
      <c r="I16" s="4">
        <v>1568</v>
      </c>
      <c r="J16" s="4">
        <v>1415</v>
      </c>
      <c r="K16" s="4">
        <v>153</v>
      </c>
      <c r="L16" s="4"/>
      <c r="M16" s="29"/>
      <c r="N16" s="29"/>
    </row>
    <row r="17" spans="1:14" ht="19.2" customHeight="1" x14ac:dyDescent="0.3">
      <c r="A17" s="48"/>
      <c r="B17" s="36" t="s">
        <v>2</v>
      </c>
      <c r="C17" s="4">
        <v>1378</v>
      </c>
      <c r="D17" s="4">
        <v>1378</v>
      </c>
      <c r="E17" s="4">
        <v>0</v>
      </c>
      <c r="F17" s="4">
        <v>1352</v>
      </c>
      <c r="G17" s="4">
        <v>1352</v>
      </c>
      <c r="H17" s="4">
        <v>0</v>
      </c>
      <c r="I17" s="4">
        <v>26</v>
      </c>
      <c r="J17" s="4">
        <v>26</v>
      </c>
      <c r="K17" s="4">
        <v>0</v>
      </c>
      <c r="L17" s="4"/>
      <c r="M17" s="29"/>
      <c r="N17" s="29"/>
    </row>
    <row r="18" spans="1:14" ht="19.2" customHeight="1" x14ac:dyDescent="0.3">
      <c r="A18" s="48"/>
      <c r="B18" s="36" t="s">
        <v>3</v>
      </c>
      <c r="C18" s="4">
        <v>24513</v>
      </c>
      <c r="D18" s="4">
        <v>24202</v>
      </c>
      <c r="E18" s="4">
        <v>311</v>
      </c>
      <c r="F18" s="4">
        <v>22971</v>
      </c>
      <c r="G18" s="4">
        <v>22813</v>
      </c>
      <c r="H18" s="4">
        <v>158</v>
      </c>
      <c r="I18" s="4">
        <v>1542</v>
      </c>
      <c r="J18" s="4">
        <v>1389</v>
      </c>
      <c r="K18" s="4">
        <v>153</v>
      </c>
      <c r="L18" s="4"/>
      <c r="M18" s="29"/>
      <c r="N18" s="29"/>
    </row>
    <row r="19" spans="1:14" ht="19.2" customHeight="1" x14ac:dyDescent="0.3">
      <c r="A19" s="48" t="s">
        <v>33</v>
      </c>
      <c r="B19" s="36" t="s">
        <v>25</v>
      </c>
      <c r="C19" s="4">
        <v>16590</v>
      </c>
      <c r="D19" s="4">
        <v>16424</v>
      </c>
      <c r="E19" s="4">
        <v>166</v>
      </c>
      <c r="F19" s="4">
        <v>15160</v>
      </c>
      <c r="G19" s="4">
        <v>15081</v>
      </c>
      <c r="H19" s="4">
        <v>79</v>
      </c>
      <c r="I19" s="4">
        <v>1430</v>
      </c>
      <c r="J19" s="4">
        <v>1343</v>
      </c>
      <c r="K19" s="4">
        <v>87</v>
      </c>
      <c r="L19" s="4"/>
      <c r="M19" s="29"/>
      <c r="N19" s="29"/>
    </row>
    <row r="20" spans="1:14" ht="19.2" customHeight="1" x14ac:dyDescent="0.3">
      <c r="A20" s="48"/>
      <c r="B20" s="36" t="s">
        <v>2</v>
      </c>
      <c r="C20" s="4">
        <v>749</v>
      </c>
      <c r="D20" s="4">
        <v>749</v>
      </c>
      <c r="E20" s="4">
        <v>0</v>
      </c>
      <c r="F20" s="4">
        <v>746</v>
      </c>
      <c r="G20" s="4">
        <v>746</v>
      </c>
      <c r="H20" s="4">
        <v>0</v>
      </c>
      <c r="I20" s="4">
        <v>3</v>
      </c>
      <c r="J20" s="4">
        <v>3</v>
      </c>
      <c r="K20" s="4">
        <v>0</v>
      </c>
      <c r="L20" s="4"/>
      <c r="M20" s="29"/>
      <c r="N20" s="29"/>
    </row>
    <row r="21" spans="1:14" ht="19.2" customHeight="1" x14ac:dyDescent="0.3">
      <c r="A21" s="48"/>
      <c r="B21" s="36" t="s">
        <v>3</v>
      </c>
      <c r="C21" s="4">
        <v>15841</v>
      </c>
      <c r="D21" s="4">
        <v>15675</v>
      </c>
      <c r="E21" s="4">
        <v>166</v>
      </c>
      <c r="F21" s="4">
        <v>14414</v>
      </c>
      <c r="G21" s="4">
        <v>14335</v>
      </c>
      <c r="H21" s="4">
        <v>79</v>
      </c>
      <c r="I21" s="4">
        <v>1427</v>
      </c>
      <c r="J21" s="4">
        <v>1340</v>
      </c>
      <c r="K21" s="4">
        <v>87</v>
      </c>
      <c r="L21" s="4"/>
      <c r="M21" s="29"/>
      <c r="N21" s="29"/>
    </row>
    <row r="22" spans="1:14" ht="19.2" customHeight="1" x14ac:dyDescent="0.3">
      <c r="A22" s="48" t="s">
        <v>34</v>
      </c>
      <c r="B22" s="36" t="s">
        <v>25</v>
      </c>
      <c r="C22" s="4">
        <v>25629</v>
      </c>
      <c r="D22" s="4">
        <v>25350</v>
      </c>
      <c r="E22" s="4">
        <v>279</v>
      </c>
      <c r="F22" s="4">
        <v>23353</v>
      </c>
      <c r="G22" s="4">
        <v>23224</v>
      </c>
      <c r="H22" s="4">
        <v>129</v>
      </c>
      <c r="I22" s="4">
        <v>2276</v>
      </c>
      <c r="J22" s="4">
        <v>2126</v>
      </c>
      <c r="K22" s="4">
        <v>150</v>
      </c>
      <c r="L22" s="4"/>
      <c r="M22" s="29"/>
      <c r="N22" s="29"/>
    </row>
    <row r="23" spans="1:14" ht="19.2" customHeight="1" x14ac:dyDescent="0.3">
      <c r="A23" s="48"/>
      <c r="B23" s="36" t="s">
        <v>2</v>
      </c>
      <c r="C23" s="4">
        <v>985</v>
      </c>
      <c r="D23" s="4">
        <v>985</v>
      </c>
      <c r="E23" s="4">
        <v>0</v>
      </c>
      <c r="F23" s="4">
        <v>974</v>
      </c>
      <c r="G23" s="4">
        <v>974</v>
      </c>
      <c r="H23" s="4">
        <v>0</v>
      </c>
      <c r="I23" s="4">
        <v>11</v>
      </c>
      <c r="J23" s="4">
        <v>11</v>
      </c>
      <c r="K23" s="4">
        <v>0</v>
      </c>
      <c r="L23" s="4"/>
      <c r="M23" s="29"/>
      <c r="N23" s="29"/>
    </row>
    <row r="24" spans="1:14" ht="19.2" customHeight="1" x14ac:dyDescent="0.3">
      <c r="A24" s="48"/>
      <c r="B24" s="36" t="s">
        <v>3</v>
      </c>
      <c r="C24" s="4">
        <v>24644</v>
      </c>
      <c r="D24" s="4">
        <v>24365</v>
      </c>
      <c r="E24" s="4">
        <v>279</v>
      </c>
      <c r="F24" s="4">
        <v>22379</v>
      </c>
      <c r="G24" s="4">
        <v>22250</v>
      </c>
      <c r="H24" s="4">
        <v>129</v>
      </c>
      <c r="I24" s="4">
        <v>2265</v>
      </c>
      <c r="J24" s="4">
        <v>2115</v>
      </c>
      <c r="K24" s="4">
        <v>150</v>
      </c>
      <c r="L24" s="4"/>
      <c r="M24" s="29"/>
      <c r="N24" s="29"/>
    </row>
    <row r="25" spans="1:14" ht="19.2" customHeight="1" x14ac:dyDescent="0.3">
      <c r="A25" s="48" t="s">
        <v>35</v>
      </c>
      <c r="B25" s="36" t="s">
        <v>25</v>
      </c>
      <c r="C25" s="4">
        <v>4180</v>
      </c>
      <c r="D25" s="4">
        <v>4124</v>
      </c>
      <c r="E25" s="4">
        <v>56</v>
      </c>
      <c r="F25" s="4">
        <v>3820</v>
      </c>
      <c r="G25" s="4">
        <v>3801</v>
      </c>
      <c r="H25" s="4">
        <v>19</v>
      </c>
      <c r="I25" s="4">
        <v>360</v>
      </c>
      <c r="J25" s="4">
        <v>323</v>
      </c>
      <c r="K25" s="4">
        <v>37</v>
      </c>
      <c r="L25" s="4"/>
      <c r="M25" s="29"/>
      <c r="N25" s="29"/>
    </row>
    <row r="26" spans="1:14" ht="19.2" customHeight="1" x14ac:dyDescent="0.3">
      <c r="A26" s="48"/>
      <c r="B26" s="36" t="s">
        <v>2</v>
      </c>
      <c r="C26" s="4">
        <v>193</v>
      </c>
      <c r="D26" s="4">
        <v>192</v>
      </c>
      <c r="E26" s="4">
        <v>1</v>
      </c>
      <c r="F26" s="4">
        <v>190</v>
      </c>
      <c r="G26" s="4">
        <v>189</v>
      </c>
      <c r="H26" s="4">
        <v>1</v>
      </c>
      <c r="I26" s="4">
        <v>3</v>
      </c>
      <c r="J26" s="4">
        <v>3</v>
      </c>
      <c r="K26" s="4">
        <v>0</v>
      </c>
      <c r="L26" s="4"/>
      <c r="M26" s="29"/>
      <c r="N26" s="29"/>
    </row>
    <row r="27" spans="1:14" ht="19.2" customHeight="1" x14ac:dyDescent="0.3">
      <c r="A27" s="48"/>
      <c r="B27" s="36" t="s">
        <v>3</v>
      </c>
      <c r="C27" s="4">
        <v>3987</v>
      </c>
      <c r="D27" s="4">
        <v>3932</v>
      </c>
      <c r="E27" s="4">
        <v>55</v>
      </c>
      <c r="F27" s="4">
        <v>3630</v>
      </c>
      <c r="G27" s="4">
        <v>3612</v>
      </c>
      <c r="H27" s="4">
        <v>18</v>
      </c>
      <c r="I27" s="4">
        <v>357</v>
      </c>
      <c r="J27" s="4">
        <v>320</v>
      </c>
      <c r="K27" s="4">
        <v>37</v>
      </c>
      <c r="L27" s="4"/>
      <c r="M27" s="29"/>
      <c r="N27" s="29"/>
    </row>
    <row r="28" spans="1:14" ht="19.2" customHeight="1" x14ac:dyDescent="0.3">
      <c r="A28" s="48" t="s">
        <v>36</v>
      </c>
      <c r="B28" s="36" t="s">
        <v>25</v>
      </c>
      <c r="C28" s="4">
        <v>3853</v>
      </c>
      <c r="D28" s="4">
        <v>3817</v>
      </c>
      <c r="E28" s="4">
        <v>36</v>
      </c>
      <c r="F28" s="4">
        <v>3415</v>
      </c>
      <c r="G28" s="4">
        <v>3393</v>
      </c>
      <c r="H28" s="4">
        <v>22</v>
      </c>
      <c r="I28" s="4">
        <v>438</v>
      </c>
      <c r="J28" s="4">
        <v>424</v>
      </c>
      <c r="K28" s="4">
        <v>14</v>
      </c>
      <c r="L28" s="4"/>
      <c r="M28" s="29"/>
      <c r="N28" s="29"/>
    </row>
    <row r="29" spans="1:14" ht="19.2" customHeight="1" x14ac:dyDescent="0.3">
      <c r="A29" s="48"/>
      <c r="B29" s="36" t="s">
        <v>2</v>
      </c>
      <c r="C29" s="4">
        <v>146</v>
      </c>
      <c r="D29" s="4">
        <v>146</v>
      </c>
      <c r="E29" s="4">
        <v>0</v>
      </c>
      <c r="F29" s="4">
        <v>138</v>
      </c>
      <c r="G29" s="4">
        <v>138</v>
      </c>
      <c r="H29" s="4">
        <v>0</v>
      </c>
      <c r="I29" s="4">
        <v>8</v>
      </c>
      <c r="J29" s="4">
        <v>8</v>
      </c>
      <c r="K29" s="4">
        <v>0</v>
      </c>
      <c r="L29" s="4"/>
      <c r="M29" s="29"/>
      <c r="N29" s="29"/>
    </row>
    <row r="30" spans="1:14" ht="19.2" customHeight="1" x14ac:dyDescent="0.3">
      <c r="A30" s="48"/>
      <c r="B30" s="36" t="s">
        <v>3</v>
      </c>
      <c r="C30" s="4">
        <v>3707</v>
      </c>
      <c r="D30" s="4">
        <v>3671</v>
      </c>
      <c r="E30" s="4">
        <v>36</v>
      </c>
      <c r="F30" s="4">
        <v>3277</v>
      </c>
      <c r="G30" s="4">
        <v>3255</v>
      </c>
      <c r="H30" s="4">
        <v>22</v>
      </c>
      <c r="I30" s="4">
        <v>430</v>
      </c>
      <c r="J30" s="4">
        <v>416</v>
      </c>
      <c r="K30" s="4">
        <v>14</v>
      </c>
      <c r="L30" s="4"/>
      <c r="M30" s="29"/>
      <c r="N30" s="29"/>
    </row>
    <row r="31" spans="1:14" ht="19.2" customHeight="1" x14ac:dyDescent="0.3">
      <c r="A31" s="48" t="s">
        <v>37</v>
      </c>
      <c r="B31" s="36" t="s">
        <v>25</v>
      </c>
      <c r="C31" s="4">
        <v>2959</v>
      </c>
      <c r="D31" s="4">
        <v>2920</v>
      </c>
      <c r="E31" s="4">
        <v>39</v>
      </c>
      <c r="F31" s="4">
        <v>2499</v>
      </c>
      <c r="G31" s="4">
        <v>2476</v>
      </c>
      <c r="H31" s="4">
        <v>23</v>
      </c>
      <c r="I31" s="4">
        <v>460</v>
      </c>
      <c r="J31" s="4">
        <v>444</v>
      </c>
      <c r="K31" s="4">
        <v>16</v>
      </c>
      <c r="L31" s="4"/>
      <c r="M31" s="29"/>
      <c r="N31" s="29"/>
    </row>
    <row r="32" spans="1:14" ht="19.2" customHeight="1" x14ac:dyDescent="0.3">
      <c r="A32" s="48"/>
      <c r="B32" s="36" t="s">
        <v>2</v>
      </c>
      <c r="C32" s="4">
        <v>144</v>
      </c>
      <c r="D32" s="4">
        <v>144</v>
      </c>
      <c r="E32" s="4">
        <v>0</v>
      </c>
      <c r="F32" s="4">
        <v>127</v>
      </c>
      <c r="G32" s="4">
        <v>127</v>
      </c>
      <c r="H32" s="4">
        <v>0</v>
      </c>
      <c r="I32" s="4">
        <v>17</v>
      </c>
      <c r="J32" s="4">
        <v>17</v>
      </c>
      <c r="K32" s="4">
        <v>0</v>
      </c>
      <c r="L32" s="4"/>
      <c r="M32" s="29"/>
      <c r="N32" s="29"/>
    </row>
    <row r="33" spans="1:14" ht="19.2" customHeight="1" x14ac:dyDescent="0.3">
      <c r="A33" s="48"/>
      <c r="B33" s="36" t="s">
        <v>3</v>
      </c>
      <c r="C33" s="4">
        <v>2815</v>
      </c>
      <c r="D33" s="4">
        <v>2776</v>
      </c>
      <c r="E33" s="4">
        <v>39</v>
      </c>
      <c r="F33" s="4">
        <v>2372</v>
      </c>
      <c r="G33" s="4">
        <v>2349</v>
      </c>
      <c r="H33" s="4">
        <v>23</v>
      </c>
      <c r="I33" s="4">
        <v>443</v>
      </c>
      <c r="J33" s="4">
        <v>427</v>
      </c>
      <c r="K33" s="4">
        <v>16</v>
      </c>
      <c r="L33" s="4"/>
      <c r="M33" s="29"/>
      <c r="N33" s="29"/>
    </row>
    <row r="34" spans="1:14" ht="19.2" customHeight="1" x14ac:dyDescent="0.3">
      <c r="A34" s="48" t="s">
        <v>38</v>
      </c>
      <c r="B34" s="36" t="s">
        <v>25</v>
      </c>
      <c r="C34" s="4">
        <v>8990</v>
      </c>
      <c r="D34" s="4">
        <v>8875</v>
      </c>
      <c r="E34" s="4">
        <v>115</v>
      </c>
      <c r="F34" s="4">
        <v>8320</v>
      </c>
      <c r="G34" s="4">
        <v>8260</v>
      </c>
      <c r="H34" s="4">
        <v>60</v>
      </c>
      <c r="I34" s="4">
        <v>670</v>
      </c>
      <c r="J34" s="4">
        <v>615</v>
      </c>
      <c r="K34" s="4">
        <v>55</v>
      </c>
      <c r="L34" s="4"/>
      <c r="M34" s="29"/>
      <c r="N34" s="29"/>
    </row>
    <row r="35" spans="1:14" ht="19.2" customHeight="1" x14ac:dyDescent="0.3">
      <c r="A35" s="48"/>
      <c r="B35" s="36" t="s">
        <v>2</v>
      </c>
      <c r="C35" s="4">
        <v>506</v>
      </c>
      <c r="D35" s="4">
        <v>504</v>
      </c>
      <c r="E35" s="4">
        <v>2</v>
      </c>
      <c r="F35" s="4">
        <v>492</v>
      </c>
      <c r="G35" s="4">
        <v>491</v>
      </c>
      <c r="H35" s="4">
        <v>1</v>
      </c>
      <c r="I35" s="4">
        <v>14</v>
      </c>
      <c r="J35" s="4">
        <v>13</v>
      </c>
      <c r="K35" s="4">
        <v>1</v>
      </c>
      <c r="L35" s="4"/>
      <c r="M35" s="29"/>
      <c r="N35" s="29"/>
    </row>
    <row r="36" spans="1:14" ht="19.2" customHeight="1" x14ac:dyDescent="0.3">
      <c r="A36" s="48"/>
      <c r="B36" s="36" t="s">
        <v>3</v>
      </c>
      <c r="C36" s="4">
        <v>8484</v>
      </c>
      <c r="D36" s="4">
        <v>8371</v>
      </c>
      <c r="E36" s="4">
        <v>113</v>
      </c>
      <c r="F36" s="4">
        <v>7828</v>
      </c>
      <c r="G36" s="4">
        <v>7769</v>
      </c>
      <c r="H36" s="4">
        <v>59</v>
      </c>
      <c r="I36" s="4">
        <v>656</v>
      </c>
      <c r="J36" s="4">
        <v>602</v>
      </c>
      <c r="K36" s="4">
        <v>54</v>
      </c>
      <c r="L36" s="4"/>
      <c r="M36" s="29"/>
      <c r="N36" s="29"/>
    </row>
    <row r="37" spans="1:14" ht="19.2" customHeight="1" x14ac:dyDescent="0.3">
      <c r="A37" s="48" t="s">
        <v>39</v>
      </c>
      <c r="B37" s="36" t="s">
        <v>25</v>
      </c>
      <c r="C37" s="4">
        <v>3047</v>
      </c>
      <c r="D37" s="4">
        <v>3001</v>
      </c>
      <c r="E37" s="4">
        <v>46</v>
      </c>
      <c r="F37" s="4">
        <v>2769</v>
      </c>
      <c r="G37" s="4">
        <v>2742</v>
      </c>
      <c r="H37" s="4">
        <v>27</v>
      </c>
      <c r="I37" s="4">
        <v>278</v>
      </c>
      <c r="J37" s="4">
        <v>259</v>
      </c>
      <c r="K37" s="4">
        <v>19</v>
      </c>
      <c r="L37" s="4"/>
      <c r="M37" s="29"/>
      <c r="N37" s="29"/>
    </row>
    <row r="38" spans="1:14" ht="19.2" customHeight="1" x14ac:dyDescent="0.3">
      <c r="A38" s="48"/>
      <c r="B38" s="36" t="s">
        <v>2</v>
      </c>
      <c r="C38" s="4">
        <v>214</v>
      </c>
      <c r="D38" s="4">
        <v>214</v>
      </c>
      <c r="E38" s="4">
        <v>0</v>
      </c>
      <c r="F38" s="4">
        <v>209</v>
      </c>
      <c r="G38" s="4">
        <v>209</v>
      </c>
      <c r="H38" s="4">
        <v>0</v>
      </c>
      <c r="I38" s="4">
        <v>5</v>
      </c>
      <c r="J38" s="4">
        <v>5</v>
      </c>
      <c r="K38" s="4">
        <v>0</v>
      </c>
      <c r="L38" s="4"/>
      <c r="M38" s="29"/>
      <c r="N38" s="29"/>
    </row>
    <row r="39" spans="1:14" ht="19.2" customHeight="1" x14ac:dyDescent="0.3">
      <c r="A39" s="48"/>
      <c r="B39" s="36" t="s">
        <v>3</v>
      </c>
      <c r="C39" s="4">
        <v>2833</v>
      </c>
      <c r="D39" s="4">
        <v>2787</v>
      </c>
      <c r="E39" s="4">
        <v>46</v>
      </c>
      <c r="F39" s="4">
        <v>2560</v>
      </c>
      <c r="G39" s="4">
        <v>2533</v>
      </c>
      <c r="H39" s="4">
        <v>27</v>
      </c>
      <c r="I39" s="4">
        <v>273</v>
      </c>
      <c r="J39" s="4">
        <v>254</v>
      </c>
      <c r="K39" s="4">
        <v>19</v>
      </c>
      <c r="L39" s="4"/>
      <c r="M39" s="29"/>
      <c r="N39" s="29"/>
    </row>
    <row r="40" spans="1:14" ht="19.2" customHeight="1" x14ac:dyDescent="0.3">
      <c r="A40" s="48" t="s">
        <v>40</v>
      </c>
      <c r="B40" s="36" t="s">
        <v>25</v>
      </c>
      <c r="C40" s="4">
        <v>4413</v>
      </c>
      <c r="D40" s="4">
        <v>4376</v>
      </c>
      <c r="E40" s="4">
        <v>37</v>
      </c>
      <c r="F40" s="4">
        <v>3975</v>
      </c>
      <c r="G40" s="4">
        <v>3956</v>
      </c>
      <c r="H40" s="4">
        <v>19</v>
      </c>
      <c r="I40" s="4">
        <v>438</v>
      </c>
      <c r="J40" s="4">
        <v>420</v>
      </c>
      <c r="K40" s="4">
        <v>18</v>
      </c>
      <c r="L40" s="4"/>
      <c r="M40" s="29"/>
      <c r="N40" s="29"/>
    </row>
    <row r="41" spans="1:14" ht="19.2" customHeight="1" x14ac:dyDescent="0.3">
      <c r="A41" s="48"/>
      <c r="B41" s="36" t="s">
        <v>2</v>
      </c>
      <c r="C41" s="4">
        <v>194</v>
      </c>
      <c r="D41" s="4">
        <v>194</v>
      </c>
      <c r="E41" s="4">
        <v>0</v>
      </c>
      <c r="F41" s="4">
        <v>189</v>
      </c>
      <c r="G41" s="4">
        <v>189</v>
      </c>
      <c r="H41" s="4">
        <v>0</v>
      </c>
      <c r="I41" s="4">
        <v>5</v>
      </c>
      <c r="J41" s="4">
        <v>5</v>
      </c>
      <c r="K41" s="4">
        <v>0</v>
      </c>
      <c r="L41" s="4"/>
      <c r="M41" s="29"/>
      <c r="N41" s="29"/>
    </row>
    <row r="42" spans="1:14" ht="19.2" customHeight="1" x14ac:dyDescent="0.3">
      <c r="A42" s="48"/>
      <c r="B42" s="36" t="s">
        <v>3</v>
      </c>
      <c r="C42" s="4">
        <v>4219</v>
      </c>
      <c r="D42" s="4">
        <v>4182</v>
      </c>
      <c r="E42" s="4">
        <v>37</v>
      </c>
      <c r="F42" s="4">
        <v>3786</v>
      </c>
      <c r="G42" s="4">
        <v>3767</v>
      </c>
      <c r="H42" s="4">
        <v>19</v>
      </c>
      <c r="I42" s="4">
        <v>433</v>
      </c>
      <c r="J42" s="4">
        <v>415</v>
      </c>
      <c r="K42" s="4">
        <v>18</v>
      </c>
      <c r="L42" s="4"/>
      <c r="M42" s="29"/>
      <c r="N42" s="29"/>
    </row>
    <row r="43" spans="1:14" ht="19.2" customHeight="1" x14ac:dyDescent="0.3">
      <c r="A43" s="48" t="s">
        <v>41</v>
      </c>
      <c r="B43" s="36" t="s">
        <v>25</v>
      </c>
      <c r="C43" s="4">
        <v>3595</v>
      </c>
      <c r="D43" s="4">
        <v>3570</v>
      </c>
      <c r="E43" s="4">
        <v>25</v>
      </c>
      <c r="F43" s="4">
        <v>3381</v>
      </c>
      <c r="G43" s="4">
        <v>3369</v>
      </c>
      <c r="H43" s="4">
        <v>12</v>
      </c>
      <c r="I43" s="4">
        <v>214</v>
      </c>
      <c r="J43" s="4">
        <v>201</v>
      </c>
      <c r="K43" s="4">
        <v>13</v>
      </c>
      <c r="L43" s="4"/>
      <c r="M43" s="29"/>
      <c r="N43" s="29"/>
    </row>
    <row r="44" spans="1:14" ht="19.2" customHeight="1" x14ac:dyDescent="0.3">
      <c r="A44" s="48"/>
      <c r="B44" s="36" t="s">
        <v>2</v>
      </c>
      <c r="C44" s="4">
        <v>204</v>
      </c>
      <c r="D44" s="4">
        <v>204</v>
      </c>
      <c r="E44" s="4">
        <v>0</v>
      </c>
      <c r="F44" s="4">
        <v>199</v>
      </c>
      <c r="G44" s="4">
        <v>199</v>
      </c>
      <c r="H44" s="4">
        <v>0</v>
      </c>
      <c r="I44" s="4">
        <v>5</v>
      </c>
      <c r="J44" s="4">
        <v>5</v>
      </c>
      <c r="K44" s="4">
        <v>0</v>
      </c>
      <c r="L44" s="4"/>
      <c r="M44" s="29"/>
      <c r="N44" s="29"/>
    </row>
    <row r="45" spans="1:14" ht="19.2" customHeight="1" x14ac:dyDescent="0.3">
      <c r="A45" s="48"/>
      <c r="B45" s="36" t="s">
        <v>3</v>
      </c>
      <c r="C45" s="4">
        <v>3391</v>
      </c>
      <c r="D45" s="4">
        <v>3366</v>
      </c>
      <c r="E45" s="4">
        <v>25</v>
      </c>
      <c r="F45" s="4">
        <v>3182</v>
      </c>
      <c r="G45" s="4">
        <v>3170</v>
      </c>
      <c r="H45" s="4">
        <v>12</v>
      </c>
      <c r="I45" s="4">
        <v>209</v>
      </c>
      <c r="J45" s="4">
        <v>196</v>
      </c>
      <c r="K45" s="4">
        <v>13</v>
      </c>
      <c r="L45" s="4"/>
      <c r="M45" s="29"/>
      <c r="N45" s="29"/>
    </row>
    <row r="46" spans="1:14" ht="19.2" customHeight="1" x14ac:dyDescent="0.3">
      <c r="A46" s="48" t="s">
        <v>42</v>
      </c>
      <c r="B46" s="36" t="s">
        <v>25</v>
      </c>
      <c r="C46" s="4">
        <v>6601</v>
      </c>
      <c r="D46" s="4">
        <v>6542</v>
      </c>
      <c r="E46" s="4">
        <v>59</v>
      </c>
      <c r="F46" s="4">
        <v>5839</v>
      </c>
      <c r="G46" s="4">
        <v>5806</v>
      </c>
      <c r="H46" s="4">
        <v>33</v>
      </c>
      <c r="I46" s="4">
        <v>762</v>
      </c>
      <c r="J46" s="4">
        <v>736</v>
      </c>
      <c r="K46" s="4">
        <v>26</v>
      </c>
      <c r="L46" s="4"/>
      <c r="M46" s="29"/>
      <c r="N46" s="29"/>
    </row>
    <row r="47" spans="1:14" ht="19.2" customHeight="1" x14ac:dyDescent="0.3">
      <c r="A47" s="48"/>
      <c r="B47" s="36" t="s">
        <v>2</v>
      </c>
      <c r="C47" s="4">
        <v>261</v>
      </c>
      <c r="D47" s="4">
        <v>259</v>
      </c>
      <c r="E47" s="4">
        <v>2</v>
      </c>
      <c r="F47" s="4">
        <v>250</v>
      </c>
      <c r="G47" s="4">
        <v>250</v>
      </c>
      <c r="H47" s="4">
        <v>0</v>
      </c>
      <c r="I47" s="4">
        <v>11</v>
      </c>
      <c r="J47" s="4">
        <v>9</v>
      </c>
      <c r="K47" s="4">
        <v>2</v>
      </c>
      <c r="L47" s="4"/>
      <c r="M47" s="29"/>
      <c r="N47" s="29"/>
    </row>
    <row r="48" spans="1:14" ht="19.2" customHeight="1" x14ac:dyDescent="0.3">
      <c r="A48" s="48"/>
      <c r="B48" s="36" t="s">
        <v>3</v>
      </c>
      <c r="C48" s="4">
        <v>6340</v>
      </c>
      <c r="D48" s="4">
        <v>6283</v>
      </c>
      <c r="E48" s="4">
        <v>57</v>
      </c>
      <c r="F48" s="4">
        <v>5589</v>
      </c>
      <c r="G48" s="4">
        <v>5556</v>
      </c>
      <c r="H48" s="4">
        <v>33</v>
      </c>
      <c r="I48" s="4">
        <v>751</v>
      </c>
      <c r="J48" s="4">
        <v>727</v>
      </c>
      <c r="K48" s="4">
        <v>24</v>
      </c>
      <c r="L48" s="4"/>
      <c r="M48" s="29"/>
      <c r="N48" s="29"/>
    </row>
    <row r="49" spans="1:14" ht="19.2" customHeight="1" x14ac:dyDescent="0.3">
      <c r="A49" s="48" t="s">
        <v>43</v>
      </c>
      <c r="B49" s="36" t="s">
        <v>25</v>
      </c>
      <c r="C49" s="4">
        <v>1802</v>
      </c>
      <c r="D49" s="4">
        <v>1785</v>
      </c>
      <c r="E49" s="4">
        <v>17</v>
      </c>
      <c r="F49" s="4">
        <v>1619</v>
      </c>
      <c r="G49" s="4">
        <v>1608</v>
      </c>
      <c r="H49" s="4">
        <v>11</v>
      </c>
      <c r="I49" s="4">
        <v>183</v>
      </c>
      <c r="J49" s="4">
        <v>177</v>
      </c>
      <c r="K49" s="4">
        <v>6</v>
      </c>
      <c r="L49" s="4"/>
      <c r="M49" s="29"/>
      <c r="N49" s="29"/>
    </row>
    <row r="50" spans="1:14" ht="19.2" customHeight="1" x14ac:dyDescent="0.3">
      <c r="A50" s="48"/>
      <c r="B50" s="36" t="s">
        <v>2</v>
      </c>
      <c r="C50" s="4">
        <v>69</v>
      </c>
      <c r="D50" s="4">
        <v>69</v>
      </c>
      <c r="E50" s="4">
        <v>0</v>
      </c>
      <c r="F50" s="4">
        <v>68</v>
      </c>
      <c r="G50" s="4">
        <v>68</v>
      </c>
      <c r="H50" s="4">
        <v>0</v>
      </c>
      <c r="I50" s="4">
        <v>1</v>
      </c>
      <c r="J50" s="4">
        <v>1</v>
      </c>
      <c r="K50" s="4">
        <v>0</v>
      </c>
      <c r="L50" s="4"/>
      <c r="M50" s="29"/>
      <c r="N50" s="29"/>
    </row>
    <row r="51" spans="1:14" ht="19.2" customHeight="1" x14ac:dyDescent="0.3">
      <c r="A51" s="48"/>
      <c r="B51" s="36" t="s">
        <v>3</v>
      </c>
      <c r="C51" s="4">
        <v>1733</v>
      </c>
      <c r="D51" s="4">
        <v>1716</v>
      </c>
      <c r="E51" s="4">
        <v>17</v>
      </c>
      <c r="F51" s="4">
        <v>1551</v>
      </c>
      <c r="G51" s="4">
        <v>1540</v>
      </c>
      <c r="H51" s="4">
        <v>11</v>
      </c>
      <c r="I51" s="4">
        <v>182</v>
      </c>
      <c r="J51" s="4">
        <v>176</v>
      </c>
      <c r="K51" s="4">
        <v>6</v>
      </c>
      <c r="L51" s="4"/>
      <c r="M51" s="29"/>
      <c r="N51" s="29"/>
    </row>
    <row r="52" spans="1:14" ht="19.2" customHeight="1" x14ac:dyDescent="0.3">
      <c r="A52" s="48" t="s">
        <v>44</v>
      </c>
      <c r="B52" s="36" t="s">
        <v>25</v>
      </c>
      <c r="C52" s="4">
        <v>3775</v>
      </c>
      <c r="D52" s="4">
        <v>3728</v>
      </c>
      <c r="E52" s="4">
        <v>47</v>
      </c>
      <c r="F52" s="4">
        <v>3552</v>
      </c>
      <c r="G52" s="4">
        <v>3522</v>
      </c>
      <c r="H52" s="4">
        <v>30</v>
      </c>
      <c r="I52" s="4">
        <v>223</v>
      </c>
      <c r="J52" s="4">
        <v>206</v>
      </c>
      <c r="K52" s="4">
        <v>17</v>
      </c>
      <c r="L52" s="4"/>
      <c r="M52" s="29"/>
      <c r="N52" s="29"/>
    </row>
    <row r="53" spans="1:14" ht="19.2" customHeight="1" x14ac:dyDescent="0.3">
      <c r="A53" s="48"/>
      <c r="B53" s="36" t="s">
        <v>2</v>
      </c>
      <c r="C53" s="4">
        <v>276</v>
      </c>
      <c r="D53" s="4">
        <v>276</v>
      </c>
      <c r="E53" s="4">
        <v>0</v>
      </c>
      <c r="F53" s="4">
        <v>271</v>
      </c>
      <c r="G53" s="4">
        <v>271</v>
      </c>
      <c r="H53" s="4">
        <v>0</v>
      </c>
      <c r="I53" s="4">
        <v>5</v>
      </c>
      <c r="J53" s="4">
        <v>5</v>
      </c>
      <c r="K53" s="4">
        <v>0</v>
      </c>
      <c r="L53" s="4"/>
      <c r="M53" s="29"/>
      <c r="N53" s="29"/>
    </row>
    <row r="54" spans="1:14" ht="19.2" customHeight="1" x14ac:dyDescent="0.3">
      <c r="A54" s="48"/>
      <c r="B54" s="36" t="s">
        <v>3</v>
      </c>
      <c r="C54" s="4">
        <v>3499</v>
      </c>
      <c r="D54" s="4">
        <v>3452</v>
      </c>
      <c r="E54" s="4">
        <v>47</v>
      </c>
      <c r="F54" s="4">
        <v>3281</v>
      </c>
      <c r="G54" s="4">
        <v>3251</v>
      </c>
      <c r="H54" s="4">
        <v>30</v>
      </c>
      <c r="I54" s="4">
        <v>218</v>
      </c>
      <c r="J54" s="4">
        <v>201</v>
      </c>
      <c r="K54" s="4">
        <v>17</v>
      </c>
      <c r="L54" s="4"/>
      <c r="M54" s="29"/>
      <c r="N54" s="29"/>
    </row>
    <row r="55" spans="1:14" ht="19.2" customHeight="1" x14ac:dyDescent="0.3">
      <c r="A55" s="48" t="s">
        <v>45</v>
      </c>
      <c r="B55" s="36" t="s">
        <v>25</v>
      </c>
      <c r="C55" s="4">
        <v>514</v>
      </c>
      <c r="D55" s="4">
        <v>502</v>
      </c>
      <c r="E55" s="4">
        <v>12</v>
      </c>
      <c r="F55" s="4">
        <v>454</v>
      </c>
      <c r="G55" s="4">
        <v>447</v>
      </c>
      <c r="H55" s="4">
        <v>7</v>
      </c>
      <c r="I55" s="4">
        <v>60</v>
      </c>
      <c r="J55" s="4">
        <v>55</v>
      </c>
      <c r="K55" s="4">
        <v>5</v>
      </c>
      <c r="L55" s="4"/>
      <c r="M55" s="29"/>
      <c r="N55" s="29"/>
    </row>
    <row r="56" spans="1:14" ht="19.2" customHeight="1" x14ac:dyDescent="0.3">
      <c r="A56" s="48"/>
      <c r="B56" s="36" t="s">
        <v>2</v>
      </c>
      <c r="C56" s="4">
        <v>20</v>
      </c>
      <c r="D56" s="4">
        <v>20</v>
      </c>
      <c r="E56" s="4">
        <v>0</v>
      </c>
      <c r="F56" s="4">
        <v>20</v>
      </c>
      <c r="G56" s="4">
        <v>20</v>
      </c>
      <c r="H56" s="4">
        <v>0</v>
      </c>
      <c r="I56" s="4">
        <v>0</v>
      </c>
      <c r="J56" s="4">
        <v>0</v>
      </c>
      <c r="K56" s="4">
        <v>0</v>
      </c>
      <c r="L56" s="4"/>
      <c r="M56" s="29"/>
      <c r="N56" s="29"/>
    </row>
    <row r="57" spans="1:14" ht="19.2" customHeight="1" x14ac:dyDescent="0.3">
      <c r="A57" s="48"/>
      <c r="B57" s="36" t="s">
        <v>3</v>
      </c>
      <c r="C57" s="4">
        <v>494</v>
      </c>
      <c r="D57" s="4">
        <v>482</v>
      </c>
      <c r="E57" s="4">
        <v>12</v>
      </c>
      <c r="F57" s="4">
        <v>434</v>
      </c>
      <c r="G57" s="4">
        <v>427</v>
      </c>
      <c r="H57" s="4">
        <v>7</v>
      </c>
      <c r="I57" s="4">
        <v>60</v>
      </c>
      <c r="J57" s="4">
        <v>55</v>
      </c>
      <c r="K57" s="4">
        <v>5</v>
      </c>
      <c r="L57" s="4"/>
      <c r="M57" s="29"/>
      <c r="N57" s="29"/>
    </row>
    <row r="58" spans="1:14" ht="19.2" customHeight="1" x14ac:dyDescent="0.3">
      <c r="A58" s="48" t="s">
        <v>46</v>
      </c>
      <c r="B58" s="36" t="s">
        <v>25</v>
      </c>
      <c r="C58" s="4">
        <v>2310</v>
      </c>
      <c r="D58" s="4">
        <v>2211</v>
      </c>
      <c r="E58" s="4">
        <v>99</v>
      </c>
      <c r="F58" s="4">
        <v>2096</v>
      </c>
      <c r="G58" s="4">
        <v>2052</v>
      </c>
      <c r="H58" s="4">
        <v>44</v>
      </c>
      <c r="I58" s="4">
        <v>214</v>
      </c>
      <c r="J58" s="4">
        <v>159</v>
      </c>
      <c r="K58" s="4">
        <v>55</v>
      </c>
      <c r="L58" s="4"/>
      <c r="M58" s="29"/>
      <c r="N58" s="29"/>
    </row>
    <row r="59" spans="1:14" ht="19.2" customHeight="1" x14ac:dyDescent="0.3">
      <c r="A59" s="48"/>
      <c r="B59" s="36" t="s">
        <v>2</v>
      </c>
      <c r="C59" s="4">
        <v>106</v>
      </c>
      <c r="D59" s="4">
        <v>106</v>
      </c>
      <c r="E59" s="4">
        <v>0</v>
      </c>
      <c r="F59" s="4">
        <v>104</v>
      </c>
      <c r="G59" s="4">
        <v>104</v>
      </c>
      <c r="H59" s="4">
        <v>0</v>
      </c>
      <c r="I59" s="4">
        <v>2</v>
      </c>
      <c r="J59" s="4">
        <v>2</v>
      </c>
      <c r="K59" s="4">
        <v>0</v>
      </c>
      <c r="L59" s="4"/>
      <c r="M59" s="29"/>
      <c r="N59" s="29"/>
    </row>
    <row r="60" spans="1:14" ht="19.2" customHeight="1" x14ac:dyDescent="0.3">
      <c r="A60" s="48"/>
      <c r="B60" s="36" t="s">
        <v>3</v>
      </c>
      <c r="C60" s="4">
        <v>2204</v>
      </c>
      <c r="D60" s="4">
        <v>2105</v>
      </c>
      <c r="E60" s="4">
        <v>99</v>
      </c>
      <c r="F60" s="4">
        <v>1992</v>
      </c>
      <c r="G60" s="4">
        <v>1948</v>
      </c>
      <c r="H60" s="4">
        <v>44</v>
      </c>
      <c r="I60" s="4">
        <v>212</v>
      </c>
      <c r="J60" s="4">
        <v>157</v>
      </c>
      <c r="K60" s="4">
        <v>55</v>
      </c>
      <c r="L60" s="4"/>
      <c r="M60" s="29"/>
      <c r="N60" s="29"/>
    </row>
    <row r="61" spans="1:14" ht="19.2" customHeight="1" x14ac:dyDescent="0.3">
      <c r="A61" s="48" t="s">
        <v>47</v>
      </c>
      <c r="B61" s="36" t="s">
        <v>25</v>
      </c>
      <c r="C61" s="4">
        <v>4099</v>
      </c>
      <c r="D61" s="4">
        <v>4068</v>
      </c>
      <c r="E61" s="4">
        <v>31</v>
      </c>
      <c r="F61" s="4">
        <v>3794</v>
      </c>
      <c r="G61" s="4">
        <v>3786</v>
      </c>
      <c r="H61" s="4">
        <v>8</v>
      </c>
      <c r="I61" s="4">
        <v>305</v>
      </c>
      <c r="J61" s="4">
        <v>282</v>
      </c>
      <c r="K61" s="4">
        <v>23</v>
      </c>
      <c r="L61" s="4"/>
      <c r="M61" s="29"/>
      <c r="N61" s="29"/>
    </row>
    <row r="62" spans="1:14" ht="19.2" customHeight="1" x14ac:dyDescent="0.3">
      <c r="A62" s="48"/>
      <c r="B62" s="36" t="s">
        <v>2</v>
      </c>
      <c r="C62" s="4">
        <v>138</v>
      </c>
      <c r="D62" s="4">
        <v>138</v>
      </c>
      <c r="E62" s="4">
        <v>0</v>
      </c>
      <c r="F62" s="4">
        <v>137</v>
      </c>
      <c r="G62" s="4">
        <v>137</v>
      </c>
      <c r="H62" s="4">
        <v>0</v>
      </c>
      <c r="I62" s="4">
        <v>1</v>
      </c>
      <c r="J62" s="4">
        <v>1</v>
      </c>
      <c r="K62" s="4">
        <v>0</v>
      </c>
      <c r="L62" s="4"/>
      <c r="M62" s="29"/>
      <c r="N62" s="29"/>
    </row>
    <row r="63" spans="1:14" ht="19.2" customHeight="1" x14ac:dyDescent="0.3">
      <c r="A63" s="48"/>
      <c r="B63" s="36" t="s">
        <v>3</v>
      </c>
      <c r="C63" s="4">
        <v>3961</v>
      </c>
      <c r="D63" s="4">
        <v>3930</v>
      </c>
      <c r="E63" s="4">
        <v>31</v>
      </c>
      <c r="F63" s="4">
        <v>3657</v>
      </c>
      <c r="G63" s="4">
        <v>3649</v>
      </c>
      <c r="H63" s="4">
        <v>8</v>
      </c>
      <c r="I63" s="4">
        <v>304</v>
      </c>
      <c r="J63" s="4">
        <v>281</v>
      </c>
      <c r="K63" s="4">
        <v>23</v>
      </c>
      <c r="L63" s="4"/>
      <c r="M63" s="29"/>
      <c r="N63" s="29"/>
    </row>
    <row r="64" spans="1:14" ht="19.2" customHeight="1" x14ac:dyDescent="0.3">
      <c r="A64" s="48" t="s">
        <v>48</v>
      </c>
      <c r="B64" s="36" t="s">
        <v>25</v>
      </c>
      <c r="C64" s="4">
        <v>3886</v>
      </c>
      <c r="D64" s="4">
        <v>3847</v>
      </c>
      <c r="E64" s="4">
        <v>39</v>
      </c>
      <c r="F64" s="4">
        <v>3580</v>
      </c>
      <c r="G64" s="4">
        <v>3565</v>
      </c>
      <c r="H64" s="4">
        <v>15</v>
      </c>
      <c r="I64" s="4">
        <v>306</v>
      </c>
      <c r="J64" s="4">
        <v>282</v>
      </c>
      <c r="K64" s="4">
        <v>24</v>
      </c>
      <c r="L64" s="4"/>
      <c r="M64" s="29"/>
      <c r="N64" s="29"/>
    </row>
    <row r="65" spans="1:14" ht="19.2" customHeight="1" x14ac:dyDescent="0.3">
      <c r="A65" s="48"/>
      <c r="B65" s="36" t="s">
        <v>2</v>
      </c>
      <c r="C65" s="4">
        <v>206</v>
      </c>
      <c r="D65" s="4">
        <v>206</v>
      </c>
      <c r="E65" s="4">
        <v>0</v>
      </c>
      <c r="F65" s="4">
        <v>204</v>
      </c>
      <c r="G65" s="4">
        <v>204</v>
      </c>
      <c r="H65" s="4">
        <v>0</v>
      </c>
      <c r="I65" s="4">
        <v>2</v>
      </c>
      <c r="J65" s="4">
        <v>2</v>
      </c>
      <c r="K65" s="4">
        <v>0</v>
      </c>
      <c r="L65" s="4"/>
      <c r="M65" s="29"/>
      <c r="N65" s="29"/>
    </row>
    <row r="66" spans="1:14" ht="19.2" customHeight="1" x14ac:dyDescent="0.3">
      <c r="A66" s="48"/>
      <c r="B66" s="36" t="s">
        <v>3</v>
      </c>
      <c r="C66" s="4">
        <v>3680</v>
      </c>
      <c r="D66" s="4">
        <v>3641</v>
      </c>
      <c r="E66" s="4">
        <v>39</v>
      </c>
      <c r="F66" s="4">
        <v>3376</v>
      </c>
      <c r="G66" s="4">
        <v>3361</v>
      </c>
      <c r="H66" s="4">
        <v>15</v>
      </c>
      <c r="I66" s="4">
        <v>304</v>
      </c>
      <c r="J66" s="4">
        <v>280</v>
      </c>
      <c r="K66" s="4">
        <v>24</v>
      </c>
      <c r="L66" s="4"/>
      <c r="M66" s="29"/>
      <c r="N66" s="29"/>
    </row>
    <row r="67" spans="1:14" ht="19.2" customHeight="1" x14ac:dyDescent="0.3">
      <c r="A67" s="48" t="s">
        <v>49</v>
      </c>
      <c r="B67" s="36" t="s">
        <v>25</v>
      </c>
      <c r="C67" s="4">
        <v>348</v>
      </c>
      <c r="D67" s="4">
        <v>342</v>
      </c>
      <c r="E67" s="4">
        <v>6</v>
      </c>
      <c r="F67" s="4">
        <v>315</v>
      </c>
      <c r="G67" s="4">
        <v>311</v>
      </c>
      <c r="H67" s="4">
        <v>4</v>
      </c>
      <c r="I67" s="4">
        <v>33</v>
      </c>
      <c r="J67" s="4">
        <v>31</v>
      </c>
      <c r="K67" s="4">
        <v>2</v>
      </c>
      <c r="L67" s="4"/>
      <c r="M67" s="29"/>
      <c r="N67" s="29"/>
    </row>
    <row r="68" spans="1:14" ht="19.2" customHeight="1" x14ac:dyDescent="0.3">
      <c r="A68" s="48"/>
      <c r="B68" s="36" t="s">
        <v>2</v>
      </c>
      <c r="C68" s="4">
        <v>11</v>
      </c>
      <c r="D68" s="4">
        <v>11</v>
      </c>
      <c r="E68" s="4">
        <v>0</v>
      </c>
      <c r="F68" s="4">
        <v>11</v>
      </c>
      <c r="G68" s="4">
        <v>11</v>
      </c>
      <c r="H68" s="4">
        <v>0</v>
      </c>
      <c r="I68" s="4">
        <v>0</v>
      </c>
      <c r="J68" s="4">
        <v>0</v>
      </c>
      <c r="K68" s="4">
        <v>0</v>
      </c>
      <c r="L68" s="4"/>
      <c r="M68" s="29"/>
      <c r="N68" s="29"/>
    </row>
    <row r="69" spans="1:14" ht="19.2" customHeight="1" x14ac:dyDescent="0.3">
      <c r="A69" s="48"/>
      <c r="B69" s="36" t="s">
        <v>3</v>
      </c>
      <c r="C69" s="4">
        <v>337</v>
      </c>
      <c r="D69" s="4">
        <v>331</v>
      </c>
      <c r="E69" s="4">
        <v>6</v>
      </c>
      <c r="F69" s="4">
        <v>304</v>
      </c>
      <c r="G69" s="4">
        <v>300</v>
      </c>
      <c r="H69" s="4">
        <v>4</v>
      </c>
      <c r="I69" s="4">
        <v>33</v>
      </c>
      <c r="J69" s="4">
        <v>31</v>
      </c>
      <c r="K69" s="4">
        <v>2</v>
      </c>
      <c r="L69" s="4"/>
      <c r="M69" s="29"/>
      <c r="N69" s="29"/>
    </row>
    <row r="70" spans="1:14" ht="19.2" customHeight="1" x14ac:dyDescent="0.3">
      <c r="A70" s="48" t="s">
        <v>50</v>
      </c>
      <c r="B70" s="36" t="s">
        <v>25</v>
      </c>
      <c r="C70" s="4">
        <v>66</v>
      </c>
      <c r="D70" s="4">
        <v>66</v>
      </c>
      <c r="E70" s="4">
        <v>0</v>
      </c>
      <c r="F70" s="4">
        <v>62</v>
      </c>
      <c r="G70" s="4">
        <v>62</v>
      </c>
      <c r="H70" s="4">
        <v>0</v>
      </c>
      <c r="I70" s="4">
        <v>4</v>
      </c>
      <c r="J70" s="4">
        <v>4</v>
      </c>
      <c r="K70" s="4">
        <v>0</v>
      </c>
      <c r="L70" s="4"/>
      <c r="M70" s="29"/>
      <c r="N70" s="29"/>
    </row>
    <row r="71" spans="1:14" ht="19.2" customHeight="1" x14ac:dyDescent="0.3">
      <c r="A71" s="48"/>
      <c r="B71" s="36" t="s">
        <v>2</v>
      </c>
      <c r="C71" s="4">
        <v>13</v>
      </c>
      <c r="D71" s="4">
        <v>13</v>
      </c>
      <c r="E71" s="4">
        <v>0</v>
      </c>
      <c r="F71" s="4">
        <v>13</v>
      </c>
      <c r="G71" s="4">
        <v>13</v>
      </c>
      <c r="H71" s="4">
        <v>0</v>
      </c>
      <c r="I71" s="4">
        <v>0</v>
      </c>
      <c r="J71" s="4">
        <v>0</v>
      </c>
      <c r="K71" s="4">
        <v>0</v>
      </c>
      <c r="L71" s="4"/>
      <c r="M71" s="29"/>
      <c r="N71" s="29"/>
    </row>
    <row r="72" spans="1:14" ht="19.2" customHeight="1" x14ac:dyDescent="0.3">
      <c r="A72" s="49"/>
      <c r="B72" s="37" t="s">
        <v>3</v>
      </c>
      <c r="C72" s="38">
        <v>53</v>
      </c>
      <c r="D72" s="39">
        <v>53</v>
      </c>
      <c r="E72" s="39">
        <v>0</v>
      </c>
      <c r="F72" s="39">
        <v>49</v>
      </c>
      <c r="G72" s="39">
        <v>49</v>
      </c>
      <c r="H72" s="39">
        <v>0</v>
      </c>
      <c r="I72" s="39">
        <v>4</v>
      </c>
      <c r="J72" s="39">
        <v>4</v>
      </c>
      <c r="K72" s="39">
        <v>0</v>
      </c>
      <c r="L72" s="4"/>
      <c r="M72" s="29"/>
      <c r="N72" s="29"/>
    </row>
    <row r="73" spans="1:14" ht="16.2" x14ac:dyDescent="0.3">
      <c r="A73" s="23" t="s">
        <v>55</v>
      </c>
      <c r="B73" s="30"/>
      <c r="C73" s="4"/>
      <c r="D73" s="4"/>
      <c r="E73" s="4"/>
      <c r="F73" s="4"/>
      <c r="G73" s="4"/>
      <c r="H73" s="4"/>
      <c r="I73" s="4"/>
      <c r="J73" s="4"/>
      <c r="K73" s="4"/>
      <c r="L73" s="4"/>
      <c r="M73" s="29"/>
    </row>
    <row r="74" spans="1:14" ht="16.2" x14ac:dyDescent="0.3">
      <c r="C74" s="24"/>
      <c r="D74" s="24"/>
      <c r="E74" s="24"/>
      <c r="F74" s="24"/>
      <c r="G74" s="24"/>
      <c r="H74" s="24"/>
      <c r="I74" s="24"/>
      <c r="J74" s="24"/>
      <c r="K74" s="24"/>
      <c r="L74" s="24"/>
    </row>
    <row r="75" spans="1:14" x14ac:dyDescent="0.3">
      <c r="C75" s="29"/>
      <c r="D75" s="29"/>
      <c r="E75" s="29"/>
      <c r="F75" s="29"/>
      <c r="G75" s="29"/>
      <c r="H75" s="29"/>
      <c r="I75" s="29"/>
      <c r="J75" s="29"/>
      <c r="K75" s="29"/>
      <c r="L75" s="29"/>
    </row>
    <row r="76" spans="1:14" x14ac:dyDescent="0.3">
      <c r="C76" s="29"/>
      <c r="D76" s="29"/>
      <c r="E76" s="29"/>
    </row>
  </sheetData>
  <mergeCells count="6">
    <mergeCell ref="A1:K1"/>
    <mergeCell ref="A2:A3"/>
    <mergeCell ref="B2:B3"/>
    <mergeCell ref="C2:E2"/>
    <mergeCell ref="F2:H2"/>
    <mergeCell ref="I2:K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6EA60-F566-478A-9728-BEB368C58CF1}">
  <dimension ref="A1:E8"/>
  <sheetViews>
    <sheetView workbookViewId="0">
      <selection activeCell="B3" sqref="B3"/>
    </sheetView>
  </sheetViews>
  <sheetFormatPr defaultColWidth="8.796875" defaultRowHeight="15" x14ac:dyDescent="0.3"/>
  <cols>
    <col min="1" max="4" width="15.796875" style="21" customWidth="1"/>
    <col min="5" max="5" width="9.296875" style="21" bestFit="1" customWidth="1"/>
    <col min="6" max="16384" width="8.796875" style="21"/>
  </cols>
  <sheetData>
    <row r="1" spans="1:5" ht="28.95" customHeight="1" thickBot="1" x14ac:dyDescent="0.35">
      <c r="A1" s="45" t="s">
        <v>24</v>
      </c>
      <c r="B1" s="45"/>
      <c r="C1" s="45"/>
      <c r="D1" s="45"/>
    </row>
    <row r="2" spans="1:5" ht="16.8" thickBot="1" x14ac:dyDescent="0.35">
      <c r="A2" s="22"/>
      <c r="B2" s="22" t="s">
        <v>9</v>
      </c>
      <c r="C2" s="22" t="s">
        <v>5</v>
      </c>
      <c r="D2" s="26" t="s">
        <v>4</v>
      </c>
    </row>
    <row r="3" spans="1:5" ht="16.2" x14ac:dyDescent="0.3">
      <c r="A3" s="28" t="s">
        <v>9</v>
      </c>
      <c r="B3" s="13">
        <f>B4+B5</f>
        <v>189686</v>
      </c>
      <c r="C3" s="11">
        <f>C4+C5</f>
        <v>173372</v>
      </c>
      <c r="D3" s="11">
        <f>D4+D5</f>
        <v>16314</v>
      </c>
    </row>
    <row r="4" spans="1:5" ht="16.2" x14ac:dyDescent="0.3">
      <c r="A4" s="27" t="s">
        <v>2</v>
      </c>
      <c r="B4" s="14">
        <v>8393</v>
      </c>
      <c r="C4" s="4">
        <v>8243</v>
      </c>
      <c r="D4" s="4">
        <v>150</v>
      </c>
      <c r="E4" s="29"/>
    </row>
    <row r="5" spans="1:5" ht="16.8" thickBot="1" x14ac:dyDescent="0.35">
      <c r="A5" s="25" t="s">
        <v>3</v>
      </c>
      <c r="B5" s="15">
        <v>181293</v>
      </c>
      <c r="C5" s="6">
        <v>165129</v>
      </c>
      <c r="D5" s="6">
        <v>16164</v>
      </c>
      <c r="E5" s="29"/>
    </row>
    <row r="6" spans="1:5" ht="16.2" x14ac:dyDescent="0.3">
      <c r="A6" s="23" t="s">
        <v>6</v>
      </c>
      <c r="B6" s="24"/>
      <c r="C6" s="24"/>
      <c r="D6" s="24"/>
    </row>
    <row r="7" spans="1:5" x14ac:dyDescent="0.3">
      <c r="B7" s="29"/>
      <c r="C7" s="29"/>
      <c r="D7" s="29"/>
    </row>
    <row r="8" spans="1:5" x14ac:dyDescent="0.3">
      <c r="B8" s="29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"/>
  <sheetViews>
    <sheetView workbookViewId="0">
      <selection activeCell="B3" sqref="B3"/>
    </sheetView>
  </sheetViews>
  <sheetFormatPr defaultColWidth="8.796875" defaultRowHeight="15" x14ac:dyDescent="0.3"/>
  <cols>
    <col min="1" max="4" width="15.796875" style="21" customWidth="1"/>
    <col min="5" max="16384" width="8.796875" style="21"/>
  </cols>
  <sheetData>
    <row r="1" spans="1:4" ht="28.95" customHeight="1" thickBot="1" x14ac:dyDescent="0.35">
      <c r="A1" s="45" t="s">
        <v>23</v>
      </c>
      <c r="B1" s="45"/>
      <c r="C1" s="45"/>
      <c r="D1" s="45"/>
    </row>
    <row r="2" spans="1:4" ht="16.8" thickBot="1" x14ac:dyDescent="0.35">
      <c r="A2" s="22"/>
      <c r="B2" s="22" t="s">
        <v>9</v>
      </c>
      <c r="C2" s="22" t="s">
        <v>5</v>
      </c>
      <c r="D2" s="26" t="s">
        <v>4</v>
      </c>
    </row>
    <row r="3" spans="1:4" ht="16.2" x14ac:dyDescent="0.3">
      <c r="A3" s="28" t="s">
        <v>9</v>
      </c>
      <c r="B3" s="13">
        <f>SUM(C3:D3)</f>
        <v>186380</v>
      </c>
      <c r="C3" s="11">
        <f>SUM(C4:C5)</f>
        <v>169466</v>
      </c>
      <c r="D3" s="11">
        <f>SUM(D4:D5)</f>
        <v>16914</v>
      </c>
    </row>
    <row r="4" spans="1:4" ht="16.2" x14ac:dyDescent="0.3">
      <c r="A4" s="27" t="s">
        <v>2</v>
      </c>
      <c r="B4" s="14">
        <f>SUM(C4:D4)</f>
        <v>7725</v>
      </c>
      <c r="C4" s="4">
        <v>7572</v>
      </c>
      <c r="D4" s="4">
        <v>153</v>
      </c>
    </row>
    <row r="5" spans="1:4" ht="16.8" thickBot="1" x14ac:dyDescent="0.35">
      <c r="A5" s="25" t="s">
        <v>3</v>
      </c>
      <c r="B5" s="15">
        <f>SUM(C5:D5)</f>
        <v>178655</v>
      </c>
      <c r="C5" s="6">
        <v>161894</v>
      </c>
      <c r="D5" s="6">
        <v>16761</v>
      </c>
    </row>
    <row r="6" spans="1:4" ht="16.2" x14ac:dyDescent="0.3">
      <c r="A6" s="23" t="s">
        <v>6</v>
      </c>
      <c r="B6" s="24"/>
      <c r="C6" s="24"/>
      <c r="D6" s="24"/>
    </row>
    <row r="7" spans="1:4" x14ac:dyDescent="0.3">
      <c r="C7" s="29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6"/>
  <sheetViews>
    <sheetView workbookViewId="0">
      <selection activeCell="B3" sqref="B3"/>
    </sheetView>
  </sheetViews>
  <sheetFormatPr defaultColWidth="8.796875" defaultRowHeight="15" x14ac:dyDescent="0.3"/>
  <cols>
    <col min="1" max="4" width="15.796875" style="21" customWidth="1"/>
    <col min="5" max="16384" width="8.796875" style="21"/>
  </cols>
  <sheetData>
    <row r="1" spans="1:4" ht="28.95" customHeight="1" thickBot="1" x14ac:dyDescent="0.35">
      <c r="A1" s="46" t="s">
        <v>22</v>
      </c>
      <c r="B1" s="46"/>
      <c r="C1" s="46"/>
      <c r="D1" s="46"/>
    </row>
    <row r="2" spans="1:4" ht="16.8" thickBot="1" x14ac:dyDescent="0.35">
      <c r="A2" s="22"/>
      <c r="B2" s="26" t="s">
        <v>9</v>
      </c>
      <c r="C2" s="26" t="s">
        <v>5</v>
      </c>
      <c r="D2" s="26" t="s">
        <v>4</v>
      </c>
    </row>
    <row r="3" spans="1:4" ht="16.2" x14ac:dyDescent="0.3">
      <c r="A3" s="27" t="s">
        <v>9</v>
      </c>
      <c r="B3" s="4">
        <f>SUM(C3:D3)</f>
        <v>183886</v>
      </c>
      <c r="C3" s="4">
        <f>SUM(C4:C5)</f>
        <v>166652</v>
      </c>
      <c r="D3" s="4">
        <f>SUM(D4:D5)</f>
        <v>17234</v>
      </c>
    </row>
    <row r="4" spans="1:4" ht="16.2" x14ac:dyDescent="0.3">
      <c r="A4" s="27" t="s">
        <v>2</v>
      </c>
      <c r="B4" s="4">
        <f>SUM(C4:D4)</f>
        <v>7246</v>
      </c>
      <c r="C4" s="4">
        <v>7090</v>
      </c>
      <c r="D4" s="4">
        <v>156</v>
      </c>
    </row>
    <row r="5" spans="1:4" ht="16.8" thickBot="1" x14ac:dyDescent="0.35">
      <c r="A5" s="25" t="s">
        <v>3</v>
      </c>
      <c r="B5" s="6">
        <f>SUM(C5:D5)</f>
        <v>176640</v>
      </c>
      <c r="C5" s="6">
        <v>159562</v>
      </c>
      <c r="D5" s="6">
        <v>17078</v>
      </c>
    </row>
    <row r="6" spans="1:4" ht="16.2" x14ac:dyDescent="0.3">
      <c r="A6" s="23" t="s">
        <v>6</v>
      </c>
      <c r="B6" s="24"/>
      <c r="C6" s="24"/>
      <c r="D6" s="24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"/>
  <sheetViews>
    <sheetView workbookViewId="0">
      <selection activeCell="B3" sqref="B3"/>
    </sheetView>
  </sheetViews>
  <sheetFormatPr defaultColWidth="8.796875" defaultRowHeight="15" x14ac:dyDescent="0.3"/>
  <cols>
    <col min="1" max="4" width="15.796875" style="21" customWidth="1"/>
    <col min="5" max="16384" width="8.796875" style="21"/>
  </cols>
  <sheetData>
    <row r="1" spans="1:4" ht="28.95" customHeight="1" thickBot="1" x14ac:dyDescent="0.35">
      <c r="A1" s="46" t="s">
        <v>10</v>
      </c>
      <c r="B1" s="46"/>
      <c r="C1" s="46"/>
      <c r="D1" s="46"/>
    </row>
    <row r="2" spans="1:4" ht="16.8" thickBot="1" x14ac:dyDescent="0.35">
      <c r="A2" s="22"/>
      <c r="B2" s="26" t="s">
        <v>9</v>
      </c>
      <c r="C2" s="26" t="s">
        <v>5</v>
      </c>
      <c r="D2" s="26" t="s">
        <v>4</v>
      </c>
    </row>
    <row r="3" spans="1:4" ht="16.2" x14ac:dyDescent="0.3">
      <c r="A3" s="27" t="s">
        <v>9</v>
      </c>
      <c r="B3" s="4">
        <f>SUM(C3:D3)</f>
        <v>179445</v>
      </c>
      <c r="C3" s="4">
        <f>SUM(C4:C5)</f>
        <v>161724</v>
      </c>
      <c r="D3" s="4">
        <f>SUM(D4:D5)</f>
        <v>17721</v>
      </c>
    </row>
    <row r="4" spans="1:4" ht="16.2" x14ac:dyDescent="0.3">
      <c r="A4" s="27" t="s">
        <v>2</v>
      </c>
      <c r="B4" s="4">
        <f>SUM(C4:D4)</f>
        <v>6587</v>
      </c>
      <c r="C4" s="4">
        <v>6431</v>
      </c>
      <c r="D4" s="4">
        <v>156</v>
      </c>
    </row>
    <row r="5" spans="1:4" ht="16.8" thickBot="1" x14ac:dyDescent="0.35">
      <c r="A5" s="25" t="s">
        <v>3</v>
      </c>
      <c r="B5" s="6">
        <f>SUM(C5:D5)</f>
        <v>172858</v>
      </c>
      <c r="C5" s="6">
        <v>155293</v>
      </c>
      <c r="D5" s="6">
        <v>17565</v>
      </c>
    </row>
    <row r="6" spans="1:4" ht="16.2" x14ac:dyDescent="0.3">
      <c r="A6" s="23" t="s">
        <v>6</v>
      </c>
      <c r="B6" s="24"/>
      <c r="C6" s="24"/>
      <c r="D6" s="24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7" ht="28.95" customHeight="1" thickBot="1" x14ac:dyDescent="0.35">
      <c r="A1" s="46" t="s">
        <v>21</v>
      </c>
      <c r="B1" s="46"/>
      <c r="C1" s="46"/>
      <c r="D1" s="46"/>
      <c r="E1" s="21"/>
      <c r="F1" s="21"/>
      <c r="G1" s="21"/>
    </row>
    <row r="2" spans="1:7" ht="16.8" thickBot="1" x14ac:dyDescent="0.35">
      <c r="A2" s="22"/>
      <c r="B2" s="26" t="s">
        <v>9</v>
      </c>
      <c r="C2" s="26" t="s">
        <v>5</v>
      </c>
      <c r="D2" s="26" t="s">
        <v>4</v>
      </c>
      <c r="E2" s="21"/>
      <c r="F2" s="21"/>
      <c r="G2" s="21"/>
    </row>
    <row r="3" spans="1:7" ht="16.2" x14ac:dyDescent="0.3">
      <c r="A3" s="27" t="s">
        <v>9</v>
      </c>
      <c r="B3" s="4">
        <f>SUM(C3:D3)</f>
        <v>174496</v>
      </c>
      <c r="C3" s="4">
        <f>SUM(C4:C5)</f>
        <v>156235</v>
      </c>
      <c r="D3" s="4">
        <f>SUM(D4:D5)</f>
        <v>18261</v>
      </c>
      <c r="E3" s="21"/>
      <c r="F3" s="21"/>
      <c r="G3" s="21"/>
    </row>
    <row r="4" spans="1:7" ht="16.2" x14ac:dyDescent="0.3">
      <c r="A4" s="27" t="s">
        <v>2</v>
      </c>
      <c r="B4" s="4">
        <f>SUM(C4:D4)</f>
        <v>5775</v>
      </c>
      <c r="C4" s="4">
        <v>5616</v>
      </c>
      <c r="D4" s="4">
        <v>159</v>
      </c>
      <c r="E4" s="21"/>
      <c r="F4" s="21"/>
      <c r="G4" s="21"/>
    </row>
    <row r="5" spans="1:7" ht="16.8" thickBot="1" x14ac:dyDescent="0.35">
      <c r="A5" s="25" t="s">
        <v>3</v>
      </c>
      <c r="B5" s="6">
        <f>SUM(C5:D5)</f>
        <v>168721</v>
      </c>
      <c r="C5" s="6">
        <v>150619</v>
      </c>
      <c r="D5" s="6">
        <v>18102</v>
      </c>
      <c r="E5" s="21"/>
      <c r="F5" s="21"/>
      <c r="G5" s="21"/>
    </row>
    <row r="6" spans="1:7" ht="16.2" x14ac:dyDescent="0.3">
      <c r="A6" s="23" t="s">
        <v>6</v>
      </c>
      <c r="B6" s="24"/>
      <c r="C6" s="24"/>
      <c r="D6" s="24"/>
      <c r="E6" s="21"/>
      <c r="F6" s="21"/>
      <c r="G6" s="21"/>
    </row>
    <row r="7" spans="1:7" x14ac:dyDescent="0.3">
      <c r="A7" s="21"/>
      <c r="B7" s="21"/>
      <c r="C7" s="21"/>
      <c r="D7" s="21"/>
      <c r="E7" s="21"/>
      <c r="F7" s="21"/>
      <c r="G7" s="2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7" ht="22.5" customHeight="1" thickBot="1" x14ac:dyDescent="0.35">
      <c r="A1" s="46" t="s">
        <v>20</v>
      </c>
      <c r="B1" s="46"/>
      <c r="C1" s="46"/>
      <c r="D1" s="46"/>
      <c r="E1" s="21"/>
      <c r="F1" s="21"/>
      <c r="G1" s="21"/>
    </row>
    <row r="2" spans="1:7" ht="16.8" thickBot="1" x14ac:dyDescent="0.35">
      <c r="A2" s="22"/>
      <c r="B2" s="26" t="s">
        <v>9</v>
      </c>
      <c r="C2" s="26" t="s">
        <v>5</v>
      </c>
      <c r="D2" s="26" t="s">
        <v>4</v>
      </c>
      <c r="E2" s="21"/>
      <c r="F2" s="21"/>
      <c r="G2" s="21"/>
    </row>
    <row r="3" spans="1:7" ht="16.2" x14ac:dyDescent="0.3">
      <c r="A3" s="27" t="s">
        <v>9</v>
      </c>
      <c r="B3" s="4">
        <f>SUM(C3:D3)</f>
        <v>169301</v>
      </c>
      <c r="C3" s="4">
        <f>SUM(C4:C5)</f>
        <v>150656</v>
      </c>
      <c r="D3" s="4">
        <f>SUM(D4:D5)</f>
        <v>18645</v>
      </c>
      <c r="E3" s="21"/>
      <c r="F3" s="21"/>
      <c r="G3" s="21"/>
    </row>
    <row r="4" spans="1:7" ht="16.2" x14ac:dyDescent="0.3">
      <c r="A4" s="27" t="s">
        <v>2</v>
      </c>
      <c r="B4" s="4">
        <f>SUM(C4:D4)</f>
        <v>5106</v>
      </c>
      <c r="C4" s="4">
        <v>4946</v>
      </c>
      <c r="D4" s="4">
        <v>160</v>
      </c>
      <c r="E4" s="21"/>
      <c r="F4" s="21"/>
      <c r="G4" s="21"/>
    </row>
    <row r="5" spans="1:7" ht="16.8" thickBot="1" x14ac:dyDescent="0.35">
      <c r="A5" s="25" t="s">
        <v>3</v>
      </c>
      <c r="B5" s="6">
        <f>SUM(C5:D5)</f>
        <v>164195</v>
      </c>
      <c r="C5" s="6">
        <v>145710</v>
      </c>
      <c r="D5" s="6">
        <v>18485</v>
      </c>
      <c r="E5" s="21"/>
      <c r="F5" s="21"/>
      <c r="G5" s="21"/>
    </row>
    <row r="6" spans="1:7" ht="16.2" x14ac:dyDescent="0.3">
      <c r="A6" s="23" t="s">
        <v>6</v>
      </c>
      <c r="B6" s="24"/>
      <c r="C6" s="24"/>
      <c r="D6" s="24"/>
      <c r="E6" s="21"/>
      <c r="F6" s="21"/>
      <c r="G6" s="21"/>
    </row>
    <row r="7" spans="1:7" x14ac:dyDescent="0.3">
      <c r="A7" s="21"/>
      <c r="B7" s="21"/>
      <c r="C7" s="21"/>
      <c r="D7" s="21"/>
      <c r="E7" s="21"/>
      <c r="F7" s="21"/>
      <c r="G7" s="2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7" ht="16.8" thickBot="1" x14ac:dyDescent="0.35">
      <c r="A1" s="45" t="s">
        <v>19</v>
      </c>
      <c r="B1" s="45"/>
      <c r="C1" s="45"/>
      <c r="D1" s="45"/>
      <c r="E1" s="21"/>
      <c r="F1" s="21"/>
      <c r="G1" s="21"/>
    </row>
    <row r="2" spans="1:7" ht="16.8" thickBot="1" x14ac:dyDescent="0.35">
      <c r="A2" s="22"/>
      <c r="B2" s="26" t="s">
        <v>9</v>
      </c>
      <c r="C2" s="26" t="s">
        <v>5</v>
      </c>
      <c r="D2" s="26" t="s">
        <v>4</v>
      </c>
      <c r="E2" s="21"/>
      <c r="F2" s="21"/>
      <c r="G2" s="21"/>
    </row>
    <row r="3" spans="1:7" ht="16.2" x14ac:dyDescent="0.3">
      <c r="A3" s="27" t="s">
        <v>9</v>
      </c>
      <c r="B3" s="4">
        <f>SUM(C3:D3)</f>
        <v>163525</v>
      </c>
      <c r="C3" s="4">
        <f>SUM(C4:C5)</f>
        <v>144571</v>
      </c>
      <c r="D3" s="4">
        <f>SUM(D4:D5)</f>
        <v>18954</v>
      </c>
      <c r="E3" s="21"/>
      <c r="F3" s="21"/>
      <c r="G3" s="21"/>
    </row>
    <row r="4" spans="1:7" ht="16.2" x14ac:dyDescent="0.3">
      <c r="A4" s="27" t="s">
        <v>2</v>
      </c>
      <c r="B4" s="4">
        <f>SUM(C4:D4)</f>
        <v>4432</v>
      </c>
      <c r="C4" s="4">
        <v>4261</v>
      </c>
      <c r="D4" s="4">
        <v>171</v>
      </c>
      <c r="E4" s="21"/>
      <c r="F4" s="21"/>
      <c r="G4" s="21"/>
    </row>
    <row r="5" spans="1:7" ht="16.8" thickBot="1" x14ac:dyDescent="0.35">
      <c r="A5" s="25" t="s">
        <v>3</v>
      </c>
      <c r="B5" s="6">
        <f>SUM(C5:D5)</f>
        <v>159093</v>
      </c>
      <c r="C5" s="6">
        <v>140310</v>
      </c>
      <c r="D5" s="6">
        <v>18783</v>
      </c>
      <c r="E5" s="21"/>
      <c r="F5" s="21"/>
      <c r="G5" s="21"/>
    </row>
    <row r="6" spans="1:7" ht="16.2" x14ac:dyDescent="0.3">
      <c r="A6" s="23" t="s">
        <v>6</v>
      </c>
      <c r="B6" s="24"/>
      <c r="C6" s="24"/>
      <c r="D6" s="24"/>
      <c r="E6" s="21"/>
      <c r="F6" s="21"/>
      <c r="G6" s="21"/>
    </row>
    <row r="7" spans="1:7" x14ac:dyDescent="0.3">
      <c r="A7" s="21"/>
      <c r="B7" s="21"/>
      <c r="C7" s="21"/>
      <c r="D7" s="21"/>
      <c r="E7" s="21"/>
      <c r="F7" s="21"/>
      <c r="G7" s="2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7" ht="16.8" thickBot="1" x14ac:dyDescent="0.35">
      <c r="A1" s="45" t="s">
        <v>18</v>
      </c>
      <c r="B1" s="45"/>
      <c r="C1" s="45"/>
      <c r="D1" s="45"/>
      <c r="E1" s="21"/>
      <c r="F1" s="21"/>
      <c r="G1" s="21"/>
    </row>
    <row r="2" spans="1:7" ht="16.8" thickBot="1" x14ac:dyDescent="0.35">
      <c r="A2" s="22"/>
      <c r="B2" s="26" t="s">
        <v>9</v>
      </c>
      <c r="C2" s="26" t="s">
        <v>5</v>
      </c>
      <c r="D2" s="26" t="s">
        <v>4</v>
      </c>
      <c r="E2" s="21"/>
      <c r="F2" s="21"/>
      <c r="G2" s="21"/>
    </row>
    <row r="3" spans="1:7" ht="16.2" x14ac:dyDescent="0.3">
      <c r="A3" s="27" t="s">
        <v>9</v>
      </c>
      <c r="B3" s="4">
        <f>SUM(C3:D3)</f>
        <v>163736</v>
      </c>
      <c r="C3" s="4">
        <f>SUM(C4:C5)</f>
        <v>144652</v>
      </c>
      <c r="D3" s="4">
        <f>SUM(D4:D5)</f>
        <v>19084</v>
      </c>
      <c r="E3" s="21"/>
      <c r="F3" s="21"/>
      <c r="G3" s="21"/>
    </row>
    <row r="4" spans="1:7" ht="16.2" x14ac:dyDescent="0.3">
      <c r="A4" s="27" t="s">
        <v>2</v>
      </c>
      <c r="B4" s="4">
        <f>SUM(C4:D4)</f>
        <v>4220</v>
      </c>
      <c r="C4" s="4">
        <v>4047</v>
      </c>
      <c r="D4" s="4">
        <v>173</v>
      </c>
      <c r="E4" s="21"/>
      <c r="F4" s="21"/>
      <c r="G4" s="21"/>
    </row>
    <row r="5" spans="1:7" ht="16.8" thickBot="1" x14ac:dyDescent="0.35">
      <c r="A5" s="25" t="s">
        <v>3</v>
      </c>
      <c r="B5" s="6">
        <f>SUM(C5:D5)</f>
        <v>159516</v>
      </c>
      <c r="C5" s="6">
        <v>140605</v>
      </c>
      <c r="D5" s="6">
        <v>18911</v>
      </c>
      <c r="E5" s="21"/>
      <c r="F5" s="21"/>
      <c r="G5" s="21"/>
    </row>
    <row r="6" spans="1:7" ht="16.2" x14ac:dyDescent="0.3">
      <c r="A6" s="23" t="s">
        <v>6</v>
      </c>
      <c r="B6" s="24"/>
      <c r="C6" s="24"/>
      <c r="D6" s="24"/>
      <c r="E6" s="21"/>
      <c r="F6" s="21"/>
      <c r="G6" s="21"/>
    </row>
    <row r="7" spans="1:7" x14ac:dyDescent="0.3">
      <c r="A7" s="21"/>
      <c r="B7" s="21"/>
      <c r="C7" s="21"/>
      <c r="D7" s="21"/>
      <c r="E7" s="21"/>
      <c r="F7" s="21"/>
      <c r="G7" s="2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7" ht="16.8" thickBot="1" x14ac:dyDescent="0.35">
      <c r="A1" s="45" t="s">
        <v>17</v>
      </c>
      <c r="B1" s="45"/>
      <c r="C1" s="45"/>
      <c r="D1" s="45"/>
      <c r="E1" s="21"/>
      <c r="F1" s="21"/>
      <c r="G1" s="21"/>
    </row>
    <row r="2" spans="1:7" ht="16.8" thickBot="1" x14ac:dyDescent="0.35">
      <c r="A2" s="22"/>
      <c r="B2" s="26" t="s">
        <v>9</v>
      </c>
      <c r="C2" s="26" t="s">
        <v>5</v>
      </c>
      <c r="D2" s="26" t="s">
        <v>4</v>
      </c>
      <c r="E2" s="21"/>
      <c r="F2" s="21"/>
      <c r="G2" s="21"/>
    </row>
    <row r="3" spans="1:7" ht="16.2" x14ac:dyDescent="0.3">
      <c r="A3" s="27" t="s">
        <v>9</v>
      </c>
      <c r="B3" s="4">
        <f>SUM(C3:D3)</f>
        <v>158318</v>
      </c>
      <c r="C3" s="4">
        <f>SUM(C4:C5)</f>
        <v>138835</v>
      </c>
      <c r="D3" s="4">
        <f>SUM(D4:D5)</f>
        <v>19483</v>
      </c>
      <c r="E3" s="21"/>
      <c r="F3" s="21"/>
      <c r="G3" s="21"/>
    </row>
    <row r="4" spans="1:7" ht="16.2" x14ac:dyDescent="0.3">
      <c r="A4" s="27" t="s">
        <v>2</v>
      </c>
      <c r="B4" s="4">
        <f>SUM(C4:D4)</f>
        <v>3636</v>
      </c>
      <c r="C4" s="4">
        <v>3467</v>
      </c>
      <c r="D4" s="4">
        <v>169</v>
      </c>
      <c r="E4" s="21"/>
      <c r="F4" s="21"/>
      <c r="G4" s="21"/>
    </row>
    <row r="5" spans="1:7" ht="16.8" thickBot="1" x14ac:dyDescent="0.35">
      <c r="A5" s="25" t="s">
        <v>3</v>
      </c>
      <c r="B5" s="6">
        <f>SUM(C5:D5)</f>
        <v>154682</v>
      </c>
      <c r="C5" s="6">
        <v>135368</v>
      </c>
      <c r="D5" s="6">
        <v>19314</v>
      </c>
      <c r="E5" s="21"/>
      <c r="F5" s="21"/>
      <c r="G5" s="21"/>
    </row>
    <row r="6" spans="1:7" ht="16.2" x14ac:dyDescent="0.3">
      <c r="A6" s="23" t="s">
        <v>6</v>
      </c>
      <c r="B6" s="24"/>
      <c r="C6" s="24"/>
      <c r="D6" s="24"/>
      <c r="E6" s="21"/>
      <c r="F6" s="21"/>
      <c r="G6" s="21"/>
    </row>
    <row r="7" spans="1:7" x14ac:dyDescent="0.3">
      <c r="A7" s="21"/>
      <c r="B7" s="21"/>
      <c r="C7" s="21"/>
      <c r="D7" s="21"/>
      <c r="E7" s="21"/>
      <c r="F7" s="21"/>
      <c r="G7" s="2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6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6.8" thickBot="1" x14ac:dyDescent="0.35">
      <c r="A1" s="47" t="s">
        <v>16</v>
      </c>
      <c r="B1" s="47"/>
      <c r="C1" s="47"/>
      <c r="D1" s="47"/>
    </row>
    <row r="2" spans="1:4" ht="16.8" thickBot="1" x14ac:dyDescent="0.35">
      <c r="A2" s="8"/>
      <c r="B2" s="7" t="s">
        <v>9</v>
      </c>
      <c r="C2" s="7" t="s">
        <v>5</v>
      </c>
      <c r="D2" s="7" t="s">
        <v>4</v>
      </c>
    </row>
    <row r="3" spans="1:4" ht="16.2" x14ac:dyDescent="0.3">
      <c r="A3" s="9" t="s">
        <v>9</v>
      </c>
      <c r="B3" s="3">
        <f>SUM(C3:D3)</f>
        <v>153435</v>
      </c>
      <c r="C3" s="3">
        <f>SUM(C4:C5)</f>
        <v>133655</v>
      </c>
      <c r="D3" s="3">
        <f>SUM(D4:D5)</f>
        <v>19780</v>
      </c>
    </row>
    <row r="4" spans="1:4" ht="16.2" x14ac:dyDescent="0.3">
      <c r="A4" s="9" t="s">
        <v>2</v>
      </c>
      <c r="B4" s="3">
        <f>SUM(C4:D4)</f>
        <v>3250</v>
      </c>
      <c r="C4" s="3">
        <v>3073</v>
      </c>
      <c r="D4" s="3">
        <v>177</v>
      </c>
    </row>
    <row r="5" spans="1:4" ht="16.8" thickBot="1" x14ac:dyDescent="0.35">
      <c r="A5" s="10" t="s">
        <v>3</v>
      </c>
      <c r="B5" s="5">
        <f>SUM(C5:D5)</f>
        <v>150185</v>
      </c>
      <c r="C5" s="5">
        <v>130582</v>
      </c>
      <c r="D5" s="5">
        <v>19603</v>
      </c>
    </row>
    <row r="6" spans="1:4" ht="16.2" x14ac:dyDescent="0.3">
      <c r="A6" s="2" t="s">
        <v>6</v>
      </c>
      <c r="B6" s="20"/>
      <c r="C6" s="20"/>
      <c r="D6" s="20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6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6.8" thickBot="1" x14ac:dyDescent="0.35">
      <c r="A1" s="47" t="s">
        <v>15</v>
      </c>
      <c r="B1" s="47"/>
      <c r="C1" s="47"/>
      <c r="D1" s="47"/>
    </row>
    <row r="2" spans="1:4" ht="16.8" thickBot="1" x14ac:dyDescent="0.35">
      <c r="A2" s="8"/>
      <c r="B2" s="7" t="s">
        <v>9</v>
      </c>
      <c r="C2" s="7" t="s">
        <v>5</v>
      </c>
      <c r="D2" s="7" t="s">
        <v>4</v>
      </c>
    </row>
    <row r="3" spans="1:4" ht="16.2" x14ac:dyDescent="0.3">
      <c r="A3" s="9" t="s">
        <v>9</v>
      </c>
      <c r="B3" s="3">
        <f>SUM(C3:D3)</f>
        <v>147992</v>
      </c>
      <c r="C3" s="3">
        <f>SUM(C4:C5)</f>
        <v>127685</v>
      </c>
      <c r="D3" s="3">
        <f>SUM(D4:D5)</f>
        <v>20307</v>
      </c>
    </row>
    <row r="4" spans="1:4" ht="16.2" x14ac:dyDescent="0.3">
      <c r="A4" s="9" t="s">
        <v>2</v>
      </c>
      <c r="B4" s="3">
        <f>SUM(C4:D4)</f>
        <v>2788</v>
      </c>
      <c r="C4" s="3">
        <v>2609</v>
      </c>
      <c r="D4" s="3">
        <v>179</v>
      </c>
    </row>
    <row r="5" spans="1:4" ht="16.8" thickBot="1" x14ac:dyDescent="0.35">
      <c r="A5" s="10" t="s">
        <v>3</v>
      </c>
      <c r="B5" s="5">
        <f>SUM(C5:D5)</f>
        <v>145204</v>
      </c>
      <c r="C5" s="5">
        <v>125076</v>
      </c>
      <c r="D5" s="5">
        <v>20128</v>
      </c>
    </row>
    <row r="6" spans="1:4" ht="16.2" x14ac:dyDescent="0.3">
      <c r="A6" s="2" t="s">
        <v>6</v>
      </c>
      <c r="B6" s="20"/>
      <c r="C6" s="20"/>
      <c r="D6" s="20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6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6.8" thickBot="1" x14ac:dyDescent="0.35">
      <c r="A1" s="47" t="s">
        <v>14</v>
      </c>
      <c r="B1" s="47"/>
      <c r="C1" s="47"/>
      <c r="D1" s="47"/>
    </row>
    <row r="2" spans="1:4" ht="16.8" thickBot="1" x14ac:dyDescent="0.35">
      <c r="A2" s="8"/>
      <c r="B2" s="7" t="s">
        <v>9</v>
      </c>
      <c r="C2" s="7" t="s">
        <v>5</v>
      </c>
      <c r="D2" s="7" t="s">
        <v>4</v>
      </c>
    </row>
    <row r="3" spans="1:4" ht="16.2" x14ac:dyDescent="0.3">
      <c r="A3" s="9" t="s">
        <v>9</v>
      </c>
      <c r="B3" s="3">
        <f>SUM(C3:D3)</f>
        <v>143856</v>
      </c>
      <c r="C3" s="3">
        <f>SUM(C4:C5)</f>
        <v>122554</v>
      </c>
      <c r="D3" s="3">
        <f>SUM(D4:D5)</f>
        <v>21302</v>
      </c>
    </row>
    <row r="4" spans="1:4" ht="16.2" x14ac:dyDescent="0.3">
      <c r="A4" s="9" t="s">
        <v>2</v>
      </c>
      <c r="B4" s="3">
        <f>SUM(C4:D4)</f>
        <v>2400</v>
      </c>
      <c r="C4" s="3">
        <v>2211</v>
      </c>
      <c r="D4" s="3">
        <v>189</v>
      </c>
    </row>
    <row r="5" spans="1:4" ht="16.8" thickBot="1" x14ac:dyDescent="0.35">
      <c r="A5" s="10" t="s">
        <v>3</v>
      </c>
      <c r="B5" s="5">
        <f>SUM(C5:D5)</f>
        <v>141456</v>
      </c>
      <c r="C5" s="5">
        <v>120343</v>
      </c>
      <c r="D5" s="5">
        <v>21113</v>
      </c>
    </row>
    <row r="6" spans="1:4" ht="16.2" x14ac:dyDescent="0.3">
      <c r="A6" s="2" t="s">
        <v>6</v>
      </c>
      <c r="B6" s="20"/>
      <c r="C6" s="20"/>
      <c r="D6" s="20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6.8" thickBot="1" x14ac:dyDescent="0.35">
      <c r="A1" s="47" t="s">
        <v>13</v>
      </c>
      <c r="B1" s="47"/>
      <c r="C1" s="47"/>
      <c r="D1" s="47"/>
    </row>
    <row r="2" spans="1:4" ht="16.8" thickBot="1" x14ac:dyDescent="0.35">
      <c r="A2" s="8"/>
      <c r="B2" s="7" t="s">
        <v>9</v>
      </c>
      <c r="C2" s="7" t="s">
        <v>5</v>
      </c>
      <c r="D2" s="7" t="s">
        <v>4</v>
      </c>
    </row>
    <row r="3" spans="1:4" ht="16.2" x14ac:dyDescent="0.3">
      <c r="A3" s="9" t="s">
        <v>9</v>
      </c>
      <c r="B3" s="3">
        <f>SUM(C3:D3)</f>
        <v>140828</v>
      </c>
      <c r="C3" s="3">
        <f>SUM(C4:C5)</f>
        <v>117270</v>
      </c>
      <c r="D3" s="3">
        <f>SUM(D4:D5)</f>
        <v>23558</v>
      </c>
    </row>
    <row r="4" spans="1:4" ht="16.2" x14ac:dyDescent="0.3">
      <c r="A4" s="9" t="s">
        <v>2</v>
      </c>
      <c r="B4" s="3">
        <f>SUM(C4:D4)</f>
        <v>2021</v>
      </c>
      <c r="C4" s="3">
        <v>1819</v>
      </c>
      <c r="D4" s="3">
        <v>202</v>
      </c>
    </row>
    <row r="5" spans="1:4" ht="16.8" thickBot="1" x14ac:dyDescent="0.35">
      <c r="A5" s="10" t="s">
        <v>3</v>
      </c>
      <c r="B5" s="5">
        <f>SUM(C5:D5)</f>
        <v>138807</v>
      </c>
      <c r="C5" s="5">
        <v>115451</v>
      </c>
      <c r="D5" s="5">
        <v>23356</v>
      </c>
    </row>
    <row r="6" spans="1:4" ht="16.2" x14ac:dyDescent="0.3">
      <c r="A6" s="2" t="s">
        <v>6</v>
      </c>
      <c r="B6" s="20"/>
      <c r="C6" s="20"/>
      <c r="D6" s="20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6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7.100000000000001" customHeight="1" thickBot="1" x14ac:dyDescent="0.35">
      <c r="A1" s="47" t="s">
        <v>12</v>
      </c>
      <c r="B1" s="47"/>
      <c r="C1" s="47"/>
      <c r="D1" s="47"/>
    </row>
    <row r="2" spans="1:4" ht="17.100000000000001" customHeight="1" thickBot="1" x14ac:dyDescent="0.35">
      <c r="A2" s="8"/>
      <c r="B2" s="7" t="s">
        <v>9</v>
      </c>
      <c r="C2" s="7" t="s">
        <v>5</v>
      </c>
      <c r="D2" s="7" t="s">
        <v>4</v>
      </c>
    </row>
    <row r="3" spans="1:4" ht="17.100000000000001" customHeight="1" x14ac:dyDescent="0.3">
      <c r="A3" s="9" t="s">
        <v>9</v>
      </c>
      <c r="B3" s="3">
        <f>SUM(C3:D3)</f>
        <v>137347</v>
      </c>
      <c r="C3" s="3">
        <f>SUM(C4:C5)</f>
        <v>113620</v>
      </c>
      <c r="D3" s="3">
        <f>SUM(D4:D5)</f>
        <v>23727</v>
      </c>
    </row>
    <row r="4" spans="1:4" ht="17.100000000000001" customHeight="1" x14ac:dyDescent="0.3">
      <c r="A4" s="9" t="s">
        <v>2</v>
      </c>
      <c r="B4" s="3">
        <f>SUM(C4:D4)</f>
        <v>1713</v>
      </c>
      <c r="C4" s="3">
        <v>1521</v>
      </c>
      <c r="D4" s="3">
        <v>192</v>
      </c>
    </row>
    <row r="5" spans="1:4" ht="17.100000000000001" customHeight="1" thickBot="1" x14ac:dyDescent="0.35">
      <c r="A5" s="10" t="s">
        <v>3</v>
      </c>
      <c r="B5" s="5">
        <f>SUM(C5:D5)</f>
        <v>135634</v>
      </c>
      <c r="C5" s="5">
        <v>112099</v>
      </c>
      <c r="D5" s="5">
        <v>23535</v>
      </c>
    </row>
    <row r="6" spans="1:4" ht="17.100000000000001" customHeight="1" x14ac:dyDescent="0.3">
      <c r="A6" s="2" t="s">
        <v>6</v>
      </c>
      <c r="B6" s="20"/>
      <c r="C6" s="20"/>
      <c r="D6" s="20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7.100000000000001" customHeight="1" thickBot="1" x14ac:dyDescent="0.35">
      <c r="A1" s="47" t="s">
        <v>11</v>
      </c>
      <c r="B1" s="47"/>
      <c r="C1" s="47"/>
      <c r="D1" s="47"/>
    </row>
    <row r="2" spans="1:4" ht="17.100000000000001" customHeight="1" thickBot="1" x14ac:dyDescent="0.35">
      <c r="A2" s="8"/>
      <c r="B2" s="7" t="s">
        <v>9</v>
      </c>
      <c r="C2" s="7" t="s">
        <v>5</v>
      </c>
      <c r="D2" s="7" t="s">
        <v>4</v>
      </c>
    </row>
    <row r="3" spans="1:4" ht="17.100000000000001" customHeight="1" x14ac:dyDescent="0.3">
      <c r="A3" s="9" t="s">
        <v>9</v>
      </c>
      <c r="B3" s="3">
        <f>SUM(C3:D3)</f>
        <v>137026</v>
      </c>
      <c r="C3" s="3">
        <f>SUM(C4:C5)</f>
        <v>112964</v>
      </c>
      <c r="D3" s="3">
        <f>SUM(D4:D5)</f>
        <v>24062</v>
      </c>
    </row>
    <row r="4" spans="1:4" ht="17.100000000000001" customHeight="1" x14ac:dyDescent="0.3">
      <c r="A4" s="9" t="s">
        <v>2</v>
      </c>
      <c r="B4" s="3">
        <f>SUM(C4:D4)</f>
        <v>1657</v>
      </c>
      <c r="C4" s="3">
        <v>1462</v>
      </c>
      <c r="D4" s="3">
        <v>195</v>
      </c>
    </row>
    <row r="5" spans="1:4" ht="17.100000000000001" customHeight="1" thickBot="1" x14ac:dyDescent="0.35">
      <c r="A5" s="10" t="s">
        <v>3</v>
      </c>
      <c r="B5" s="5">
        <f>SUM(C5:D5)</f>
        <v>135369</v>
      </c>
      <c r="C5" s="5">
        <v>111502</v>
      </c>
      <c r="D5" s="5">
        <v>23867</v>
      </c>
    </row>
    <row r="6" spans="1:4" ht="17.100000000000001" customHeight="1" x14ac:dyDescent="0.3">
      <c r="A6" s="2" t="s">
        <v>6</v>
      </c>
      <c r="B6" s="20"/>
      <c r="C6" s="20"/>
      <c r="D6" s="20"/>
    </row>
    <row r="7" spans="1:4" ht="17.100000000000001" customHeight="1" x14ac:dyDescent="0.3"/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歷年畢業</vt:lpstr>
      <vt:lpstr>執業114-06</vt:lpstr>
      <vt:lpstr>執業113-06</vt:lpstr>
      <vt:lpstr>執業112-06</vt:lpstr>
      <vt:lpstr>執業111-06</vt:lpstr>
      <vt:lpstr>執業110-06</vt:lpstr>
      <vt:lpstr>執業109-06</vt:lpstr>
      <vt:lpstr>執業108-05</vt:lpstr>
      <vt:lpstr>執業107-05</vt:lpstr>
      <vt:lpstr>執業106-12</vt:lpstr>
      <vt:lpstr>執業105-12</vt:lpstr>
      <vt:lpstr>執業105-06</vt:lpstr>
      <vt:lpstr>執業104-06</vt:lpstr>
      <vt:lpstr>執業103-06</vt:lpstr>
      <vt:lpstr>執業102-05</vt:lpstr>
      <vt:lpstr>執業101-06</vt:lpstr>
      <vt:lpstr>執業100-12</vt:lpstr>
    </vt:vector>
  </TitlesOfParts>
  <Company>DOH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st21wt</dc:creator>
  <cp:lastModifiedBy>統計處吳麗珍</cp:lastModifiedBy>
  <cp:lastPrinted>2025-08-15T01:46:20Z</cp:lastPrinted>
  <dcterms:created xsi:type="dcterms:W3CDTF">2012-07-31T00:52:51Z</dcterms:created>
  <dcterms:modified xsi:type="dcterms:W3CDTF">2025-08-15T02:02:44Z</dcterms:modified>
</cp:coreProperties>
</file>