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work\5性別統計\113\指標\年報指標\統計處來email\"/>
    </mc:Choice>
  </mc:AlternateContent>
  <xr:revisionPtr revIDLastSave="0" documentId="13_ncr:1_{3BB94694-7979-426F-A287-E88037F39B53}" xr6:coauthVersionLast="47" xr6:coauthVersionMax="47" xr10:uidLastSave="{00000000-0000-0000-0000-000000000000}"/>
  <bookViews>
    <workbookView xWindow="15" yWindow="2655" windowWidth="23070" windowHeight="12960" xr2:uid="{00000000-000D-0000-FFFF-FFFF00000000}"/>
  </bookViews>
  <sheets>
    <sheet name="113" sheetId="16" r:id="rId1"/>
    <sheet name="112" sheetId="15" r:id="rId2"/>
    <sheet name="111" sheetId="14" r:id="rId3"/>
    <sheet name="110" sheetId="13" r:id="rId4"/>
    <sheet name="109" sheetId="12" r:id="rId5"/>
    <sheet name="108" sheetId="11" r:id="rId6"/>
    <sheet name="107" sheetId="10" r:id="rId7"/>
    <sheet name="106" sheetId="9" r:id="rId8"/>
    <sheet name="105" sheetId="8" r:id="rId9"/>
    <sheet name="104" sheetId="7" r:id="rId10"/>
    <sheet name="103" sheetId="6" r:id="rId11"/>
    <sheet name="102" sheetId="5" r:id="rId12"/>
    <sheet name="101" sheetId="4" r:id="rId13"/>
    <sheet name="100" sheetId="3" r:id="rId14"/>
    <sheet name="99" sheetId="2" r:id="rId15"/>
    <sheet name="98" sheetId="1" r:id="rId16"/>
  </sheets>
  <definedNames>
    <definedName name="_AMO_UniqueIdentifier" hidden="1">"'bee1c9eb-5db0-4598-91ee-b8c7c09576eb'"</definedName>
    <definedName name="_xlnm.Print_Area" localSheetId="12">'101'!$A$1:$EG$39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F35" i="4" l="1"/>
  <c r="EE35" i="4"/>
  <c r="ED35" i="4"/>
  <c r="EC35" i="4"/>
  <c r="EB35" i="4"/>
  <c r="EA35" i="4"/>
  <c r="EF31" i="4"/>
  <c r="EE31" i="4"/>
  <c r="ED31" i="4"/>
  <c r="EC31" i="4"/>
  <c r="EB31" i="4"/>
  <c r="EA31" i="4"/>
  <c r="EF26" i="4"/>
  <c r="EE26" i="4"/>
  <c r="ED26" i="4"/>
  <c r="ED9" i="4" s="1"/>
  <c r="EC26" i="4"/>
  <c r="EB26" i="4"/>
  <c r="EA26" i="4"/>
  <c r="EF22" i="4"/>
  <c r="EE22" i="4"/>
  <c r="ED22" i="4"/>
  <c r="EC22" i="4"/>
  <c r="EC9" i="4"/>
  <c r="EB22" i="4"/>
  <c r="EB9" i="4" s="1"/>
  <c r="EA22" i="4"/>
  <c r="EA9" i="4"/>
  <c r="EF17" i="4"/>
  <c r="EF9" i="4" s="1"/>
  <c r="EE17" i="4"/>
  <c r="EE9" i="4" s="1"/>
  <c r="ED17" i="4"/>
  <c r="EC17" i="4"/>
  <c r="EB17" i="4"/>
  <c r="EA17" i="4"/>
  <c r="EF10" i="4"/>
  <c r="EE10" i="4"/>
  <c r="ED10" i="4"/>
  <c r="EC10" i="4"/>
  <c r="EB10" i="4"/>
  <c r="EA10" i="4"/>
  <c r="DX35" i="4"/>
  <c r="DW35" i="4"/>
  <c r="DV35" i="4"/>
  <c r="DU35" i="4"/>
  <c r="DT35" i="4"/>
  <c r="DS35" i="4"/>
  <c r="DR35" i="4"/>
  <c r="DQ35" i="4"/>
  <c r="DP35" i="4"/>
  <c r="DO35" i="4"/>
  <c r="DO9" i="4" s="1"/>
  <c r="DN35" i="4"/>
  <c r="DM35" i="4"/>
  <c r="DM9" i="4" s="1"/>
  <c r="DX31" i="4"/>
  <c r="DW31" i="4"/>
  <c r="DV31" i="4"/>
  <c r="DU31" i="4"/>
  <c r="DT31" i="4"/>
  <c r="DS31" i="4"/>
  <c r="DR31" i="4"/>
  <c r="DQ31" i="4"/>
  <c r="DP31" i="4"/>
  <c r="DO31" i="4"/>
  <c r="DN31" i="4"/>
  <c r="DM31" i="4"/>
  <c r="DX26" i="4"/>
  <c r="DW26" i="4"/>
  <c r="DV26" i="4"/>
  <c r="DU26" i="4"/>
  <c r="DT26" i="4"/>
  <c r="DS26" i="4"/>
  <c r="DR26" i="4"/>
  <c r="DQ26" i="4"/>
  <c r="DP26" i="4"/>
  <c r="DO26" i="4"/>
  <c r="DN26" i="4"/>
  <c r="DM26" i="4"/>
  <c r="DX22" i="4"/>
  <c r="DW22" i="4"/>
  <c r="DV22" i="4"/>
  <c r="DU22" i="4"/>
  <c r="DT22" i="4"/>
  <c r="DS22" i="4"/>
  <c r="DS9" i="4" s="1"/>
  <c r="DR22" i="4"/>
  <c r="DQ22" i="4"/>
  <c r="DP22" i="4"/>
  <c r="DO22" i="4"/>
  <c r="DN22" i="4"/>
  <c r="DM22" i="4"/>
  <c r="DX17" i="4"/>
  <c r="DW17" i="4"/>
  <c r="DV17" i="4"/>
  <c r="DU17" i="4"/>
  <c r="DT17" i="4"/>
  <c r="DS17" i="4"/>
  <c r="DR17" i="4"/>
  <c r="DQ17" i="4"/>
  <c r="DP17" i="4"/>
  <c r="DO17" i="4"/>
  <c r="DN17" i="4"/>
  <c r="DM17" i="4"/>
  <c r="DX10" i="4"/>
  <c r="DX9" i="4" s="1"/>
  <c r="DW10" i="4"/>
  <c r="DW9" i="4" s="1"/>
  <c r="DV10" i="4"/>
  <c r="DV9" i="4" s="1"/>
  <c r="DU10" i="4"/>
  <c r="DU9" i="4" s="1"/>
  <c r="DT10" i="4"/>
  <c r="DT9" i="4" s="1"/>
  <c r="DS10" i="4"/>
  <c r="DR10" i="4"/>
  <c r="DR9" i="4" s="1"/>
  <c r="DQ10" i="4"/>
  <c r="DQ9" i="4" s="1"/>
  <c r="DP10" i="4"/>
  <c r="DP9" i="4" s="1"/>
  <c r="DO10" i="4"/>
  <c r="DN10" i="4"/>
  <c r="DM10" i="4"/>
  <c r="DN9" i="4"/>
  <c r="DJ35" i="4"/>
  <c r="DI35" i="4"/>
  <c r="DH35" i="4"/>
  <c r="DG35" i="4"/>
  <c r="DF35" i="4"/>
  <c r="DE35" i="4"/>
  <c r="DD35" i="4"/>
  <c r="DC35" i="4"/>
  <c r="DB35" i="4"/>
  <c r="DA35" i="4"/>
  <c r="DA9" i="4" s="1"/>
  <c r="CZ35" i="4"/>
  <c r="CZ9" i="4" s="1"/>
  <c r="CY35" i="4"/>
  <c r="CY9" i="4" s="1"/>
  <c r="DJ31" i="4"/>
  <c r="DI31" i="4"/>
  <c r="DH31" i="4"/>
  <c r="DG31" i="4"/>
  <c r="DF31" i="4"/>
  <c r="DE31" i="4"/>
  <c r="DD31" i="4"/>
  <c r="DC31" i="4"/>
  <c r="DB31" i="4"/>
  <c r="DA31" i="4"/>
  <c r="CZ31" i="4"/>
  <c r="CY31" i="4"/>
  <c r="DJ26" i="4"/>
  <c r="DI26" i="4"/>
  <c r="DH26" i="4"/>
  <c r="DG26" i="4"/>
  <c r="DF26" i="4"/>
  <c r="DE26" i="4"/>
  <c r="DD26" i="4"/>
  <c r="DC26" i="4"/>
  <c r="DB26" i="4"/>
  <c r="DA26" i="4"/>
  <c r="CZ26" i="4"/>
  <c r="CY26" i="4"/>
  <c r="DJ22" i="4"/>
  <c r="DI22" i="4"/>
  <c r="DH22" i="4"/>
  <c r="DG22" i="4"/>
  <c r="DF22" i="4"/>
  <c r="DE22" i="4"/>
  <c r="DE9" i="4" s="1"/>
  <c r="DD22" i="4"/>
  <c r="DC22" i="4"/>
  <c r="DB22" i="4"/>
  <c r="DA22" i="4"/>
  <c r="CZ22" i="4"/>
  <c r="CY22" i="4"/>
  <c r="DJ17" i="4"/>
  <c r="DI17" i="4"/>
  <c r="DH17" i="4"/>
  <c r="DG17" i="4"/>
  <c r="DF17" i="4"/>
  <c r="DE17" i="4"/>
  <c r="DD17" i="4"/>
  <c r="DC17" i="4"/>
  <c r="DB17" i="4"/>
  <c r="DA17" i="4"/>
  <c r="CZ17" i="4"/>
  <c r="CY17" i="4"/>
  <c r="DJ10" i="4"/>
  <c r="DJ9" i="4" s="1"/>
  <c r="DI10" i="4"/>
  <c r="DI9" i="4" s="1"/>
  <c r="DH10" i="4"/>
  <c r="DH9" i="4" s="1"/>
  <c r="DG10" i="4"/>
  <c r="DG9" i="4" s="1"/>
  <c r="DF10" i="4"/>
  <c r="DF9" i="4" s="1"/>
  <c r="DE10" i="4"/>
  <c r="DD10" i="4"/>
  <c r="DD9" i="4" s="1"/>
  <c r="DC10" i="4"/>
  <c r="DC9" i="4" s="1"/>
  <c r="DB10" i="4"/>
  <c r="DB9" i="4" s="1"/>
  <c r="DA10" i="4"/>
  <c r="CZ10" i="4"/>
  <c r="CY10" i="4"/>
  <c r="CV35" i="4"/>
  <c r="CU35" i="4"/>
  <c r="CT35" i="4"/>
  <c r="CS35" i="4"/>
  <c r="CR35" i="4"/>
  <c r="CQ35" i="4"/>
  <c r="CP35" i="4"/>
  <c r="CO35" i="4"/>
  <c r="CN35" i="4"/>
  <c r="CM35" i="4"/>
  <c r="CM9" i="4" s="1"/>
  <c r="CL35" i="4"/>
  <c r="CL9" i="4" s="1"/>
  <c r="CK35" i="4"/>
  <c r="CK9" i="4" s="1"/>
  <c r="CV31" i="4"/>
  <c r="CU31" i="4"/>
  <c r="CT31" i="4"/>
  <c r="CS31" i="4"/>
  <c r="CR31" i="4"/>
  <c r="CQ31" i="4"/>
  <c r="CP31" i="4"/>
  <c r="CO31" i="4"/>
  <c r="CN31" i="4"/>
  <c r="CM31" i="4"/>
  <c r="CL31" i="4"/>
  <c r="CK31" i="4"/>
  <c r="CV26" i="4"/>
  <c r="CU26" i="4"/>
  <c r="CT26" i="4"/>
  <c r="CS26" i="4"/>
  <c r="CR26" i="4"/>
  <c r="CQ26" i="4"/>
  <c r="CP26" i="4"/>
  <c r="CO26" i="4"/>
  <c r="CN26" i="4"/>
  <c r="CM26" i="4"/>
  <c r="CL26" i="4"/>
  <c r="CK26" i="4"/>
  <c r="CV22" i="4"/>
  <c r="CU22" i="4"/>
  <c r="CT22" i="4"/>
  <c r="CS22" i="4"/>
  <c r="CR22" i="4"/>
  <c r="CQ22" i="4"/>
  <c r="CP22" i="4"/>
  <c r="CO22" i="4"/>
  <c r="CN22" i="4"/>
  <c r="CM22" i="4"/>
  <c r="CL22" i="4"/>
  <c r="CK22" i="4"/>
  <c r="CV17" i="4"/>
  <c r="CU17" i="4"/>
  <c r="CU9" i="4" s="1"/>
  <c r="CT17" i="4"/>
  <c r="CS17" i="4"/>
  <c r="CR17" i="4"/>
  <c r="CQ17" i="4"/>
  <c r="CP17" i="4"/>
  <c r="CO17" i="4"/>
  <c r="CN17" i="4"/>
  <c r="CM17" i="4"/>
  <c r="CL17" i="4"/>
  <c r="CK17" i="4"/>
  <c r="CV10" i="4"/>
  <c r="CV9" i="4" s="1"/>
  <c r="CU10" i="4"/>
  <c r="CT10" i="4"/>
  <c r="CT9" i="4" s="1"/>
  <c r="CS10" i="4"/>
  <c r="CS9" i="4" s="1"/>
  <c r="CR10" i="4"/>
  <c r="CR9" i="4" s="1"/>
  <c r="CQ10" i="4"/>
  <c r="CQ9" i="4" s="1"/>
  <c r="CP10" i="4"/>
  <c r="CP9" i="4" s="1"/>
  <c r="CO10" i="4"/>
  <c r="CO9" i="4" s="1"/>
  <c r="CN10" i="4"/>
  <c r="CN9" i="4" s="1"/>
  <c r="CM10" i="4"/>
  <c r="CL10" i="4"/>
  <c r="CK10" i="4"/>
  <c r="CH35" i="4"/>
  <c r="CG35" i="4"/>
  <c r="CF35" i="4"/>
  <c r="CE35" i="4"/>
  <c r="CD35" i="4"/>
  <c r="CC35" i="4"/>
  <c r="CB35" i="4"/>
  <c r="CA35" i="4"/>
  <c r="BZ35" i="4"/>
  <c r="BY35" i="4"/>
  <c r="BX35" i="4"/>
  <c r="BX9" i="4" s="1"/>
  <c r="BW35" i="4"/>
  <c r="BW9" i="4" s="1"/>
  <c r="CH31" i="4"/>
  <c r="CG31" i="4"/>
  <c r="CF31" i="4"/>
  <c r="CE31" i="4"/>
  <c r="CD31" i="4"/>
  <c r="CC31" i="4"/>
  <c r="CB31" i="4"/>
  <c r="CA31" i="4"/>
  <c r="BZ31" i="4"/>
  <c r="BY31" i="4"/>
  <c r="BX31" i="4"/>
  <c r="BW31" i="4"/>
  <c r="CH26" i="4"/>
  <c r="CG26" i="4"/>
  <c r="CF26" i="4"/>
  <c r="CE26" i="4"/>
  <c r="CD26" i="4"/>
  <c r="CC26" i="4"/>
  <c r="CB26" i="4"/>
  <c r="CA26" i="4"/>
  <c r="BZ26" i="4"/>
  <c r="BY26" i="4"/>
  <c r="BX26" i="4"/>
  <c r="BW26" i="4"/>
  <c r="CH22" i="4"/>
  <c r="CH9" i="4" s="1"/>
  <c r="CG22" i="4"/>
  <c r="CF22" i="4"/>
  <c r="CE22" i="4"/>
  <c r="CD22" i="4"/>
  <c r="CC22" i="4"/>
  <c r="CB22" i="4"/>
  <c r="CA22" i="4"/>
  <c r="BZ22" i="4"/>
  <c r="BY22" i="4"/>
  <c r="BX22" i="4"/>
  <c r="BW22" i="4"/>
  <c r="CH17" i="4"/>
  <c r="CG17" i="4"/>
  <c r="CF17" i="4"/>
  <c r="CF9" i="4" s="1"/>
  <c r="CE17" i="4"/>
  <c r="CD17" i="4"/>
  <c r="CC17" i="4"/>
  <c r="CB17" i="4"/>
  <c r="CA17" i="4"/>
  <c r="BZ17" i="4"/>
  <c r="BY17" i="4"/>
  <c r="BX17" i="4"/>
  <c r="BW17" i="4"/>
  <c r="CH10" i="4"/>
  <c r="CG10" i="4"/>
  <c r="CG9" i="4" s="1"/>
  <c r="CF10" i="4"/>
  <c r="CE10" i="4"/>
  <c r="CE9" i="4" s="1"/>
  <c r="CD10" i="4"/>
  <c r="CD9" i="4" s="1"/>
  <c r="CC10" i="4"/>
  <c r="CC9" i="4" s="1"/>
  <c r="CB10" i="4"/>
  <c r="CB9" i="4" s="1"/>
  <c r="CA10" i="4"/>
  <c r="CA9" i="4" s="1"/>
  <c r="BZ10" i="4"/>
  <c r="BZ9" i="4" s="1"/>
  <c r="BY10" i="4"/>
  <c r="BY9" i="4" s="1"/>
  <c r="BX10" i="4"/>
  <c r="BW10" i="4"/>
  <c r="BT35" i="4"/>
  <c r="BS35" i="4"/>
  <c r="BR35" i="4"/>
  <c r="BQ35" i="4"/>
  <c r="BP35" i="4"/>
  <c r="BO35" i="4"/>
  <c r="BN35" i="4"/>
  <c r="BM35" i="4"/>
  <c r="BL35" i="4"/>
  <c r="BK35" i="4"/>
  <c r="BJ35" i="4"/>
  <c r="BJ9" i="4" s="1"/>
  <c r="BI35" i="4"/>
  <c r="BI9" i="4" s="1"/>
  <c r="BT31" i="4"/>
  <c r="BS31" i="4"/>
  <c r="BR31" i="4"/>
  <c r="BQ31" i="4"/>
  <c r="BP31" i="4"/>
  <c r="BO31" i="4"/>
  <c r="BN31" i="4"/>
  <c r="BM31" i="4"/>
  <c r="BL31" i="4"/>
  <c r="BK31" i="4"/>
  <c r="BJ31" i="4"/>
  <c r="BI31" i="4"/>
  <c r="BT26" i="4"/>
  <c r="BS26" i="4"/>
  <c r="BR26" i="4"/>
  <c r="BQ26" i="4"/>
  <c r="BP26" i="4"/>
  <c r="BO26" i="4"/>
  <c r="BN26" i="4"/>
  <c r="BM26" i="4"/>
  <c r="BL26" i="4"/>
  <c r="BK26" i="4"/>
  <c r="BJ26" i="4"/>
  <c r="BI26" i="4"/>
  <c r="BT22" i="4"/>
  <c r="BT9" i="4" s="1"/>
  <c r="BS22" i="4"/>
  <c r="BR22" i="4"/>
  <c r="BR9" i="4" s="1"/>
  <c r="BQ22" i="4"/>
  <c r="BP22" i="4"/>
  <c r="BO22" i="4"/>
  <c r="BN22" i="4"/>
  <c r="BM22" i="4"/>
  <c r="BL22" i="4"/>
  <c r="BK22" i="4"/>
  <c r="BJ22" i="4"/>
  <c r="BI22" i="4"/>
  <c r="BT17" i="4"/>
  <c r="BS17" i="4"/>
  <c r="BR17" i="4"/>
  <c r="BQ17" i="4"/>
  <c r="BP17" i="4"/>
  <c r="BO17" i="4"/>
  <c r="BN17" i="4"/>
  <c r="BM17" i="4"/>
  <c r="BL17" i="4"/>
  <c r="BK17" i="4"/>
  <c r="BJ17" i="4"/>
  <c r="BI17" i="4"/>
  <c r="BT10" i="4"/>
  <c r="BS10" i="4"/>
  <c r="BS9" i="4" s="1"/>
  <c r="BR10" i="4"/>
  <c r="BQ10" i="4"/>
  <c r="BQ9" i="4" s="1"/>
  <c r="BP10" i="4"/>
  <c r="BP9" i="4" s="1"/>
  <c r="BO10" i="4"/>
  <c r="BO9" i="4" s="1"/>
  <c r="BN10" i="4"/>
  <c r="BN9" i="4" s="1"/>
  <c r="BM10" i="4"/>
  <c r="BM9" i="4" s="1"/>
  <c r="BL10" i="4"/>
  <c r="BL9" i="4" s="1"/>
  <c r="BK10" i="4"/>
  <c r="BK9" i="4" s="1"/>
  <c r="BJ10" i="4"/>
  <c r="BI10" i="4"/>
  <c r="BF35" i="4"/>
  <c r="BE35" i="4"/>
  <c r="BD35" i="4"/>
  <c r="BC35" i="4"/>
  <c r="BB35" i="4"/>
  <c r="BA35" i="4"/>
  <c r="AZ35" i="4"/>
  <c r="AY35" i="4"/>
  <c r="AX35" i="4"/>
  <c r="AW35" i="4"/>
  <c r="AW9" i="4" s="1"/>
  <c r="AV35" i="4"/>
  <c r="AV9" i="4" s="1"/>
  <c r="AU35" i="4"/>
  <c r="AU9" i="4" s="1"/>
  <c r="BF31" i="4"/>
  <c r="BE31" i="4"/>
  <c r="BD31" i="4"/>
  <c r="BC31" i="4"/>
  <c r="BB31" i="4"/>
  <c r="BA31" i="4"/>
  <c r="AZ31" i="4"/>
  <c r="AY31" i="4"/>
  <c r="AX31" i="4"/>
  <c r="AW31" i="4"/>
  <c r="AV31" i="4"/>
  <c r="AU31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BF22" i="4"/>
  <c r="BE22" i="4"/>
  <c r="BE9" i="4" s="1"/>
  <c r="BD22" i="4"/>
  <c r="BC22" i="4"/>
  <c r="BB22" i="4"/>
  <c r="BA22" i="4"/>
  <c r="BA9" i="4" s="1"/>
  <c r="AZ22" i="4"/>
  <c r="AY22" i="4"/>
  <c r="AX22" i="4"/>
  <c r="AW22" i="4"/>
  <c r="AV22" i="4"/>
  <c r="AU22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BF10" i="4"/>
  <c r="BF9" i="4" s="1"/>
  <c r="BE10" i="4"/>
  <c r="BD10" i="4"/>
  <c r="BD9" i="4" s="1"/>
  <c r="BC10" i="4"/>
  <c r="BC9" i="4" s="1"/>
  <c r="BB10" i="4"/>
  <c r="BB9" i="4" s="1"/>
  <c r="BA10" i="4"/>
  <c r="AZ10" i="4"/>
  <c r="AZ9" i="4" s="1"/>
  <c r="AY10" i="4"/>
  <c r="AY9" i="4" s="1"/>
  <c r="AX10" i="4"/>
  <c r="AX9" i="4" s="1"/>
  <c r="AW10" i="4"/>
  <c r="AV10" i="4"/>
  <c r="AU10" i="4"/>
  <c r="AR35" i="4"/>
  <c r="AQ35" i="4"/>
  <c r="AP35" i="4"/>
  <c r="AO35" i="4"/>
  <c r="AN35" i="4"/>
  <c r="AM35" i="4"/>
  <c r="AL35" i="4"/>
  <c r="AK35" i="4"/>
  <c r="AJ35" i="4"/>
  <c r="AI35" i="4"/>
  <c r="AI9" i="4" s="1"/>
  <c r="AH35" i="4"/>
  <c r="AH9" i="4" s="1"/>
  <c r="AG35" i="4"/>
  <c r="AG9" i="4" s="1"/>
  <c r="AR31" i="4"/>
  <c r="AQ31" i="4"/>
  <c r="AP31" i="4"/>
  <c r="AO31" i="4"/>
  <c r="AN31" i="4"/>
  <c r="AM31" i="4"/>
  <c r="AL31" i="4"/>
  <c r="AK31" i="4"/>
  <c r="AJ31" i="4"/>
  <c r="AI31" i="4"/>
  <c r="AH31" i="4"/>
  <c r="AG31" i="4"/>
  <c r="AR26" i="4"/>
  <c r="AQ26" i="4"/>
  <c r="AP26" i="4"/>
  <c r="AO26" i="4"/>
  <c r="AN26" i="4"/>
  <c r="AM26" i="4"/>
  <c r="AL26" i="4"/>
  <c r="AK26" i="4"/>
  <c r="AJ26" i="4"/>
  <c r="AI26" i="4"/>
  <c r="AH26" i="4"/>
  <c r="AG26" i="4"/>
  <c r="AR22" i="4"/>
  <c r="AQ22" i="4"/>
  <c r="AQ9" i="4" s="1"/>
  <c r="AP22" i="4"/>
  <c r="AO22" i="4"/>
  <c r="AN22" i="4"/>
  <c r="AM22" i="4"/>
  <c r="AM9" i="4" s="1"/>
  <c r="AL22" i="4"/>
  <c r="AK22" i="4"/>
  <c r="AJ22" i="4"/>
  <c r="AI22" i="4"/>
  <c r="AH22" i="4"/>
  <c r="AG22" i="4"/>
  <c r="AR17" i="4"/>
  <c r="AQ17" i="4"/>
  <c r="AP17" i="4"/>
  <c r="AO17" i="4"/>
  <c r="AN17" i="4"/>
  <c r="AM17" i="4"/>
  <c r="AL17" i="4"/>
  <c r="AK17" i="4"/>
  <c r="AJ17" i="4"/>
  <c r="AI17" i="4"/>
  <c r="AH17" i="4"/>
  <c r="AG17" i="4"/>
  <c r="AR10" i="4"/>
  <c r="AR9" i="4" s="1"/>
  <c r="AQ10" i="4"/>
  <c r="AP10" i="4"/>
  <c r="AP9" i="4" s="1"/>
  <c r="AO10" i="4"/>
  <c r="AO9" i="4" s="1"/>
  <c r="AN10" i="4"/>
  <c r="AN9" i="4" s="1"/>
  <c r="AM10" i="4"/>
  <c r="AL10" i="4"/>
  <c r="AL9" i="4" s="1"/>
  <c r="AK10" i="4"/>
  <c r="AK9" i="4" s="1"/>
  <c r="AJ10" i="4"/>
  <c r="AJ9" i="4" s="1"/>
  <c r="AI10" i="4"/>
  <c r="AH10" i="4"/>
  <c r="AG10" i="4"/>
  <c r="AD35" i="4"/>
  <c r="AC35" i="4"/>
  <c r="AB35" i="4"/>
  <c r="AA35" i="4"/>
  <c r="Z35" i="4"/>
  <c r="Y35" i="4"/>
  <c r="X35" i="4"/>
  <c r="W35" i="4"/>
  <c r="V35" i="4"/>
  <c r="U35" i="4"/>
  <c r="U9" i="4" s="1"/>
  <c r="T35" i="4"/>
  <c r="T9" i="4" s="1"/>
  <c r="S35" i="4"/>
  <c r="S9" i="4" s="1"/>
  <c r="AD31" i="4"/>
  <c r="AC31" i="4"/>
  <c r="AB31" i="4"/>
  <c r="AA31" i="4"/>
  <c r="Z31" i="4"/>
  <c r="Y31" i="4"/>
  <c r="X31" i="4"/>
  <c r="W31" i="4"/>
  <c r="V31" i="4"/>
  <c r="U31" i="4"/>
  <c r="T31" i="4"/>
  <c r="S31" i="4"/>
  <c r="AD26" i="4"/>
  <c r="AC26" i="4"/>
  <c r="AB26" i="4"/>
  <c r="AA26" i="4"/>
  <c r="Z26" i="4"/>
  <c r="Y26" i="4"/>
  <c r="X26" i="4"/>
  <c r="W26" i="4"/>
  <c r="V26" i="4"/>
  <c r="U26" i="4"/>
  <c r="T26" i="4"/>
  <c r="S26" i="4"/>
  <c r="AD22" i="4"/>
  <c r="AC22" i="4"/>
  <c r="AC9" i="4" s="1"/>
  <c r="AB22" i="4"/>
  <c r="AA22" i="4"/>
  <c r="Z22" i="4"/>
  <c r="Y22" i="4"/>
  <c r="Y9" i="4" s="1"/>
  <c r="X22" i="4"/>
  <c r="W22" i="4"/>
  <c r="V22" i="4"/>
  <c r="U22" i="4"/>
  <c r="T22" i="4"/>
  <c r="S22" i="4"/>
  <c r="AD17" i="4"/>
  <c r="AC17" i="4"/>
  <c r="AB17" i="4"/>
  <c r="AA17" i="4"/>
  <c r="Z17" i="4"/>
  <c r="Y17" i="4"/>
  <c r="X17" i="4"/>
  <c r="W17" i="4"/>
  <c r="V17" i="4"/>
  <c r="U17" i="4"/>
  <c r="T17" i="4"/>
  <c r="S17" i="4"/>
  <c r="AD10" i="4"/>
  <c r="AD9" i="4" s="1"/>
  <c r="AC10" i="4"/>
  <c r="AB10" i="4"/>
  <c r="AB9" i="4" s="1"/>
  <c r="AA10" i="4"/>
  <c r="AA9" i="4" s="1"/>
  <c r="Z10" i="4"/>
  <c r="Z9" i="4" s="1"/>
  <c r="Y10" i="4"/>
  <c r="X10" i="4"/>
  <c r="X9" i="4" s="1"/>
  <c r="W10" i="4"/>
  <c r="W9" i="4" s="1"/>
  <c r="V10" i="4"/>
  <c r="V9" i="4" s="1"/>
  <c r="U10" i="4"/>
  <c r="T10" i="4"/>
  <c r="S10" i="4"/>
  <c r="CP40" i="2"/>
  <c r="CO40" i="2"/>
  <c r="CN40" i="2"/>
  <c r="CM40" i="2"/>
  <c r="CP35" i="2"/>
  <c r="CO35" i="2"/>
  <c r="CO34" i="2" s="1"/>
  <c r="CN35" i="2"/>
  <c r="CN34" i="2"/>
  <c r="CM35" i="2"/>
  <c r="CM34" i="2"/>
  <c r="CP34" i="2"/>
  <c r="CP28" i="2"/>
  <c r="CO28" i="2"/>
  <c r="CN28" i="2"/>
  <c r="CM28" i="2"/>
  <c r="CP27" i="2"/>
  <c r="CO27" i="2"/>
  <c r="CN27" i="2"/>
  <c r="CM27" i="2"/>
  <c r="CP22" i="2"/>
  <c r="CO22" i="2"/>
  <c r="CN22" i="2"/>
  <c r="CM22" i="2"/>
  <c r="CP21" i="2"/>
  <c r="CO21" i="2"/>
  <c r="CO8" i="2" s="1"/>
  <c r="CN21" i="2"/>
  <c r="CM21" i="2"/>
  <c r="CP16" i="2"/>
  <c r="CP8" i="2" s="1"/>
  <c r="CO16" i="2"/>
  <c r="CN16" i="2"/>
  <c r="CM16" i="2"/>
  <c r="CP9" i="2"/>
  <c r="CO9" i="2"/>
  <c r="CN9" i="2"/>
  <c r="CM9" i="2"/>
  <c r="CN8" i="2"/>
  <c r="CM8" i="2"/>
  <c r="CI40" i="2"/>
  <c r="CH40" i="2"/>
  <c r="CG40" i="2"/>
  <c r="CF40" i="2"/>
  <c r="CE40" i="2"/>
  <c r="CD40" i="2"/>
  <c r="CC40" i="2"/>
  <c r="CB40" i="2"/>
  <c r="CA40" i="2"/>
  <c r="BZ40" i="2"/>
  <c r="BY40" i="2"/>
  <c r="BX40" i="2"/>
  <c r="CI35" i="2"/>
  <c r="CH35" i="2"/>
  <c r="CG35" i="2"/>
  <c r="CF35" i="2"/>
  <c r="CE35" i="2"/>
  <c r="CD35" i="2"/>
  <c r="CC35" i="2"/>
  <c r="CB35" i="2"/>
  <c r="CA35" i="2"/>
  <c r="BZ35" i="2"/>
  <c r="BY35" i="2"/>
  <c r="BX35" i="2"/>
  <c r="CI34" i="2"/>
  <c r="CH34" i="2"/>
  <c r="CG34" i="2"/>
  <c r="CF34" i="2"/>
  <c r="CF8" i="2" s="1"/>
  <c r="CE34" i="2"/>
  <c r="CD34" i="2"/>
  <c r="CC34" i="2"/>
  <c r="CB34" i="2"/>
  <c r="CA34" i="2"/>
  <c r="BZ34" i="2"/>
  <c r="BY34" i="2"/>
  <c r="BX34" i="2"/>
  <c r="CI28" i="2"/>
  <c r="CH28" i="2"/>
  <c r="CG28" i="2"/>
  <c r="CF28" i="2"/>
  <c r="CE28" i="2"/>
  <c r="CD28" i="2"/>
  <c r="CC28" i="2"/>
  <c r="CB28" i="2"/>
  <c r="CA28" i="2"/>
  <c r="BZ28" i="2"/>
  <c r="BY28" i="2"/>
  <c r="BX28" i="2"/>
  <c r="CI27" i="2"/>
  <c r="CH27" i="2"/>
  <c r="CG27" i="2"/>
  <c r="CF27" i="2"/>
  <c r="CE27" i="2"/>
  <c r="CD27" i="2"/>
  <c r="CC27" i="2"/>
  <c r="CB27" i="2"/>
  <c r="CA27" i="2"/>
  <c r="BZ27" i="2"/>
  <c r="BY27" i="2"/>
  <c r="BX27" i="2"/>
  <c r="CI22" i="2"/>
  <c r="CH22" i="2"/>
  <c r="CG22" i="2"/>
  <c r="CF22" i="2"/>
  <c r="CE22" i="2"/>
  <c r="CD22" i="2"/>
  <c r="CC22" i="2"/>
  <c r="CB22" i="2"/>
  <c r="CA22" i="2"/>
  <c r="BZ22" i="2"/>
  <c r="BY22" i="2"/>
  <c r="BX22" i="2"/>
  <c r="CI21" i="2"/>
  <c r="CH21" i="2"/>
  <c r="CG21" i="2"/>
  <c r="CF21" i="2"/>
  <c r="CE21" i="2"/>
  <c r="CD21" i="2"/>
  <c r="CC21" i="2"/>
  <c r="CB21" i="2"/>
  <c r="CA21" i="2"/>
  <c r="CA8" i="2" s="1"/>
  <c r="BZ21" i="2"/>
  <c r="BY21" i="2"/>
  <c r="BY8" i="2" s="1"/>
  <c r="BX21" i="2"/>
  <c r="CI16" i="2"/>
  <c r="CI8" i="2" s="1"/>
  <c r="CH16" i="2"/>
  <c r="CH8" i="2" s="1"/>
  <c r="CG16" i="2"/>
  <c r="CF16" i="2"/>
  <c r="CE16" i="2"/>
  <c r="CD16" i="2"/>
  <c r="CC16" i="2"/>
  <c r="CB16" i="2"/>
  <c r="CA16" i="2"/>
  <c r="BZ16" i="2"/>
  <c r="BY16" i="2"/>
  <c r="BX16" i="2"/>
  <c r="CI9" i="2"/>
  <c r="CH9" i="2"/>
  <c r="CG9" i="2"/>
  <c r="CF9" i="2"/>
  <c r="CE9" i="2"/>
  <c r="CD9" i="2"/>
  <c r="CC9" i="2"/>
  <c r="CC8" i="2" s="1"/>
  <c r="CB9" i="2"/>
  <c r="CA9" i="2"/>
  <c r="BZ9" i="2"/>
  <c r="BY9" i="2"/>
  <c r="BX9" i="2"/>
  <c r="CG8" i="2"/>
  <c r="CE8" i="2"/>
  <c r="CD8" i="2"/>
  <c r="CB8" i="2"/>
  <c r="BZ8" i="2"/>
  <c r="BX8" i="2"/>
  <c r="BT40" i="2"/>
  <c r="BS40" i="2"/>
  <c r="BR40" i="2"/>
  <c r="BQ40" i="2"/>
  <c r="BP40" i="2"/>
  <c r="BO40" i="2"/>
  <c r="BN40" i="2"/>
  <c r="BM40" i="2"/>
  <c r="BL40" i="2"/>
  <c r="BK40" i="2"/>
  <c r="BJ40" i="2"/>
  <c r="BI40" i="2"/>
  <c r="BT35" i="2"/>
  <c r="BS35" i="2"/>
  <c r="BR35" i="2"/>
  <c r="BQ35" i="2"/>
  <c r="BP35" i="2"/>
  <c r="BO35" i="2"/>
  <c r="BN35" i="2"/>
  <c r="BM35" i="2"/>
  <c r="BL35" i="2"/>
  <c r="BK35" i="2"/>
  <c r="BJ35" i="2"/>
  <c r="BI35" i="2"/>
  <c r="BT34" i="2"/>
  <c r="BS34" i="2"/>
  <c r="BR34" i="2"/>
  <c r="BQ34" i="2"/>
  <c r="BP34" i="2"/>
  <c r="BO34" i="2"/>
  <c r="BN34" i="2"/>
  <c r="BM34" i="2"/>
  <c r="BL34" i="2"/>
  <c r="BK34" i="2"/>
  <c r="BJ34" i="2"/>
  <c r="BI34" i="2"/>
  <c r="BT28" i="2"/>
  <c r="BS28" i="2"/>
  <c r="BR28" i="2"/>
  <c r="BQ28" i="2"/>
  <c r="BP28" i="2"/>
  <c r="BO28" i="2"/>
  <c r="BN28" i="2"/>
  <c r="BM28" i="2"/>
  <c r="BL28" i="2"/>
  <c r="BK28" i="2"/>
  <c r="BJ28" i="2"/>
  <c r="BI28" i="2"/>
  <c r="BT27" i="2"/>
  <c r="BS27" i="2"/>
  <c r="BR27" i="2"/>
  <c r="BQ27" i="2"/>
  <c r="BP27" i="2"/>
  <c r="BO27" i="2"/>
  <c r="BN27" i="2"/>
  <c r="BM27" i="2"/>
  <c r="BL27" i="2"/>
  <c r="BK27" i="2"/>
  <c r="BJ27" i="2"/>
  <c r="BI27" i="2"/>
  <c r="BT22" i="2"/>
  <c r="BS22" i="2"/>
  <c r="BR22" i="2"/>
  <c r="BQ22" i="2"/>
  <c r="BP22" i="2"/>
  <c r="BO22" i="2"/>
  <c r="BN22" i="2"/>
  <c r="BM22" i="2"/>
  <c r="BL22" i="2"/>
  <c r="BK22" i="2"/>
  <c r="BJ22" i="2"/>
  <c r="BI22" i="2"/>
  <c r="BT21" i="2"/>
  <c r="BT8" i="2" s="1"/>
  <c r="BS21" i="2"/>
  <c r="BS8" i="2" s="1"/>
  <c r="BR21" i="2"/>
  <c r="BR8" i="2" s="1"/>
  <c r="BQ21" i="2"/>
  <c r="BQ8" i="2" s="1"/>
  <c r="BP21" i="2"/>
  <c r="BO21" i="2"/>
  <c r="BN21" i="2"/>
  <c r="BM21" i="2"/>
  <c r="BL21" i="2"/>
  <c r="BK21" i="2"/>
  <c r="BJ21" i="2"/>
  <c r="BI21" i="2"/>
  <c r="BT16" i="2"/>
  <c r="BS16" i="2"/>
  <c r="BR16" i="2"/>
  <c r="BQ16" i="2"/>
  <c r="BP16" i="2"/>
  <c r="BO16" i="2"/>
  <c r="BN16" i="2"/>
  <c r="BM16" i="2"/>
  <c r="BL16" i="2"/>
  <c r="BK16" i="2"/>
  <c r="BJ16" i="2"/>
  <c r="BI16" i="2"/>
  <c r="BT9" i="2"/>
  <c r="BS9" i="2"/>
  <c r="BR9" i="2"/>
  <c r="BQ9" i="2"/>
  <c r="BP9" i="2"/>
  <c r="BP8" i="2" s="1"/>
  <c r="BO9" i="2"/>
  <c r="BO8" i="2" s="1"/>
  <c r="BN9" i="2"/>
  <c r="BN8" i="2" s="1"/>
  <c r="BM9" i="2"/>
  <c r="BM8" i="2" s="1"/>
  <c r="BL9" i="2"/>
  <c r="BL8" i="2" s="1"/>
  <c r="BK9" i="2"/>
  <c r="BK8" i="2" s="1"/>
  <c r="BJ9" i="2"/>
  <c r="BI9" i="2"/>
  <c r="BJ8" i="2"/>
  <c r="BI8" i="2"/>
  <c r="BE40" i="2"/>
  <c r="BD40" i="2"/>
  <c r="BC40" i="2"/>
  <c r="BB40" i="2"/>
  <c r="BA40" i="2"/>
  <c r="AZ40" i="2"/>
  <c r="AY40" i="2"/>
  <c r="AX40" i="2"/>
  <c r="AW40" i="2"/>
  <c r="AV40" i="2"/>
  <c r="AU40" i="2"/>
  <c r="AT40" i="2"/>
  <c r="BE35" i="2"/>
  <c r="BD35" i="2"/>
  <c r="BC35" i="2"/>
  <c r="BB35" i="2"/>
  <c r="BA35" i="2"/>
  <c r="AZ35" i="2"/>
  <c r="AY35" i="2"/>
  <c r="AX35" i="2"/>
  <c r="AW35" i="2"/>
  <c r="AV35" i="2"/>
  <c r="AU35" i="2"/>
  <c r="AT35" i="2"/>
  <c r="BE34" i="2"/>
  <c r="BD34" i="2"/>
  <c r="BC34" i="2"/>
  <c r="BB34" i="2"/>
  <c r="BA34" i="2"/>
  <c r="BA8" i="2" s="1"/>
  <c r="AZ34" i="2"/>
  <c r="AY34" i="2"/>
  <c r="AX34" i="2"/>
  <c r="AW34" i="2"/>
  <c r="AV34" i="2"/>
  <c r="AU34" i="2"/>
  <c r="AT34" i="2"/>
  <c r="BE28" i="2"/>
  <c r="BD28" i="2"/>
  <c r="BC28" i="2"/>
  <c r="BB28" i="2"/>
  <c r="BA28" i="2"/>
  <c r="AZ28" i="2"/>
  <c r="AY28" i="2"/>
  <c r="AX28" i="2"/>
  <c r="AW28" i="2"/>
  <c r="AV28" i="2"/>
  <c r="AU28" i="2"/>
  <c r="AT28" i="2"/>
  <c r="BE27" i="2"/>
  <c r="BD27" i="2"/>
  <c r="BC27" i="2"/>
  <c r="BB27" i="2"/>
  <c r="BA27" i="2"/>
  <c r="AZ27" i="2"/>
  <c r="AZ8" i="2" s="1"/>
  <c r="AY27" i="2"/>
  <c r="AY8" i="2" s="1"/>
  <c r="AX27" i="2"/>
  <c r="AX8" i="2" s="1"/>
  <c r="AW27" i="2"/>
  <c r="AV27" i="2"/>
  <c r="AU27" i="2"/>
  <c r="AT27" i="2"/>
  <c r="BE22" i="2"/>
  <c r="BD22" i="2"/>
  <c r="BC22" i="2"/>
  <c r="BB22" i="2"/>
  <c r="BA22" i="2"/>
  <c r="AZ22" i="2"/>
  <c r="AY22" i="2"/>
  <c r="AX22" i="2"/>
  <c r="AW22" i="2"/>
  <c r="AV22" i="2"/>
  <c r="AU22" i="2"/>
  <c r="AT22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BE16" i="2"/>
  <c r="BD16" i="2"/>
  <c r="BC16" i="2"/>
  <c r="BB16" i="2"/>
  <c r="BA16" i="2"/>
  <c r="AZ16" i="2"/>
  <c r="AY16" i="2"/>
  <c r="AX16" i="2"/>
  <c r="AW16" i="2"/>
  <c r="AV16" i="2"/>
  <c r="AV8" i="2" s="1"/>
  <c r="AU16" i="2"/>
  <c r="AT16" i="2"/>
  <c r="BE9" i="2"/>
  <c r="BE8" i="2" s="1"/>
  <c r="BD9" i="2"/>
  <c r="BD8" i="2" s="1"/>
  <c r="BC9" i="2"/>
  <c r="BB9" i="2"/>
  <c r="BA9" i="2"/>
  <c r="AZ9" i="2"/>
  <c r="AY9" i="2"/>
  <c r="AX9" i="2"/>
  <c r="AW9" i="2"/>
  <c r="AW8" i="2" s="1"/>
  <c r="AV9" i="2"/>
  <c r="AU9" i="2"/>
  <c r="AU8" i="2" s="1"/>
  <c r="AT9" i="2"/>
  <c r="AT8" i="2" s="1"/>
  <c r="BC8" i="2"/>
  <c r="BB8" i="2"/>
  <c r="AP40" i="2"/>
  <c r="AO40" i="2"/>
  <c r="AN40" i="2"/>
  <c r="AM40" i="2"/>
  <c r="AL40" i="2"/>
  <c r="AK40" i="2"/>
  <c r="AK8" i="2" s="1"/>
  <c r="AJ40" i="2"/>
  <c r="AI40" i="2"/>
  <c r="AH40" i="2"/>
  <c r="AG40" i="2"/>
  <c r="AF40" i="2"/>
  <c r="AE40" i="2"/>
  <c r="AP35" i="2"/>
  <c r="AO35" i="2"/>
  <c r="AN35" i="2"/>
  <c r="AM35" i="2"/>
  <c r="AL35" i="2"/>
  <c r="AK35" i="2"/>
  <c r="AJ35" i="2"/>
  <c r="AI35" i="2"/>
  <c r="AH35" i="2"/>
  <c r="AG35" i="2"/>
  <c r="AF35" i="2"/>
  <c r="AE35" i="2"/>
  <c r="AP34" i="2"/>
  <c r="AO34" i="2"/>
  <c r="AN34" i="2"/>
  <c r="AM34" i="2"/>
  <c r="AL34" i="2"/>
  <c r="AK34" i="2"/>
  <c r="AJ34" i="2"/>
  <c r="AI34" i="2"/>
  <c r="AH34" i="2"/>
  <c r="AG34" i="2"/>
  <c r="AF34" i="2"/>
  <c r="AE34" i="2"/>
  <c r="AP28" i="2"/>
  <c r="AO28" i="2"/>
  <c r="AN28" i="2"/>
  <c r="AM28" i="2"/>
  <c r="AL28" i="2"/>
  <c r="AK28" i="2"/>
  <c r="AJ28" i="2"/>
  <c r="AI28" i="2"/>
  <c r="AH28" i="2"/>
  <c r="AG28" i="2"/>
  <c r="AF28" i="2"/>
  <c r="AE28" i="2"/>
  <c r="AP27" i="2"/>
  <c r="AO27" i="2"/>
  <c r="AN27" i="2"/>
  <c r="AM27" i="2"/>
  <c r="AL27" i="2"/>
  <c r="AK27" i="2"/>
  <c r="AJ27" i="2"/>
  <c r="AI27" i="2"/>
  <c r="AH27" i="2"/>
  <c r="AG27" i="2"/>
  <c r="AF27" i="2"/>
  <c r="AE27" i="2"/>
  <c r="AP22" i="2"/>
  <c r="AO22" i="2"/>
  <c r="AN22" i="2"/>
  <c r="AM22" i="2"/>
  <c r="AL22" i="2"/>
  <c r="AK22" i="2"/>
  <c r="AJ22" i="2"/>
  <c r="AI22" i="2"/>
  <c r="AH22" i="2"/>
  <c r="AG22" i="2"/>
  <c r="AF22" i="2"/>
  <c r="AE22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E8" i="2" s="1"/>
  <c r="AP16" i="2"/>
  <c r="AP8" i="2" s="1"/>
  <c r="AO16" i="2"/>
  <c r="AO8" i="2" s="1"/>
  <c r="AN16" i="2"/>
  <c r="AM16" i="2"/>
  <c r="AM8" i="2" s="1"/>
  <c r="AL16" i="2"/>
  <c r="AL8" i="2" s="1"/>
  <c r="AK16" i="2"/>
  <c r="AJ16" i="2"/>
  <c r="AI16" i="2"/>
  <c r="AH16" i="2"/>
  <c r="AG16" i="2"/>
  <c r="AF16" i="2"/>
  <c r="AE16" i="2"/>
  <c r="AP9" i="2"/>
  <c r="AO9" i="2"/>
  <c r="AN9" i="2"/>
  <c r="AN8" i="2" s="1"/>
  <c r="AM9" i="2"/>
  <c r="AL9" i="2"/>
  <c r="AK9" i="2"/>
  <c r="AJ9" i="2"/>
  <c r="AI9" i="2"/>
  <c r="AH9" i="2"/>
  <c r="AG9" i="2"/>
  <c r="AG8" i="2" s="1"/>
  <c r="AF9" i="2"/>
  <c r="AF8" i="2" s="1"/>
  <c r="AE9" i="2"/>
  <c r="AJ8" i="2"/>
  <c r="AI8" i="2"/>
  <c r="AH8" i="2"/>
  <c r="AA40" i="2"/>
  <c r="Z40" i="2"/>
  <c r="Y40" i="2"/>
  <c r="X40" i="2"/>
  <c r="W40" i="2"/>
  <c r="V40" i="2"/>
  <c r="U40" i="2"/>
  <c r="T40" i="2"/>
  <c r="S40" i="2"/>
  <c r="R40" i="2"/>
  <c r="Q40" i="2"/>
  <c r="P40" i="2"/>
  <c r="AA35" i="2"/>
  <c r="Z35" i="2"/>
  <c r="Y35" i="2"/>
  <c r="X35" i="2"/>
  <c r="W35" i="2"/>
  <c r="V35" i="2"/>
  <c r="U35" i="2"/>
  <c r="T35" i="2"/>
  <c r="S35" i="2"/>
  <c r="R35" i="2"/>
  <c r="Q35" i="2"/>
  <c r="P35" i="2"/>
  <c r="AA34" i="2"/>
  <c r="Z34" i="2"/>
  <c r="Y34" i="2"/>
  <c r="X34" i="2"/>
  <c r="W34" i="2"/>
  <c r="V34" i="2"/>
  <c r="U34" i="2"/>
  <c r="T34" i="2"/>
  <c r="S34" i="2"/>
  <c r="R34" i="2"/>
  <c r="Q34" i="2"/>
  <c r="P34" i="2"/>
  <c r="AA28" i="2"/>
  <c r="Z28" i="2"/>
  <c r="Y28" i="2"/>
  <c r="X28" i="2"/>
  <c r="W28" i="2"/>
  <c r="V28" i="2"/>
  <c r="U28" i="2"/>
  <c r="T28" i="2"/>
  <c r="S28" i="2"/>
  <c r="R28" i="2"/>
  <c r="Q28" i="2"/>
  <c r="P28" i="2"/>
  <c r="AA27" i="2"/>
  <c r="Z27" i="2"/>
  <c r="Z8" i="2" s="1"/>
  <c r="Y27" i="2"/>
  <c r="X27" i="2"/>
  <c r="X8" i="2" s="1"/>
  <c r="W27" i="2"/>
  <c r="W8" i="2" s="1"/>
  <c r="V27" i="2"/>
  <c r="U27" i="2"/>
  <c r="T27" i="2"/>
  <c r="S27" i="2"/>
  <c r="R27" i="2"/>
  <c r="Q27" i="2"/>
  <c r="P27" i="2"/>
  <c r="P8" i="2" s="1"/>
  <c r="AA22" i="2"/>
  <c r="Z22" i="2"/>
  <c r="Y22" i="2"/>
  <c r="X22" i="2"/>
  <c r="W22" i="2"/>
  <c r="V22" i="2"/>
  <c r="U22" i="2"/>
  <c r="T22" i="2"/>
  <c r="S22" i="2"/>
  <c r="R22" i="2"/>
  <c r="Q22" i="2"/>
  <c r="P22" i="2"/>
  <c r="AA21" i="2"/>
  <c r="Z21" i="2"/>
  <c r="Y21" i="2"/>
  <c r="X21" i="2"/>
  <c r="W21" i="2"/>
  <c r="V21" i="2"/>
  <c r="U21" i="2"/>
  <c r="T21" i="2"/>
  <c r="S21" i="2"/>
  <c r="S8" i="2" s="1"/>
  <c r="R21" i="2"/>
  <c r="Q21" i="2"/>
  <c r="P21" i="2"/>
  <c r="AA16" i="2"/>
  <c r="Z16" i="2"/>
  <c r="Y16" i="2"/>
  <c r="X16" i="2"/>
  <c r="W16" i="2"/>
  <c r="V16" i="2"/>
  <c r="U16" i="2"/>
  <c r="U8" i="2" s="1"/>
  <c r="T16" i="2"/>
  <c r="T8" i="2" s="1"/>
  <c r="S16" i="2"/>
  <c r="R16" i="2"/>
  <c r="R8" i="2" s="1"/>
  <c r="Q16" i="2"/>
  <c r="Q8" i="2" s="1"/>
  <c r="P16" i="2"/>
  <c r="AA9" i="2"/>
  <c r="AA8" i="2" s="1"/>
  <c r="Z9" i="2"/>
  <c r="Y9" i="2"/>
  <c r="Y8" i="2" s="1"/>
  <c r="X9" i="2"/>
  <c r="W9" i="2"/>
  <c r="V9" i="2"/>
  <c r="V8" i="2" s="1"/>
  <c r="U9" i="2"/>
  <c r="T9" i="2"/>
  <c r="S9" i="2"/>
  <c r="R9" i="2"/>
  <c r="Q9" i="2"/>
  <c r="P9" i="2"/>
</calcChain>
</file>

<file path=xl/sharedStrings.xml><?xml version="1.0" encoding="utf-8"?>
<sst xmlns="http://schemas.openxmlformats.org/spreadsheetml/2006/main" count="14004" uniqueCount="729">
  <si>
    <t xml:space="preserve">單位：件,點 </t>
    <phoneticPr fontId="2" type="noConversion"/>
  </si>
  <si>
    <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</si>
  <si>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</si>
  <si>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</si>
  <si>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</si>
  <si>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</si>
  <si>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t xml:space="preserve"> </t>
    </r>
    <r>
      <rPr>
        <sz val="11"/>
        <rFont val="文鼎粗楷"/>
        <family val="3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</si>
  <si>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</si>
  <si>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件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</si>
  <si>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</si>
  <si>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t>點</t>
    </r>
    <r>
      <rPr>
        <sz val="11"/>
        <rFont val="Times New Roman"/>
        <family val="1"/>
      </rPr>
      <t xml:space="preserve"> </t>
    </r>
    <r>
      <rPr>
        <sz val="11"/>
        <rFont val="文鼎粗楷"/>
        <family val="3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</si>
  <si>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t>5-9</t>
    <phoneticPr fontId="2" type="noConversion"/>
  </si>
  <si>
    <t>0-4</t>
    <phoneticPr fontId="2" type="noConversion"/>
  </si>
  <si>
    <r>
      <t>Unit</t>
    </r>
    <r>
      <rPr>
        <sz val="10"/>
        <rFont val="細明體"/>
        <family val="3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</si>
  <si>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t xml:space="preserve">總計        </t>
  </si>
  <si>
    <t xml:space="preserve">Grand Total </t>
  </si>
  <si>
    <t>Taipei Branch</t>
  </si>
  <si>
    <t>Taipei City</t>
  </si>
  <si>
    <t>Keelung City</t>
  </si>
  <si>
    <t>Taipei County</t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</si>
  <si>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</si>
  <si>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</si>
  <si>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</si>
  <si>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t>Northern Branch</t>
  </si>
  <si>
    <t>Hsinchu City</t>
  </si>
  <si>
    <t>Taoyuan County</t>
  </si>
  <si>
    <t>Hsinchu County</t>
  </si>
  <si>
    <t>Miaoli County</t>
  </si>
  <si>
    <t>Central Branch</t>
  </si>
  <si>
    <t>Taichung City</t>
  </si>
  <si>
    <t>Taichung County</t>
  </si>
  <si>
    <t>Changhua County</t>
  </si>
  <si>
    <t>Nantou County</t>
  </si>
  <si>
    <t>Southern Branch</t>
  </si>
  <si>
    <t xml:space="preserve">Tainan City </t>
  </si>
  <si>
    <t xml:space="preserve">Chiayi City </t>
  </si>
  <si>
    <t>Yunlin County</t>
  </si>
  <si>
    <t>Chiayi County</t>
  </si>
  <si>
    <t>Tainan County</t>
  </si>
  <si>
    <t>Kao-Ping Branch</t>
  </si>
  <si>
    <t xml:space="preserve">Kaohsiung City </t>
  </si>
  <si>
    <t>Kaohsiung County</t>
  </si>
  <si>
    <t>Pingtung County</t>
    <phoneticPr fontId="2" type="noConversion"/>
  </si>
  <si>
    <t>Penghu County</t>
  </si>
  <si>
    <t>Eastern Branch</t>
  </si>
  <si>
    <t>Hualien County</t>
  </si>
  <si>
    <t>Taitung County</t>
  </si>
  <si>
    <t>Branch &amp; Locale</t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</si>
  <si>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</si>
  <si>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</si>
  <si>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</si>
  <si>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</si>
  <si>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</si>
  <si>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</si>
  <si>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</si>
  <si>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</si>
  <si>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</si>
  <si>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</si>
  <si>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</si>
  <si>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</si>
  <si>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</si>
  <si>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</si>
  <si>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</si>
  <si>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</si>
  <si>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t>分局縣市別</t>
    <phoneticPr fontId="2" type="noConversion"/>
  </si>
  <si>
    <t>臺北分局</t>
  </si>
  <si>
    <t>臺北市</t>
  </si>
  <si>
    <t>基隆市</t>
  </si>
  <si>
    <t>臺北縣</t>
  </si>
  <si>
    <t>宜蘭縣</t>
  </si>
  <si>
    <t>金門縣</t>
  </si>
  <si>
    <t>連江縣</t>
  </si>
  <si>
    <t>北區分局</t>
  </si>
  <si>
    <t>新竹市</t>
  </si>
  <si>
    <t>桃園縣</t>
  </si>
  <si>
    <t>新竹縣</t>
  </si>
  <si>
    <t>苗栗縣</t>
  </si>
  <si>
    <t>中區分局</t>
  </si>
  <si>
    <t>臺中市</t>
  </si>
  <si>
    <t>臺中縣</t>
  </si>
  <si>
    <t>彰化縣</t>
  </si>
  <si>
    <t>南投縣</t>
  </si>
  <si>
    <t xml:space="preserve">南區分局 </t>
  </si>
  <si>
    <t>臺南市</t>
  </si>
  <si>
    <t>嘉義市</t>
  </si>
  <si>
    <t>雲林縣</t>
  </si>
  <si>
    <t>嘉義縣</t>
  </si>
  <si>
    <t>臺南縣</t>
  </si>
  <si>
    <t>高屏分局</t>
  </si>
  <si>
    <t>高雄市</t>
  </si>
  <si>
    <t>高雄縣</t>
  </si>
  <si>
    <t>屏東縣</t>
  </si>
  <si>
    <t>澎湖縣</t>
  </si>
  <si>
    <t>東區分局</t>
  </si>
  <si>
    <t>花蓮縣</t>
  </si>
  <si>
    <t>臺東縣</t>
  </si>
  <si>
    <r>
      <t>中華民國</t>
    </r>
    <r>
      <rPr>
        <sz val="12"/>
        <rFont val="Times New Roman"/>
        <family val="1"/>
      </rPr>
      <t>98</t>
    </r>
    <r>
      <rPr>
        <sz val="12"/>
        <rFont val="文鼎粗楷"/>
        <family val="3"/>
        <charset val="136"/>
      </rPr>
      <t>年</t>
    </r>
    <phoneticPr fontId="2" type="noConversion"/>
  </si>
  <si>
    <r>
      <t xml:space="preserve">                                     </t>
    </r>
    <r>
      <rPr>
        <sz val="17"/>
        <rFont val="細明體"/>
        <family val="3"/>
        <charset val="136"/>
      </rPr>
      <t>－按年齡性別及分局縣市別分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</si>
  <si>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2" type="noConversion"/>
  </si>
  <si>
    <t>Notes : 1. Figures of the "Cases" columns in this table exclude cases to delivery institutions .</t>
    <phoneticPr fontId="2" type="noConversion"/>
  </si>
  <si>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</si>
  <si>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t xml:space="preserve">            2. Figures of the "RVU" columns in this table exclude the copayment.</t>
    <phoneticPr fontId="2" type="noConversion"/>
  </si>
  <si>
    <r>
      <t xml:space="preserve">            3.</t>
    </r>
    <r>
      <rPr>
        <sz val="10"/>
        <rFont val="文鼎粗楷"/>
        <family val="3"/>
        <charset val="136"/>
      </rPr>
      <t>本表</t>
    </r>
    <r>
      <rPr>
        <sz val="10"/>
        <rFont val="文鼎粗楷"/>
        <family val="3"/>
        <charset val="136"/>
      </rPr>
      <t>排除代辦案件。</t>
    </r>
    <phoneticPr fontId="2" type="noConversion"/>
  </si>
  <si>
    <t xml:space="preserve">            3. Commission cases are excluded.</t>
    <phoneticPr fontId="2" type="noConversion"/>
  </si>
  <si>
    <t>　牙醫總額門診醫療費用申報狀況</t>
    <phoneticPr fontId="2" type="noConversion"/>
  </si>
  <si>
    <t xml:space="preserve">   Outpatient Medical Benefit Claims of Dentistry</t>
    <phoneticPr fontId="2" type="noConversion"/>
  </si>
  <si>
    <r>
      <t xml:space="preserve"> Outpatient Medical Benefit Claims of Dentistry</t>
    </r>
    <r>
      <rPr>
        <sz val="17"/>
        <rFont val="文鼎粗楷"/>
        <family val="3"/>
        <charset val="136"/>
      </rPr>
      <t>　</t>
    </r>
    <phoneticPr fontId="2" type="noConversion"/>
  </si>
  <si>
    <t xml:space="preserve">                 by BNHI Branch, Locale, Gender and Age              </t>
    <phoneticPr fontId="2" type="noConversion"/>
  </si>
  <si>
    <r>
      <t xml:space="preserve">                             </t>
    </r>
    <r>
      <rPr>
        <sz val="17"/>
        <rFont val="細明體"/>
        <family val="3"/>
        <charset val="136"/>
      </rPr>
      <t>－按年齡性別及分局縣市別分（續</t>
    </r>
    <r>
      <rPr>
        <sz val="17"/>
        <rFont val="細明體"/>
        <family val="3"/>
        <charset val="136"/>
      </rPr>
      <t>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</si>
  <si>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</t>
    </r>
    <r>
      <rPr>
        <sz val="17"/>
        <rFont val="細明體"/>
        <family val="3"/>
        <charset val="136"/>
      </rPr>
      <t>－按年齡性別及分局縣市別分（續三）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</si>
  <si>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</si>
  <si>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</t>
    </r>
    <r>
      <rPr>
        <sz val="17"/>
        <rFont val="細明體"/>
        <family val="3"/>
        <charset val="136"/>
      </rPr>
      <t>－按年齡性別及分局縣市別分（續四）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</si>
  <si>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</si>
  <si>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　         牙醫總額門診醫療費用申報狀況</t>
    <phoneticPr fontId="2" type="noConversion"/>
  </si>
  <si>
    <r>
      <t xml:space="preserve">                        </t>
    </r>
    <r>
      <rPr>
        <sz val="17"/>
        <rFont val="細明體"/>
        <family val="3"/>
        <charset val="136"/>
      </rPr>
      <t>－</t>
    </r>
    <r>
      <rPr>
        <sz val="17"/>
        <rFont val="細明體"/>
        <family val="3"/>
        <charset val="136"/>
      </rPr>
      <t>按年齡性別及分局縣市別分（續一）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</si>
  <si>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</si>
  <si>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 xml:space="preserve"> Outpatient Medical Benefit Claims of Dentistry</t>
    <phoneticPr fontId="2" type="noConversion"/>
  </si>
  <si>
    <t xml:space="preserve">                  Outpatient Medical Benefit Claims of Dentistry</t>
    <phoneticPr fontId="2" type="noConversion"/>
  </si>
  <si>
    <t xml:space="preserve">        牙醫總額門診醫療費用申報狀況</t>
    <phoneticPr fontId="2" type="noConversion"/>
  </si>
  <si>
    <r>
      <t xml:space="preserve">                   </t>
    </r>
    <r>
      <rPr>
        <sz val="17"/>
        <rFont val="細明體"/>
        <family val="3"/>
        <charset val="136"/>
      </rPr>
      <t>－按年齡性別及分局縣市別分（續五）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</si>
  <si>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</si>
  <si>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</t>
    </r>
    <r>
      <rPr>
        <sz val="17"/>
        <rFont val="細明體"/>
        <family val="3"/>
        <charset val="136"/>
      </rPr>
      <t>牙醫總額門診醫療費用申報狀況</t>
    </r>
    <phoneticPr fontId="2" type="noConversion"/>
  </si>
  <si>
    <r>
      <t xml:space="preserve">                </t>
    </r>
    <r>
      <rPr>
        <sz val="17"/>
        <rFont val="細明體"/>
        <family val="3"/>
        <charset val="136"/>
      </rPr>
      <t>－按年齡性別及分局縣市別分（續完）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</si>
  <si>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t xml:space="preserve">               Outpatient Medical Benefit Claims of Dentistry</t>
    <phoneticPr fontId="2" type="noConversion"/>
  </si>
  <si>
    <r>
      <t xml:space="preserve">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</si>
  <si>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業務組
縣市別</t>
    <phoneticPr fontId="2" type="noConversion"/>
  </si>
  <si>
    <t xml:space="preserve">總計        </t>
    <phoneticPr fontId="2" type="noConversion"/>
  </si>
  <si>
    <t>臺北業務組</t>
    <phoneticPr fontId="2" type="noConversion"/>
  </si>
  <si>
    <t>新北市</t>
    <phoneticPr fontId="2" type="noConversion"/>
  </si>
  <si>
    <t>New Taipei City</t>
  </si>
  <si>
    <t>Yilan County</t>
  </si>
  <si>
    <t>Kinmen County</t>
  </si>
  <si>
    <t>Lienchiang County</t>
  </si>
  <si>
    <t>北區業務組</t>
    <phoneticPr fontId="2" type="noConversion"/>
  </si>
  <si>
    <t>中區業務組</t>
    <phoneticPr fontId="2" type="noConversion"/>
  </si>
  <si>
    <t xml:space="preserve">    臺中市（升格後）</t>
    <phoneticPr fontId="2" type="noConversion"/>
  </si>
  <si>
    <t>Taichung City(upgraded)</t>
  </si>
  <si>
    <t xml:space="preserve">  臺中市</t>
    <phoneticPr fontId="2" type="noConversion"/>
  </si>
  <si>
    <t xml:space="preserve">  臺中縣</t>
    <phoneticPr fontId="2" type="noConversion"/>
  </si>
  <si>
    <t>南區業務組</t>
    <phoneticPr fontId="2" type="noConversion"/>
  </si>
  <si>
    <t xml:space="preserve">    臺南市（升格後） </t>
    <phoneticPr fontId="2" type="noConversion"/>
  </si>
  <si>
    <t xml:space="preserve">Tainan City(upgraded) </t>
  </si>
  <si>
    <t xml:space="preserve">  臺南市</t>
    <phoneticPr fontId="2" type="noConversion"/>
  </si>
  <si>
    <t xml:space="preserve">  臺南縣</t>
    <phoneticPr fontId="2" type="noConversion"/>
  </si>
  <si>
    <t>高屏業務組</t>
    <phoneticPr fontId="2" type="noConversion"/>
  </si>
  <si>
    <t xml:space="preserve">    高雄市（升格後） </t>
    <phoneticPr fontId="2" type="noConversion"/>
  </si>
  <si>
    <t xml:space="preserve">Kaohsiung City(upgraded) </t>
  </si>
  <si>
    <t xml:space="preserve">  高雄市</t>
    <phoneticPr fontId="2" type="noConversion"/>
  </si>
  <si>
    <t xml:space="preserve">  高雄縣</t>
    <phoneticPr fontId="2" type="noConversion"/>
  </si>
  <si>
    <t>Pingtung County</t>
  </si>
  <si>
    <t>東區業務組</t>
    <phoneticPr fontId="2" type="noConversion"/>
  </si>
  <si>
    <r>
      <rPr>
        <sz val="10"/>
        <rFont val="文鼎粗楷"/>
        <family val="3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欄總計不含交付機構申報數。</t>
    </r>
    <phoneticPr fontId="2" type="noConversion"/>
  </si>
  <si>
    <r>
      <rPr>
        <sz val="10"/>
        <rFont val="文鼎粗楷"/>
        <family val="3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文鼎粗楷"/>
        <family val="3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文鼎粗楷"/>
        <family val="3"/>
        <charset val="136"/>
      </rPr>
      <t>欄不含部分負擔。</t>
    </r>
    <r>
      <rPr>
        <b/>
        <sz val="12"/>
        <rFont val="Times New Roman"/>
        <family val="1"/>
      </rPr>
      <t/>
    </r>
    <phoneticPr fontId="2" type="noConversion"/>
  </si>
  <si>
    <r>
      <rPr>
        <sz val="10"/>
        <rFont val="Times New Roman"/>
        <family val="1"/>
      </rPr>
      <t xml:space="preserve"> </t>
    </r>
    <r>
      <rPr>
        <sz val="10"/>
        <rFont val="全真楷書"/>
        <family val="3"/>
        <charset val="136"/>
      </rPr>
      <t xml:space="preserve">     </t>
    </r>
    <r>
      <rPr>
        <sz val="10"/>
        <rFont val="Times New Roman"/>
        <family val="1"/>
      </rPr>
      <t xml:space="preserve"> 3.</t>
    </r>
    <r>
      <rPr>
        <sz val="10"/>
        <rFont val="全真楷書"/>
        <family val="3"/>
        <charset val="136"/>
      </rPr>
      <t>桃園縣資料含台北長庚、林口長庚醫院。</t>
    </r>
    <phoneticPr fontId="2" type="noConversion"/>
  </si>
  <si>
    <t>Notes : 1. Figures of the "Cases" columns in this table exclude cases to delivery institutions .</t>
    <phoneticPr fontId="2" type="noConversion"/>
  </si>
  <si>
    <t xml:space="preserve">            2. Figures of the "RVU" columns in this table exclude the copayment.</t>
    <phoneticPr fontId="2" type="noConversion"/>
  </si>
  <si>
    <r>
      <t xml:space="preserve">            3.Taoyuan County includes Taipei Chang-Gung hospital, Linkou Chang-Gung hospital.</t>
    </r>
    <r>
      <rPr>
        <sz val="12"/>
        <rFont val="全真楷書"/>
        <family val="3"/>
        <charset val="136"/>
      </rPr>
      <t>　</t>
    </r>
    <phoneticPr fontId="2" type="noConversion"/>
  </si>
  <si>
    <r>
      <t>中華民國</t>
    </r>
    <r>
      <rPr>
        <sz val="12"/>
        <rFont val="Times New Roman"/>
        <family val="1"/>
      </rPr>
      <t>99</t>
    </r>
    <r>
      <rPr>
        <sz val="12"/>
        <rFont val="文鼎粗楷"/>
        <family val="3"/>
        <charset val="136"/>
      </rPr>
      <t>年</t>
    </r>
    <phoneticPr fontId="2" type="noConversion"/>
  </si>
  <si>
    <t>牙醫總額門診醫療費用申報狀況</t>
    <phoneticPr fontId="2" type="noConversion"/>
  </si>
  <si>
    <r>
      <t xml:space="preserve">                     by BNHI Branch, Locale, Gender and Age</t>
    </r>
    <r>
      <rPr>
        <sz val="16"/>
        <rFont val="細明體"/>
        <family val="3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細明體"/>
        <family val="3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</si>
  <si>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    </t>
    </r>
    <r>
      <rPr>
        <sz val="17"/>
        <rFont val="細明體"/>
        <family val="3"/>
        <charset val="136"/>
      </rPr>
      <t>－按年齡性別及業務組縣市別分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</si>
  <si>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   </t>
    </r>
    <r>
      <rPr>
        <sz val="17"/>
        <rFont val="細明體"/>
        <family val="3"/>
        <charset val="136"/>
      </rPr>
      <t>－按年齡性別及業務組縣市別分（續一）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</si>
  <si>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   </t>
    </r>
    <r>
      <rPr>
        <sz val="17"/>
        <rFont val="細明體"/>
        <family val="3"/>
        <charset val="136"/>
      </rPr>
      <t>－按年齡性別及業務組縣市別分（續二）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</si>
  <si>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  </t>
    </r>
    <r>
      <rPr>
        <sz val="17"/>
        <rFont val="細明體"/>
        <family val="3"/>
        <charset val="136"/>
      </rPr>
      <t>－按年齡性別及業務組縣市別分（續三）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</si>
  <si>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   </t>
    </r>
    <r>
      <rPr>
        <sz val="17"/>
        <rFont val="細明體"/>
        <family val="3"/>
        <charset val="136"/>
      </rPr>
      <t>－按年齡性別及業務組縣市別分（續四）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</si>
  <si>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   </t>
    </r>
    <r>
      <rPr>
        <sz val="17"/>
        <rFont val="細明體"/>
        <family val="3"/>
        <charset val="136"/>
      </rPr>
      <t>－按年齡性別及業務組縣市別分（續五）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</si>
  <si>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         </t>
    </r>
    <r>
      <rPr>
        <sz val="17"/>
        <rFont val="細明體"/>
        <family val="3"/>
        <charset val="136"/>
      </rPr>
      <t>－按年齡性別及業務組縣市別分（續完）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</si>
  <si>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</si>
  <si>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</si>
  <si>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</si>
  <si>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r>
      <t xml:space="preserve">                      </t>
    </r>
    <r>
      <rPr>
        <sz val="17"/>
        <rFont val="標楷體"/>
        <family val="4"/>
        <charset val="136"/>
      </rPr>
      <t>－按年齡性別及業務組縣市別分（續一）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</si>
  <si>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</si>
  <si>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</si>
  <si>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點</t>
    </r>
    <r>
      <rPr>
        <sz val="10"/>
        <rFont val="Times New Roman"/>
        <family val="1"/>
      </rPr>
      <t xml:space="preserve"> 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</si>
  <si>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Case, RVU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</si>
  <si>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</si>
  <si>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</si>
  <si>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</si>
  <si>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</si>
  <si>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</si>
  <si>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標楷體"/>
        <family val="4"/>
        <charset val="136"/>
      </rPr>
      <t>點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RVU</t>
    </r>
    <phoneticPr fontId="2" type="noConversion"/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</si>
  <si>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</si>
  <si>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基隆市</t>
    </r>
  </si>
  <si>
    <r>
      <rPr>
        <sz val="10"/>
        <rFont val="標楷體"/>
        <family val="4"/>
        <charset val="136"/>
      </rPr>
      <t>宜蘭縣</t>
    </r>
  </si>
  <si>
    <r>
      <rPr>
        <sz val="10"/>
        <rFont val="標楷體"/>
        <family val="4"/>
        <charset val="136"/>
      </rPr>
      <t>金門縣</t>
    </r>
  </si>
  <si>
    <r>
      <rPr>
        <sz val="10"/>
        <rFont val="標楷體"/>
        <family val="4"/>
        <charset val="136"/>
      </rPr>
      <t>連江縣</t>
    </r>
  </si>
  <si>
    <r>
      <rPr>
        <sz val="10"/>
        <rFont val="標楷體"/>
        <family val="4"/>
        <charset val="136"/>
      </rPr>
      <t>新竹市</t>
    </r>
  </si>
  <si>
    <r>
      <rPr>
        <sz val="10"/>
        <rFont val="標楷體"/>
        <family val="4"/>
        <charset val="136"/>
      </rPr>
      <t>桃園縣</t>
    </r>
  </si>
  <si>
    <r>
      <rPr>
        <sz val="10"/>
        <rFont val="標楷體"/>
        <family val="4"/>
        <charset val="136"/>
      </rPr>
      <t>新竹縣</t>
    </r>
  </si>
  <si>
    <r>
      <rPr>
        <sz val="10"/>
        <rFont val="標楷體"/>
        <family val="4"/>
        <charset val="136"/>
      </rPr>
      <t>苗栗縣</t>
    </r>
  </si>
  <si>
    <r>
      <rPr>
        <sz val="10"/>
        <rFont val="標楷體"/>
        <family val="4"/>
        <charset val="136"/>
      </rPr>
      <t>彰化縣</t>
    </r>
  </si>
  <si>
    <r>
      <rPr>
        <sz val="10"/>
        <rFont val="標楷體"/>
        <family val="4"/>
        <charset val="136"/>
      </rPr>
      <t>南投縣</t>
    </r>
  </si>
  <si>
    <r>
      <rPr>
        <sz val="10"/>
        <rFont val="標楷體"/>
        <family val="4"/>
        <charset val="136"/>
      </rPr>
      <t>嘉義市</t>
    </r>
  </si>
  <si>
    <r>
      <rPr>
        <sz val="10"/>
        <rFont val="標楷體"/>
        <family val="4"/>
        <charset val="136"/>
      </rPr>
      <t>雲林縣</t>
    </r>
  </si>
  <si>
    <r>
      <rPr>
        <sz val="10"/>
        <rFont val="標楷體"/>
        <family val="4"/>
        <charset val="136"/>
      </rPr>
      <t>嘉義縣</t>
    </r>
  </si>
  <si>
    <r>
      <rPr>
        <sz val="10"/>
        <rFont val="標楷體"/>
        <family val="4"/>
        <charset val="136"/>
      </rPr>
      <t>屏東縣</t>
    </r>
  </si>
  <si>
    <r>
      <rPr>
        <sz val="10"/>
        <rFont val="標楷體"/>
        <family val="4"/>
        <charset val="136"/>
      </rPr>
      <t>澎湖縣</t>
    </r>
  </si>
  <si>
    <r>
      <rPr>
        <sz val="10"/>
        <rFont val="標楷體"/>
        <family val="4"/>
        <charset val="136"/>
      </rPr>
      <t>花蓮縣</t>
    </r>
  </si>
  <si>
    <r>
      <rPr>
        <sz val="10"/>
        <rFont val="標楷體"/>
        <family val="4"/>
        <charset val="136"/>
      </rPr>
      <t>臺東縣</t>
    </r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</si>
  <si>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</si>
  <si>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</si>
  <si>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</si>
  <si>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Outpatient Medical Benefit Claims of Dentistry</t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</si>
  <si>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1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</si>
  <si>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by NHI Regional Division, Locale, Gender and Age</t>
    </r>
    <r>
      <rPr>
        <sz val="15.5"/>
        <rFont val="Times New Roman"/>
        <family val="1"/>
      </rPr>
      <t xml:space="preserve">                             </t>
    </r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</si>
  <si>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2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</si>
  <si>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3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</si>
  <si>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4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</si>
  <si>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t xml:space="preserve">                  by NHI Regional Division, Locale, Gender and Age</t>
    </r>
    <r>
      <rPr>
        <sz val="15.5"/>
        <rFont val="標楷體"/>
        <family val="4"/>
        <charset val="136"/>
      </rPr>
      <t>（</t>
    </r>
    <r>
      <rPr>
        <sz val="15.5"/>
        <rFont val="Times New Roman"/>
        <family val="1"/>
      </rPr>
      <t>Cont'd 5</t>
    </r>
    <r>
      <rPr>
        <sz val="15.5"/>
        <rFont val="標楷體"/>
        <family val="4"/>
        <charset val="136"/>
      </rPr>
      <t>）</t>
    </r>
    <r>
      <rPr>
        <sz val="15.5"/>
        <rFont val="Times New Roman"/>
        <family val="1"/>
      </rPr>
      <t xml:space="preserve">                                 </t>
    </r>
    <phoneticPr fontId="2" type="noConversion"/>
  </si>
  <si>
    <r>
      <rPr>
        <sz val="17"/>
        <rFont val="標楷體"/>
        <family val="4"/>
        <charset val="136"/>
      </rPr>
      <t>　</t>
    </r>
    <r>
      <rPr>
        <sz val="17"/>
        <rFont val="Times New Roman"/>
        <family val="1"/>
      </rPr>
      <t xml:space="preserve">                  </t>
    </r>
    <r>
      <rPr>
        <sz val="17"/>
        <rFont val="標楷體"/>
        <family val="4"/>
        <charset val="136"/>
      </rPr>
      <t>牙醫總額門診醫療費用申報狀況</t>
    </r>
    <phoneticPr fontId="2" type="noConversion"/>
  </si>
  <si>
    <r>
      <t xml:space="preserve">                      </t>
    </r>
    <r>
      <rPr>
        <sz val="17"/>
        <rFont val="標楷體"/>
        <family val="4"/>
        <charset val="136"/>
      </rPr>
      <t>－按年齡性別及業務組縣市別分（續完）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</si>
  <si>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</t>
    </r>
    <r>
      <rPr>
        <sz val="17"/>
        <rFont val="標楷體"/>
        <family val="4"/>
        <charset val="136"/>
      </rPr>
      <t>－按年齡性別及業務組縣市別分</t>
    </r>
    <r>
      <rPr>
        <sz val="17"/>
        <rFont val="Times New Roman"/>
        <family val="1"/>
      </rPr>
      <t xml:space="preserve">                     </t>
    </r>
    <phoneticPr fontId="2" type="noConversion"/>
  </si>
  <si>
    <r>
      <t xml:space="preserve">                      </t>
    </r>
    <r>
      <rPr>
        <sz val="17"/>
        <rFont val="標楷體"/>
        <family val="4"/>
        <charset val="136"/>
      </rPr>
      <t>－按年齡性別及業務組縣市別分（續二）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</si>
  <si>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</t>
    </r>
    <r>
      <rPr>
        <sz val="17"/>
        <rFont val="標楷體"/>
        <family val="4"/>
        <charset val="136"/>
      </rPr>
      <t>－按年齡性別及業務組縣市別分（續三）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</si>
  <si>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</t>
    </r>
    <r>
      <rPr>
        <sz val="17"/>
        <rFont val="標楷體"/>
        <family val="4"/>
        <charset val="136"/>
      </rPr>
      <t>－按年齡性別及業務組縣市別分（續四）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</si>
  <si>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   </t>
    </r>
    <r>
      <rPr>
        <sz val="17"/>
        <rFont val="標楷體"/>
        <family val="4"/>
        <charset val="136"/>
      </rPr>
      <t>－按年齡性別及業務組縣市別分（續五）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</si>
  <si>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rPr>
        <b/>
        <sz val="10"/>
        <rFont val="標楷體"/>
        <family val="4"/>
        <charset val="136"/>
      </rPr>
      <t>總計</t>
    </r>
    <r>
      <rPr>
        <b/>
        <sz val="10"/>
        <rFont val="Times New Roman"/>
        <family val="1"/>
      </rPr>
      <t xml:space="preserve">        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</si>
  <si>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</si>
  <si>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</si>
  <si>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</si>
  <si>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</si>
  <si>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臺中市</t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</si>
  <si>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</si>
  <si>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臺南市</t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</si>
  <si>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</si>
  <si>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高雄市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</si>
  <si>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</si>
  <si>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 xml:space="preserve">Notes : 1. Figures of the "Cases" columns in this table exclude cases to delivery institutions, such as pharmacies </t>
  </si>
  <si>
    <t xml:space="preserve">                and laboratory institutions.</t>
  </si>
  <si>
    <t xml:space="preserve">            2. Figures of the "RVU" columns in this table exclude copayments.</t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</si>
  <si>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件數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欄總計不含藥局及醫事檢驗機構等交付機構申報數。</t>
    </r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</si>
  <si>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點數</t>
    </r>
    <r>
      <rPr>
        <sz val="10"/>
        <rFont val="Times New Roman"/>
        <family val="1"/>
      </rPr>
      <t>"</t>
    </r>
    <r>
      <rPr>
        <sz val="10"/>
        <rFont val="標楷體"/>
        <family val="4"/>
        <charset val="136"/>
      </rPr>
      <t>欄不含部分負擔。</t>
    </r>
  </si>
  <si>
    <t>Division &amp; Locale</t>
    <phoneticPr fontId="2" type="noConversion"/>
  </si>
  <si>
    <t>Taipei Division</t>
    <phoneticPr fontId="2" type="noConversion"/>
  </si>
  <si>
    <t>New Taipei City</t>
    <phoneticPr fontId="2" type="noConversion"/>
  </si>
  <si>
    <t>Northern Division</t>
    <phoneticPr fontId="2" type="noConversion"/>
  </si>
  <si>
    <t>Central Division</t>
    <phoneticPr fontId="2" type="noConversion"/>
  </si>
  <si>
    <t>Southern Division</t>
    <phoneticPr fontId="2" type="noConversion"/>
  </si>
  <si>
    <t>KaoPing Division</t>
    <phoneticPr fontId="2" type="noConversion"/>
  </si>
  <si>
    <t>Eastern Division</t>
    <phoneticPr fontId="2" type="noConversion"/>
  </si>
  <si>
    <t>Notes : 1. Commission cases were excluded.</t>
    <phoneticPr fontId="2" type="noConversion"/>
  </si>
  <si>
    <t xml:space="preserve">            2. Figures for Taoyuan County include Taipei Chang-Gung hospital.</t>
    <phoneticPr fontId="2" type="noConversion"/>
  </si>
  <si>
    <t xml:space="preserve">            3. Copayment NT$1 is regarded as 1 point when calculating medical points.</t>
    <phoneticPr fontId="2" type="noConversion"/>
  </si>
  <si>
    <t xml:space="preserve">                      by NHI Regional Division, Locale, Gender and Age              </t>
    <phoneticPr fontId="2" type="noConversion"/>
  </si>
  <si>
    <t xml:space="preserve">                Outpatient Medical Benefit Claims of Dentistry</t>
    <phoneticPr fontId="2" type="noConversion"/>
  </si>
  <si>
    <t xml:space="preserve">              Outpatient Medical Benefit Claims of Dentistry</t>
    <phoneticPr fontId="2" type="noConversion"/>
  </si>
  <si>
    <t xml:space="preserve">        Outpatient Medical Benefit Claims of Dentistry</t>
    <phoneticPr fontId="2" type="noConversion"/>
  </si>
  <si>
    <r>
      <rPr>
        <sz val="17"/>
        <rFont val="標楷體"/>
        <family val="4"/>
        <charset val="136"/>
      </rPr>
      <t>牙醫總額門診醫療費用申報狀況</t>
    </r>
    <phoneticPr fontId="2" type="noConversion"/>
  </si>
  <si>
    <r>
      <t xml:space="preserve">                           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</si>
  <si>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</si>
  <si>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</si>
  <si>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</si>
  <si>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</si>
  <si>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</si>
  <si>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</si>
  <si>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</si>
  <si>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</si>
  <si>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</si>
  <si>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</si>
  <si>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</si>
  <si>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</si>
  <si>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</si>
  <si>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</si>
  <si>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</si>
  <si>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</si>
  <si>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</si>
  <si>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</si>
  <si>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</si>
  <si>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</si>
  <si>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</si>
  <si>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</si>
  <si>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</si>
  <si>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</si>
  <si>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</si>
  <si>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標楷體"/>
        <family val="4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</si>
  <si>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</si>
  <si>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</si>
  <si>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</si>
  <si>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</si>
  <si>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本表排除代辦案件。</t>
    </r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</si>
  <si>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3.</t>
    </r>
    <r>
      <rPr>
        <sz val="10"/>
        <rFont val="標楷體"/>
        <family val="4"/>
        <charset val="136"/>
      </rPr>
      <t>計算醫療點數時，部分負擔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</si>
  <si>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</si>
  <si>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t>Notes : 1. Figures for Taoyuan County include Taipei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</si>
  <si>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</si>
  <si>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桃園縣資料含台北長庚醫院。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</si>
  <si>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</si>
  <si>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標楷體"/>
        <family val="4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標楷體"/>
        <family val="4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標楷體"/>
        <family val="4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</si>
  <si>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    calculating medical points</t>
    </r>
    <r>
      <rPr>
        <sz val="10"/>
        <rFont val="標楷體"/>
        <family val="4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</si>
  <si>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r>
      <rPr>
        <sz val="10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</si>
  <si>
    <r>
      <rPr>
        <sz val="10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</si>
  <si>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t xml:space="preserve">   </t>
    </r>
    <r>
      <rPr>
        <sz val="17"/>
        <rFont val="標楷體"/>
        <family val="4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</si>
  <si>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 by NHI Regional Division, Locale, Gender and Age              </t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</si>
  <si>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</si>
  <si>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</si>
  <si>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</si>
  <si>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</si>
  <si>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</si>
  <si>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</si>
  <si>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</si>
  <si>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t>Outpatient Medical Benefit Claims of Dentistry</t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</si>
  <si>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</si>
  <si>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</si>
  <si>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</si>
  <si>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</si>
  <si>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</si>
  <si>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</t>
    </r>
    <r>
      <rPr>
        <sz val="17"/>
        <rFont val="標楷體"/>
        <family val="4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</si>
  <si>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</si>
  <si>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</si>
  <si>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</si>
  <si>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</t>
    </r>
    <r>
      <rPr>
        <sz val="17"/>
        <rFont val="標楷體"/>
        <family val="4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</si>
  <si>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>by NHI Regional Division, Locale, Gender and Age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</si>
  <si>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t xml:space="preserve">                                  </t>
    </r>
    <r>
      <rPr>
        <sz val="17"/>
        <rFont val="新細明體"/>
        <family val="1"/>
        <charset val="136"/>
      </rPr>
      <t>－按年齡性別及縣市別分</t>
    </r>
    <r>
      <rPr>
        <sz val="17"/>
        <rFont val="Times New Roman"/>
        <family val="1"/>
      </rPr>
      <t xml:space="preserve">             </t>
    </r>
    <phoneticPr fontId="2" type="noConversion"/>
  </si>
  <si>
    <t xml:space="preserve">                             by NHI Regional Division, Locale, Gender and Age              </t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</si>
  <si>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</si>
  <si>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rPr>
        <sz val="10"/>
        <rFont val="新細明體"/>
        <family val="1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新細明體"/>
        <family val="1"/>
        <charset val="136"/>
      </rPr>
      <t>百萬元</t>
    </r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</si>
  <si>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</si>
  <si>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</si>
  <si>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r>
      <rPr>
        <sz val="11"/>
        <rFont val="新細明體"/>
        <family val="1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</si>
  <si>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</si>
  <si>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</si>
  <si>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新細明體"/>
        <family val="1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</si>
  <si>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rPr>
        <sz val="11"/>
        <rFont val="新細明體"/>
        <family val="1"/>
        <charset val="136"/>
      </rPr>
      <t xml:space="preserve">醫療點數
</t>
    </r>
    <r>
      <rPr>
        <sz val="11"/>
        <rFont val="Times New Roman"/>
        <family val="1"/>
      </rPr>
      <t>Medical Points</t>
    </r>
  </si>
  <si>
    <r>
      <rPr>
        <sz val="11"/>
        <rFont val="新細明體"/>
        <family val="1"/>
        <charset val="136"/>
      </rPr>
      <t xml:space="preserve">點數
</t>
    </r>
    <r>
      <rPr>
        <sz val="11"/>
        <rFont val="Times New Roman"/>
        <family val="1"/>
      </rPr>
      <t>Points</t>
    </r>
  </si>
  <si>
    <r>
      <rPr>
        <sz val="11"/>
        <rFont val="新細明體"/>
        <family val="1"/>
        <charset val="136"/>
      </rPr>
      <t xml:space="preserve">申請點數
</t>
    </r>
    <r>
      <rPr>
        <sz val="11"/>
        <rFont val="Times New Roman"/>
        <family val="1"/>
      </rPr>
      <t>Requested Points</t>
    </r>
  </si>
  <si>
    <r>
      <rPr>
        <b/>
        <sz val="10"/>
        <rFont val="新細明體"/>
        <family val="1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新細明體"/>
        <family val="1"/>
        <charset val="136"/>
      </rPr>
      <t>計</t>
    </r>
  </si>
  <si>
    <r>
      <rPr>
        <sz val="10"/>
        <rFont val="新細明體"/>
        <family val="1"/>
        <charset val="136"/>
      </rPr>
      <t>臺北市</t>
    </r>
  </si>
  <si>
    <r>
      <rPr>
        <sz val="10"/>
        <rFont val="新細明體"/>
        <family val="1"/>
        <charset val="136"/>
      </rPr>
      <t>基隆市</t>
    </r>
  </si>
  <si>
    <r>
      <rPr>
        <sz val="10"/>
        <rFont val="新細明體"/>
        <family val="1"/>
        <charset val="136"/>
      </rPr>
      <t>宜蘭縣</t>
    </r>
  </si>
  <si>
    <r>
      <rPr>
        <sz val="10"/>
        <rFont val="新細明體"/>
        <family val="1"/>
        <charset val="136"/>
      </rPr>
      <t>金門縣</t>
    </r>
  </si>
  <si>
    <r>
      <rPr>
        <sz val="10"/>
        <rFont val="新細明體"/>
        <family val="1"/>
        <charset val="136"/>
      </rPr>
      <t>連江縣</t>
    </r>
  </si>
  <si>
    <r>
      <rPr>
        <sz val="10"/>
        <rFont val="新細明體"/>
        <family val="1"/>
        <charset val="136"/>
      </rPr>
      <t>新竹市</t>
    </r>
  </si>
  <si>
    <r>
      <rPr>
        <sz val="10"/>
        <rFont val="新細明體"/>
        <family val="1"/>
        <charset val="136"/>
      </rPr>
      <t>新竹縣</t>
    </r>
  </si>
  <si>
    <r>
      <rPr>
        <sz val="10"/>
        <rFont val="新細明體"/>
        <family val="1"/>
        <charset val="136"/>
      </rPr>
      <t>苗栗縣</t>
    </r>
  </si>
  <si>
    <r>
      <rPr>
        <sz val="10"/>
        <rFont val="新細明體"/>
        <family val="1"/>
        <charset val="136"/>
      </rPr>
      <t>彰化縣</t>
    </r>
  </si>
  <si>
    <r>
      <rPr>
        <sz val="10"/>
        <rFont val="新細明體"/>
        <family val="1"/>
        <charset val="136"/>
      </rPr>
      <t>南投縣</t>
    </r>
  </si>
  <si>
    <r>
      <rPr>
        <sz val="10"/>
        <rFont val="新細明體"/>
        <family val="1"/>
        <charset val="136"/>
      </rPr>
      <t>嘉義市</t>
    </r>
  </si>
  <si>
    <r>
      <rPr>
        <sz val="10"/>
        <rFont val="新細明體"/>
        <family val="1"/>
        <charset val="136"/>
      </rPr>
      <t>雲林縣</t>
    </r>
  </si>
  <si>
    <r>
      <rPr>
        <sz val="10"/>
        <rFont val="新細明體"/>
        <family val="1"/>
        <charset val="136"/>
      </rPr>
      <t>嘉義縣</t>
    </r>
  </si>
  <si>
    <r>
      <rPr>
        <sz val="10"/>
        <rFont val="新細明體"/>
        <family val="1"/>
        <charset val="136"/>
      </rPr>
      <t>屏東縣</t>
    </r>
  </si>
  <si>
    <r>
      <rPr>
        <sz val="10"/>
        <rFont val="新細明體"/>
        <family val="1"/>
        <charset val="136"/>
      </rPr>
      <t>澎湖縣</t>
    </r>
  </si>
  <si>
    <r>
      <rPr>
        <sz val="10"/>
        <rFont val="新細明體"/>
        <family val="1"/>
        <charset val="136"/>
      </rPr>
      <t>花蓮縣</t>
    </r>
  </si>
  <si>
    <r>
      <rPr>
        <sz val="10"/>
        <rFont val="新細明體"/>
        <family val="1"/>
        <charset val="136"/>
      </rPr>
      <t>臺東縣</t>
    </r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</si>
  <si>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</si>
  <si>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</si>
  <si>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</si>
  <si>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</si>
  <si>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</si>
  <si>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</si>
  <si>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</si>
  <si>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</si>
  <si>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</si>
  <si>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</si>
  <si>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</si>
  <si>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</si>
  <si>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</si>
  <si>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</si>
  <si>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</si>
  <si>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</si>
  <si>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</si>
  <si>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</si>
  <si>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</si>
  <si>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</si>
  <si>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</si>
  <si>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</si>
  <si>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</si>
  <si>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</si>
  <si>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</si>
  <si>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</si>
  <si>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</si>
  <si>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</si>
  <si>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新細明體"/>
        <family val="1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</si>
  <si>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</si>
  <si>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新細明體"/>
        <family val="1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點計）。</t>
    </r>
    <phoneticPr fontId="2" type="noConversion"/>
  </si>
  <si>
    <r>
      <t xml:space="preserve">            2. Medical Points</t>
    </r>
    <r>
      <rPr>
        <sz val="10"/>
        <rFont val="新細明體"/>
        <family val="1"/>
        <charset val="136"/>
      </rPr>
      <t>＝</t>
    </r>
    <r>
      <rPr>
        <sz val="10"/>
        <rFont val="Times New Roman"/>
        <family val="1"/>
      </rPr>
      <t>Requested Points</t>
    </r>
    <r>
      <rPr>
        <sz val="10"/>
        <rFont val="新細明體"/>
        <family val="1"/>
        <charset val="136"/>
      </rPr>
      <t>＋</t>
    </r>
    <r>
      <rPr>
        <sz val="10"/>
        <rFont val="Times New Roman"/>
        <family val="1"/>
      </rPr>
      <t>Copayment</t>
    </r>
    <r>
      <rPr>
        <sz val="10"/>
        <rFont val="新細明體"/>
        <family val="1"/>
        <charset val="136"/>
      </rPr>
      <t>（</t>
    </r>
    <r>
      <rPr>
        <sz val="10"/>
        <rFont val="Times New Roman"/>
        <family val="1"/>
      </rPr>
      <t xml:space="preserve">Copayment NT$1 is regarded as 1 point when </t>
    </r>
    <phoneticPr fontId="2" type="noConversion"/>
  </si>
  <si>
    <r>
      <t xml:space="preserve">            3.</t>
    </r>
    <r>
      <rPr>
        <sz val="10"/>
        <rFont val="新細明體"/>
        <family val="1"/>
        <charset val="136"/>
      </rPr>
      <t>縣市別資料係依特約醫事服務機構所在縣市統計。</t>
    </r>
    <phoneticPr fontId="2" type="noConversion"/>
  </si>
  <si>
    <r>
      <t xml:space="preserve">                calculating medical points</t>
    </r>
    <r>
      <rPr>
        <sz val="10"/>
        <rFont val="新細明體"/>
        <family val="1"/>
        <charset val="136"/>
      </rPr>
      <t>）</t>
    </r>
    <r>
      <rPr>
        <sz val="10"/>
        <rFont val="Times New Roman"/>
        <family val="1"/>
      </rPr>
      <t>.</t>
    </r>
    <phoneticPr fontId="2" type="noConversion"/>
  </si>
  <si>
    <t xml:space="preserve">            3."Locale" in this table means the seat of the contracted medical care institutions. 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</si>
  <si>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－按年齡性別及縣市別分（續一）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</si>
  <si>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</si>
  <si>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r>
      <rPr>
        <sz val="12"/>
        <rFont val="新細明體"/>
        <family val="1"/>
        <charset val="136"/>
      </rPr>
      <t>中華民國</t>
    </r>
    <r>
      <rPr>
        <sz val="12"/>
        <rFont val="Times New Roman"/>
        <family val="1"/>
      </rPr>
      <t>103</t>
    </r>
    <r>
      <rPr>
        <sz val="12"/>
        <rFont val="新細明體"/>
        <family val="1"/>
        <charset val="136"/>
      </rPr>
      <t>年</t>
    </r>
    <phoneticPr fontId="2" type="noConversion"/>
  </si>
  <si>
    <r>
      <t>Unit</t>
    </r>
    <r>
      <rPr>
        <sz val="10"/>
        <rFont val="新細明體"/>
        <family val="1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</si>
  <si>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新細明體"/>
        <family val="1"/>
        <charset val="136"/>
      </rPr>
      <t>業務組
縣市別</t>
    </r>
    <phoneticPr fontId="2" type="noConversion"/>
  </si>
  <si>
    <t>5-9</t>
    <phoneticPr fontId="2" type="noConversion"/>
  </si>
  <si>
    <t>10-14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</si>
  <si>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</si>
  <si>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新細明體"/>
        <family val="1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</si>
  <si>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新細明體"/>
        <family val="1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</si>
  <si>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新細明體"/>
        <family val="1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新細明體"/>
        <family val="1"/>
        <charset val="136"/>
      </rPr>
      <t xml:space="preserve">數
</t>
    </r>
    <r>
      <rPr>
        <sz val="11"/>
        <rFont val="Times New Roman"/>
        <family val="1"/>
      </rPr>
      <t xml:space="preserve"> Cases</t>
    </r>
    <phoneticPr fontId="2" type="noConversion"/>
  </si>
  <si>
    <r>
      <rPr>
        <sz val="11"/>
        <rFont val="新細明體"/>
        <family val="1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</si>
  <si>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新細明體"/>
        <family val="1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</si>
  <si>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</si>
  <si>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新細明體"/>
        <family val="1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</si>
  <si>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</si>
  <si>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</si>
  <si>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</si>
  <si>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</si>
  <si>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新細明體"/>
        <family val="1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</si>
  <si>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</si>
  <si>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新細明體"/>
        <family val="1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</si>
  <si>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</si>
  <si>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新細明體"/>
        <family val="1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</si>
  <si>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</si>
  <si>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新細明體"/>
        <family val="1"/>
        <charset val="136"/>
      </rPr>
      <t>臺中市</t>
    </r>
    <phoneticPr fontId="2" type="noConversion"/>
  </si>
  <si>
    <r>
      <rPr>
        <b/>
        <sz val="10"/>
        <rFont val="新細明體"/>
        <family val="1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</si>
  <si>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</si>
  <si>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新細明體"/>
        <family val="1"/>
        <charset val="136"/>
      </rPr>
      <t>臺南市</t>
    </r>
    <phoneticPr fontId="2" type="noConversion"/>
  </si>
  <si>
    <r>
      <rPr>
        <b/>
        <sz val="10"/>
        <rFont val="新細明體"/>
        <family val="1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</si>
  <si>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</si>
  <si>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新細明體"/>
        <family val="1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</si>
  <si>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</si>
  <si>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新細明體"/>
        <family val="1"/>
        <charset val="136"/>
      </rPr>
      <t>東區業務組</t>
    </r>
    <phoneticPr fontId="2" type="noConversion"/>
  </si>
  <si>
    <t>Eastern Division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</si>
  <si>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－按年齡性別及縣市別分（續二）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</si>
  <si>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</si>
  <si>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15-19</t>
    <phoneticPr fontId="2" type="noConversion"/>
  </si>
  <si>
    <t>20-24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</si>
  <si>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－按年齡性別及縣市別分（續三）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</si>
  <si>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</si>
  <si>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25-29</t>
    <phoneticPr fontId="2" type="noConversion"/>
  </si>
  <si>
    <t>30-34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</si>
  <si>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－按年齡性別及縣市別分（續四）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</si>
  <si>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</si>
  <si>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35-39</t>
    <phoneticPr fontId="2" type="noConversion"/>
  </si>
  <si>
    <t>40-44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</si>
  <si>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－按年齡性別及縣市別分（續五）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</si>
  <si>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</si>
  <si>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45-49</t>
    <phoneticPr fontId="2" type="noConversion"/>
  </si>
  <si>
    <t>50-54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</si>
  <si>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－按年齡性別及縣市別分（續六）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</si>
  <si>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</si>
  <si>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55-59</t>
    <phoneticPr fontId="2" type="noConversion"/>
  </si>
  <si>
    <t>60-64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</si>
  <si>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－按年齡性別及縣市別分（續七）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</si>
  <si>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</si>
  <si>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65-69</t>
    <phoneticPr fontId="2" type="noConversion"/>
  </si>
  <si>
    <t>70-74</t>
    <phoneticPr fontId="2" type="noConversion"/>
  </si>
  <si>
    <r>
      <t xml:space="preserve">                                </t>
    </r>
    <r>
      <rPr>
        <sz val="17"/>
        <rFont val="新細明體"/>
        <family val="1"/>
        <charset val="136"/>
      </rPr>
      <t>－按年齡性別及縣市別分（續八）</t>
    </r>
    <r>
      <rPr>
        <sz val="17"/>
        <rFont val="Times New Roman"/>
        <family val="1"/>
      </rPr>
      <t xml:space="preserve">                                       </t>
    </r>
    <phoneticPr fontId="2" type="noConversion"/>
  </si>
  <si>
    <r>
      <t xml:space="preserve">  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</si>
  <si>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75-79</t>
    <phoneticPr fontId="2" type="noConversion"/>
  </si>
  <si>
    <t>80-84</t>
    <phoneticPr fontId="2" type="noConversion"/>
  </si>
  <si>
    <r>
      <t xml:space="preserve">                            </t>
    </r>
    <r>
      <rPr>
        <sz val="17"/>
        <rFont val="新細明體"/>
        <family val="1"/>
        <charset val="136"/>
      </rPr>
      <t>－按年齡性別及縣市別分（續完）</t>
    </r>
    <r>
      <rPr>
        <sz val="17"/>
        <rFont val="Times New Roman"/>
        <family val="1"/>
      </rPr>
      <t xml:space="preserve">                                                                    </t>
    </r>
    <phoneticPr fontId="2" type="noConversion"/>
  </si>
  <si>
    <r>
      <t xml:space="preserve">                 by NHI Regional Division, Locale, Gender and Age</t>
    </r>
    <r>
      <rPr>
        <sz val="16"/>
        <rFont val="新細明體"/>
        <family val="1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新細明體"/>
        <family val="1"/>
        <charset val="136"/>
      </rPr>
      <t>）</t>
    </r>
    <r>
      <rPr>
        <sz val="16"/>
        <rFont val="Times New Roman"/>
        <family val="1"/>
      </rPr>
      <t xml:space="preserve">                                 </t>
    </r>
    <phoneticPr fontId="2" type="noConversion"/>
  </si>
  <si>
    <t>85+</t>
    <phoneticPr fontId="2" type="noConversion"/>
  </si>
  <si>
    <t xml:space="preserve">            Outpatient Medical Benefit Claims of Dentistry</t>
    <phoneticPr fontId="2" type="noConversion"/>
  </si>
  <si>
    <r>
      <t xml:space="preserve">                   </t>
    </r>
    <r>
      <rPr>
        <sz val="17"/>
        <rFont val="新細明體"/>
        <family val="1"/>
        <charset val="136"/>
      </rPr>
      <t>牙醫總額門診醫療費用申報狀況</t>
    </r>
    <phoneticPr fontId="2" type="noConversion"/>
  </si>
  <si>
    <t>Outpatient Medical Benefit Claims of Dentistry</t>
    <phoneticPr fontId="2" type="noConversion"/>
  </si>
  <si>
    <r>
      <t xml:space="preserve">                   </t>
    </r>
    <r>
      <rPr>
        <sz val="17"/>
        <rFont val="新細明體"/>
        <family val="1"/>
        <charset val="136"/>
      </rPr>
      <t>牙醫總額門診醫療費用申報狀況</t>
    </r>
    <phoneticPr fontId="2" type="noConversion"/>
  </si>
  <si>
    <r>
      <t xml:space="preserve">               </t>
    </r>
    <r>
      <rPr>
        <sz val="17"/>
        <rFont val="新細明體"/>
        <family val="1"/>
        <charset val="136"/>
      </rPr>
      <t>牙醫總額門診醫療費用申報狀況</t>
    </r>
    <phoneticPr fontId="2" type="noConversion"/>
  </si>
  <si>
    <t>Outpatient Medical Benefit Claims of Dentistry</t>
    <phoneticPr fontId="2" type="noConversion"/>
  </si>
  <si>
    <r>
      <rPr>
        <sz val="17"/>
        <rFont val="標楷體"/>
        <family val="4"/>
        <charset val="136"/>
      </rPr>
      <t>牙醫總額門診醫療費用申報狀況</t>
    </r>
    <phoneticPr fontId="2" type="noConversion"/>
  </si>
  <si>
    <r>
      <rPr>
        <sz val="17"/>
        <rFont val="標楷體"/>
        <family val="4"/>
        <charset val="136"/>
      </rPr>
      <t>牙醫總額門診醫療費用申報狀況</t>
    </r>
    <phoneticPr fontId="2" type="noConversion"/>
  </si>
  <si>
    <r>
      <rPr>
        <sz val="17"/>
        <rFont val="標楷體"/>
        <family val="4"/>
        <charset val="136"/>
      </rPr>
      <t>牙醫總額門診醫療費用申報狀況</t>
    </r>
    <phoneticPr fontId="2" type="noConversion"/>
  </si>
  <si>
    <r>
      <rPr>
        <sz val="17"/>
        <rFont val="標楷體"/>
        <family val="4"/>
        <charset val="136"/>
      </rPr>
      <t>牙醫總額門診醫療費用申報狀況</t>
    </r>
    <phoneticPr fontId="2" type="noConversion"/>
  </si>
  <si>
    <r>
      <rPr>
        <sz val="17"/>
        <rFont val="標楷體"/>
        <family val="4"/>
        <charset val="136"/>
      </rPr>
      <t>－按年齡性別及縣市別分</t>
    </r>
    <phoneticPr fontId="2" type="noConversion"/>
  </si>
  <si>
    <r>
      <rPr>
        <sz val="17"/>
        <rFont val="標楷體"/>
        <family val="4"/>
        <charset val="136"/>
      </rPr>
      <t>－按年齡性別及縣市別分（續二）</t>
    </r>
    <phoneticPr fontId="2" type="noConversion"/>
  </si>
  <si>
    <r>
      <rPr>
        <sz val="17"/>
        <rFont val="標楷體"/>
        <family val="4"/>
        <charset val="136"/>
      </rPr>
      <t>－按年齡性別及縣市別分（續三）</t>
    </r>
    <phoneticPr fontId="2" type="noConversion"/>
  </si>
  <si>
    <r>
      <rPr>
        <sz val="17"/>
        <rFont val="標楷體"/>
        <family val="4"/>
        <charset val="136"/>
      </rPr>
      <t>－按年齡性別及縣市別分（續四）</t>
    </r>
    <phoneticPr fontId="2" type="noConversion"/>
  </si>
  <si>
    <r>
      <rPr>
        <sz val="17"/>
        <rFont val="標楷體"/>
        <family val="4"/>
        <charset val="136"/>
      </rPr>
      <t>－按年齡性別及縣市別分（續五）</t>
    </r>
    <phoneticPr fontId="2" type="noConversion"/>
  </si>
  <si>
    <r>
      <rPr>
        <sz val="17"/>
        <rFont val="標楷體"/>
        <family val="4"/>
        <charset val="136"/>
      </rPr>
      <t>－按年齡性別及縣市別分（續六）</t>
    </r>
    <phoneticPr fontId="2" type="noConversion"/>
  </si>
  <si>
    <r>
      <rPr>
        <sz val="17"/>
        <rFont val="標楷體"/>
        <family val="4"/>
        <charset val="136"/>
      </rPr>
      <t>－按年齡性別及縣市別分（續七）</t>
    </r>
    <phoneticPr fontId="2" type="noConversion"/>
  </si>
  <si>
    <r>
      <rPr>
        <sz val="17"/>
        <rFont val="標楷體"/>
        <family val="4"/>
        <charset val="136"/>
      </rPr>
      <t>－按年齡性別及縣市別分（續八）</t>
    </r>
    <phoneticPr fontId="2" type="noConversion"/>
  </si>
  <si>
    <r>
      <rPr>
        <sz val="17"/>
        <rFont val="標楷體"/>
        <family val="4"/>
        <charset val="136"/>
      </rPr>
      <t>－按年齡性別及縣市別分（續完）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</si>
  <si>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</si>
  <si>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</si>
  <si>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</si>
  <si>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</si>
  <si>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</si>
  <si>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</si>
  <si>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</si>
  <si>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r>
      <rPr>
        <sz val="11"/>
        <rFont val="標楷體"/>
        <family val="4"/>
        <charset val="136"/>
      </rPr>
      <t xml:space="preserve">總計
</t>
    </r>
    <r>
      <rPr>
        <sz val="11"/>
        <rFont val="Times New Roman"/>
        <family val="1"/>
      </rPr>
      <t>Grand Total</t>
    </r>
    <phoneticPr fontId="2" type="noConversion"/>
  </si>
  <si>
    <t>0-4</t>
    <phoneticPr fontId="2" type="noConversion"/>
  </si>
  <si>
    <t>Division &amp; Locale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</si>
  <si>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</si>
  <si>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</si>
  <si>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</si>
  <si>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</si>
  <si>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醫療
</t>
    </r>
    <r>
      <rPr>
        <sz val="11"/>
        <rFont val="Times New Roman"/>
        <family val="1"/>
      </rPr>
      <t xml:space="preserve">Medical 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</si>
  <si>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</si>
  <si>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</si>
  <si>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</si>
  <si>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</si>
  <si>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</si>
  <si>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</si>
  <si>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</si>
  <si>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</si>
  <si>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</si>
  <si>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</si>
  <si>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</si>
  <si>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</si>
  <si>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</si>
  <si>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</si>
  <si>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</si>
  <si>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</si>
  <si>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</si>
  <si>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</si>
  <si>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</si>
  <si>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</si>
  <si>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</si>
  <si>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</si>
  <si>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</si>
  <si>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</si>
  <si>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</si>
  <si>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>Notes : 1. Figures for Taoyuan City include Taipei Chang-Gung hospital.</t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</si>
  <si>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</si>
  <si>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2. Medical Points=Requested Points+Copayment (Copayment NT$1 is regarded as 1 point when 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</si>
  <si>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</si>
  <si>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</si>
  <si>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</si>
  <si>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</si>
  <si>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</si>
  <si>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</si>
  <si>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</si>
  <si>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</si>
  <si>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</si>
  <si>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</si>
  <si>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</si>
  <si>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</si>
  <si>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</si>
  <si>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</si>
  <si>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</si>
  <si>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</si>
  <si>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</si>
  <si>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</si>
  <si>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</si>
  <si>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Division &amp; Locale</t>
    <phoneticPr fontId="2" type="noConversion"/>
  </si>
  <si>
    <r>
      <t xml:space="preserve"> </t>
    </r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 xml:space="preserve"> 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</si>
  <si>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</si>
  <si>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Times New Roman"/>
        <family val="1"/>
      </rPr>
      <t xml:space="preserve"> 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</si>
  <si>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1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</si>
  <si>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</si>
  <si>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</si>
  <si>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</si>
  <si>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</si>
  <si>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</si>
  <si>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</si>
  <si>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</si>
  <si>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</si>
  <si>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</si>
  <si>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</si>
  <si>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</si>
  <si>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</si>
  <si>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</si>
  <si>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</si>
  <si>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</si>
  <si>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</si>
  <si>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</si>
  <si>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</si>
  <si>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</si>
  <si>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</si>
  <si>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</si>
  <si>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</si>
  <si>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</si>
  <si>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t>85+</t>
    <phoneticPr fontId="2" type="noConversion"/>
  </si>
  <si>
    <t>by Age, Gender, NHI Regional Division and Locale</t>
    <phoneticPr fontId="2" type="noConversion"/>
  </si>
  <si>
    <t>牙醫總額門診醫療費用申報狀況</t>
    <phoneticPr fontId="2" type="noConversion"/>
  </si>
  <si>
    <t>－按年齡性別及縣市別分（續一）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</si>
  <si>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</si>
  <si>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</si>
  <si>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</si>
  <si>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</si>
  <si>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</si>
  <si>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</si>
  <si>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</si>
  <si>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</si>
  <si>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   </t>
    </r>
    <phoneticPr fontId="2" type="noConversion"/>
  </si>
  <si>
    <t>Outpatient Medical Benefit Claims of Dentistry</t>
    <phoneticPr fontId="2" type="noConversion"/>
  </si>
  <si>
    <t>－按年齡性別及縣市別分</t>
    <phoneticPr fontId="2" type="noConversion"/>
  </si>
  <si>
    <t>by Age, Gender, NHI Regional Division and Locale</t>
    <phoneticPr fontId="2" type="noConversion"/>
  </si>
  <si>
    <t>－按年齡性別及縣市別分（續一）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</si>
  <si>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</si>
  <si>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</si>
  <si>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</si>
  <si>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－按年齡性別及縣市別分（續三）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</si>
  <si>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</si>
  <si>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－按年齡性別及縣市別分（續四）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</si>
  <si>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</si>
  <si>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－按年齡性別及縣市別分（續五）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</si>
  <si>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5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</si>
  <si>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－按年齡性別及縣市別分（續六）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</si>
  <si>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6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</si>
  <si>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－按年齡性別及縣市別分（續七）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</si>
  <si>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7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</si>
  <si>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－按年齡性別及縣市別分（續八）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</si>
  <si>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8</t>
    </r>
    <r>
      <rPr>
        <sz val="16"/>
        <rFont val="標楷體"/>
        <family val="4"/>
        <charset val="136"/>
      </rPr>
      <t>）</t>
    </r>
    <phoneticPr fontId="2" type="noConversion"/>
  </si>
  <si>
    <t>－按年齡性別及縣市別分（續完）</t>
    <phoneticPr fontId="2" type="noConversion"/>
  </si>
  <si>
    <r>
      <t>by Age, Gender,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</t>
    </r>
    <r>
      <rPr>
        <sz val="16"/>
        <rFont val="標楷體"/>
        <family val="4"/>
        <charset val="136"/>
      </rPr>
      <t>）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</si>
  <si>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</si>
  <si>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</si>
  <si>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</si>
  <si>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Persons, 1,000 Cases, Million Points, Million NT$</t>
    </r>
    <phoneticPr fontId="2" type="noConversion"/>
  </si>
  <si>
    <r>
      <rPr>
        <sz val="11"/>
        <rFont val="標楷體"/>
        <family val="4"/>
        <charset val="136"/>
      </rPr>
      <t>業務組
縣市別</t>
    </r>
    <phoneticPr fontId="2" type="noConversion"/>
  </si>
  <si>
    <t>總計</t>
    <phoneticPr fontId="2" type="noConversion"/>
  </si>
  <si>
    <t>Grand Total</t>
    <phoneticPr fontId="2" type="noConversion"/>
  </si>
  <si>
    <t>Division &amp; Locale</t>
    <phoneticPr fontId="2" type="noConversion"/>
  </si>
  <si>
    <t>0-4</t>
    <phoneticPr fontId="2" type="noConversion"/>
  </si>
  <si>
    <t>5-9</t>
    <phoneticPr fontId="2" type="noConversion"/>
  </si>
  <si>
    <t>10-14</t>
    <phoneticPr fontId="2" type="noConversion"/>
  </si>
  <si>
    <t>15-19</t>
    <phoneticPr fontId="2" type="noConversion"/>
  </si>
  <si>
    <t>20-24</t>
    <phoneticPr fontId="2" type="noConversion"/>
  </si>
  <si>
    <t>25-29</t>
    <phoneticPr fontId="2" type="noConversion"/>
  </si>
  <si>
    <t>30-34</t>
    <phoneticPr fontId="2" type="noConversion"/>
  </si>
  <si>
    <t>35-39</t>
    <phoneticPr fontId="2" type="noConversion"/>
  </si>
  <si>
    <t>40-44</t>
    <phoneticPr fontId="2" type="noConversion"/>
  </si>
  <si>
    <t>45-49</t>
    <phoneticPr fontId="2" type="noConversion"/>
  </si>
  <si>
    <t>50-54</t>
    <phoneticPr fontId="2" type="noConversion"/>
  </si>
  <si>
    <t>55-59</t>
    <phoneticPr fontId="2" type="noConversion"/>
  </si>
  <si>
    <t>60-64</t>
    <phoneticPr fontId="2" type="noConversion"/>
  </si>
  <si>
    <t>65-69</t>
    <phoneticPr fontId="2" type="noConversion"/>
  </si>
  <si>
    <t>70-74</t>
    <phoneticPr fontId="2" type="noConversion"/>
  </si>
  <si>
    <t>75-79</t>
    <phoneticPr fontId="2" type="noConversion"/>
  </si>
  <si>
    <t>80-84</t>
    <phoneticPr fontId="2" type="noConversion"/>
  </si>
  <si>
    <t>85+</t>
    <phoneticPr fontId="2" type="noConversion"/>
  </si>
  <si>
    <r>
      <rPr>
        <sz val="11"/>
        <rFont val="標楷體"/>
        <family val="4"/>
        <charset val="136"/>
      </rPr>
      <t xml:space="preserve">合計
</t>
    </r>
    <r>
      <rPr>
        <sz val="11"/>
        <rFont val="Times New Roman"/>
        <family val="1"/>
      </rPr>
      <t>Total</t>
    </r>
    <phoneticPr fontId="2" type="noConversion"/>
  </si>
  <si>
    <t>男</t>
    <phoneticPr fontId="2" type="noConversion"/>
  </si>
  <si>
    <t>Male</t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</si>
  <si>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</si>
  <si>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</si>
  <si>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</si>
  <si>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人數
</t>
    </r>
    <r>
      <rPr>
        <sz val="11"/>
        <rFont val="Times New Roman"/>
        <family val="1"/>
      </rPr>
      <t>Persons</t>
    </r>
    <phoneticPr fontId="2" type="noConversion"/>
  </si>
  <si>
    <r>
      <rPr>
        <sz val="11"/>
        <rFont val="標楷體"/>
        <family val="4"/>
        <charset val="136"/>
      </rPr>
      <t xml:space="preserve">件數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</si>
  <si>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>件</t>
    </r>
    <r>
      <rPr>
        <sz val="11"/>
        <rFont val="標楷體"/>
        <family val="4"/>
        <charset val="136"/>
      </rPr>
      <t xml:space="preserve">數
</t>
    </r>
    <r>
      <rPr>
        <sz val="11"/>
        <rFont val="Times New Roman"/>
        <family val="1"/>
      </rPr>
      <t>Cases</t>
    </r>
    <phoneticPr fontId="2" type="noConversion"/>
  </si>
  <si>
    <r>
      <rPr>
        <sz val="11"/>
        <rFont val="標楷體"/>
        <family val="4"/>
        <charset val="136"/>
      </rPr>
      <t xml:space="preserve">申請點數
</t>
    </r>
    <r>
      <rPr>
        <sz val="10"/>
        <rFont val="Times New Roman"/>
        <family val="1"/>
      </rPr>
      <t>Requested Points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</si>
  <si>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</si>
  <si>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</si>
  <si>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臺北業務組</t>
    </r>
    <phoneticPr fontId="2" type="noConversion"/>
  </si>
  <si>
    <t>Taipei Division</t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</si>
  <si>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</si>
  <si>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t>New Taipei City</t>
    <phoneticPr fontId="2" type="noConversion"/>
  </si>
  <si>
    <t>Yilan County</t>
    <phoneticPr fontId="2" type="noConversion"/>
  </si>
  <si>
    <t>Kinmen County</t>
    <phoneticPr fontId="2" type="noConversion"/>
  </si>
  <si>
    <t>Lienchiang County</t>
    <phoneticPr fontId="2" type="noConversion"/>
  </si>
  <si>
    <r>
      <rPr>
        <b/>
        <sz val="10"/>
        <rFont val="標楷體"/>
        <family val="4"/>
        <charset val="136"/>
      </rPr>
      <t>北區業務組</t>
    </r>
    <phoneticPr fontId="2" type="noConversion"/>
  </si>
  <si>
    <t>Northern Division</t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</si>
  <si>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</si>
  <si>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t>Taoyuan City</t>
    <phoneticPr fontId="2" type="noConversion"/>
  </si>
  <si>
    <r>
      <rPr>
        <b/>
        <sz val="10"/>
        <rFont val="標楷體"/>
        <family val="4"/>
        <charset val="136"/>
      </rPr>
      <t>中區業務組</t>
    </r>
    <phoneticPr fontId="2" type="noConversion"/>
  </si>
  <si>
    <t>Central Division</t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</si>
  <si>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</si>
  <si>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b/>
        <sz val="10"/>
        <rFont val="標楷體"/>
        <family val="4"/>
        <charset val="136"/>
      </rPr>
      <t>南區業務組</t>
    </r>
    <phoneticPr fontId="2" type="noConversion"/>
  </si>
  <si>
    <t>Southern Division</t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</si>
  <si>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</si>
  <si>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高屏業務組</t>
    </r>
    <phoneticPr fontId="2" type="noConversion"/>
  </si>
  <si>
    <t>KaoPing Division</t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</si>
  <si>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</si>
  <si>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t>Pingtung County</t>
    <phoneticPr fontId="2" type="noConversion"/>
  </si>
  <si>
    <r>
      <rPr>
        <b/>
        <sz val="10"/>
        <rFont val="標楷體"/>
        <family val="4"/>
        <charset val="136"/>
      </rPr>
      <t>東區業務組</t>
    </r>
    <phoneticPr fontId="2" type="noConversion"/>
  </si>
  <si>
    <t>Eastern Division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</si>
  <si>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</si>
  <si>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t xml:space="preserve">Notes : 1.Beneficiaries may seek treatment from different locales, therefore the subtotal for "number of persons" </t>
    <phoneticPr fontId="2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</si>
  <si>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/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</si>
  <si>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</si>
  <si>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t xml:space="preserve">               may be equal to or greater than the total number of persons.</t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</si>
  <si>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</si>
  <si>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t xml:space="preserve">            2.Medical Points=Requested Points+Copayment (Copayment NT$1 is regarded as 1 point when </t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</si>
  <si>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</si>
  <si>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t xml:space="preserve">               calculating medical points).</t>
    <phoneticPr fontId="2" type="noConversion"/>
  </si>
  <si>
    <t xml:space="preserve">            3."Locale" in this table means the seat of the contracted medical care institutions. </t>
    <phoneticPr fontId="2" type="noConversion"/>
  </si>
  <si>
    <t xml:space="preserve">            4.Figures for Taoyuan City include Taipei Chang-Gung hospital.</t>
    <phoneticPr fontId="2" type="noConversion"/>
  </si>
  <si>
    <t>牙醫總額門診醫療費用申報狀況</t>
    <phoneticPr fontId="2" type="noConversion"/>
  </si>
  <si>
    <t>Outpatient Medical Benefit Claims of Dentistry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</si>
  <si>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</si>
  <si>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</si>
  <si>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Notes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 xml:space="preserve">1. Beneficiaries may seek treatment from different locales, therefore the subtotal for "number of persons" </t>
    </r>
    <phoneticPr fontId="2" type="noConversion"/>
  </si>
  <si>
    <t xml:space="preserve">                 may be equal to or greater than the total number of persons.</t>
    <phoneticPr fontId="2" type="noConversion"/>
  </si>
  <si>
    <t xml:space="preserve">             2. Medical Points=Requested Points+Copayment (Copayment NT$1 is regarded as 1 point when calculating</t>
    <phoneticPr fontId="2" type="noConversion"/>
  </si>
  <si>
    <t xml:space="preserve">                 medical points).</t>
    <phoneticPr fontId="2" type="noConversion"/>
  </si>
  <si>
    <t xml:space="preserve">             3. "Locale" in this table means the seat of the contracted medical care institutions. </t>
    <phoneticPr fontId="2" type="noConversion"/>
  </si>
  <si>
    <t xml:space="preserve">             4. Figures for Taoyuan City include Taipei Chang-Gung hospital.</t>
    <phoneticPr fontId="2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</si>
  <si>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因保險對象可能於不同之縣市接受醫療服務，致人數之細數合計會大於或等於總數。</t>
    </r>
    <phoneticPr fontId="2" type="noConversion"/>
  </si>
  <si>
    <r>
      <t xml:space="preserve">            2.</t>
    </r>
    <r>
      <rPr>
        <sz val="10"/>
        <rFont val="標楷體"/>
        <family val="4"/>
        <charset val="136"/>
      </rPr>
      <t>醫療點數＝申請點數＋部分負擔（為利於統計本表，部分負擔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點計）。</t>
    </r>
    <phoneticPr fontId="2" type="noConversion"/>
  </si>
  <si>
    <r>
      <t xml:space="preserve">            3.</t>
    </r>
    <r>
      <rPr>
        <sz val="10"/>
        <rFont val="標楷體"/>
        <family val="4"/>
        <charset val="136"/>
      </rPr>
      <t>縣市別資料係依特約醫事服務機構所在縣市統計。</t>
    </r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</si>
  <si>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桃園市資料含台北長庚醫院。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</si>
  <si>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</si>
  <si>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</si>
  <si>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</si>
  <si>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</si>
  <si>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</si>
  <si>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</si>
  <si>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</si>
  <si>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醫療點數
</t>
    </r>
    <r>
      <rPr>
        <sz val="11"/>
        <rFont val="Times New Roman"/>
        <family val="1"/>
      </rPr>
      <t>Medical Points</t>
    </r>
    <phoneticPr fontId="2" type="noConversion"/>
  </si>
  <si>
    <t>臺北市</t>
    <phoneticPr fontId="2" type="noConversion"/>
  </si>
  <si>
    <t>Taipei City</t>
    <phoneticPr fontId="2" type="noConversion"/>
  </si>
  <si>
    <t>基隆市</t>
    <phoneticPr fontId="2" type="noConversion"/>
  </si>
  <si>
    <t>Keelung City</t>
    <phoneticPr fontId="2" type="noConversion"/>
  </si>
  <si>
    <t>宜蘭縣</t>
    <phoneticPr fontId="2" type="noConversion"/>
  </si>
  <si>
    <t>金門縣</t>
    <phoneticPr fontId="2" type="noConversion"/>
  </si>
  <si>
    <t>連江縣</t>
    <phoneticPr fontId="2" type="noConversion"/>
  </si>
  <si>
    <t>桃園市</t>
    <phoneticPr fontId="2" type="noConversion"/>
  </si>
  <si>
    <t>新竹市</t>
    <phoneticPr fontId="2" type="noConversion"/>
  </si>
  <si>
    <t>Hsinchu City</t>
    <phoneticPr fontId="2" type="noConversion"/>
  </si>
  <si>
    <t>新竹縣</t>
    <phoneticPr fontId="2" type="noConversion"/>
  </si>
  <si>
    <t>Hsinchu County</t>
    <phoneticPr fontId="2" type="noConversion"/>
  </si>
  <si>
    <t>苗栗縣</t>
    <phoneticPr fontId="2" type="noConversion"/>
  </si>
  <si>
    <t>Miaoli County</t>
    <phoneticPr fontId="2" type="noConversion"/>
  </si>
  <si>
    <t>彰化縣</t>
    <phoneticPr fontId="2" type="noConversion"/>
  </si>
  <si>
    <t>Changhua County</t>
    <phoneticPr fontId="2" type="noConversion"/>
  </si>
  <si>
    <t>南投縣</t>
    <phoneticPr fontId="2" type="noConversion"/>
  </si>
  <si>
    <t>Nantou County</t>
    <phoneticPr fontId="2" type="noConversion"/>
  </si>
  <si>
    <t>嘉義市</t>
    <phoneticPr fontId="2" type="noConversion"/>
  </si>
  <si>
    <t>Chiayi City</t>
    <phoneticPr fontId="2" type="noConversion"/>
  </si>
  <si>
    <t>雲林縣</t>
    <phoneticPr fontId="2" type="noConversion"/>
  </si>
  <si>
    <t>Yunlin County</t>
    <phoneticPr fontId="2" type="noConversion"/>
  </si>
  <si>
    <t>嘉義縣</t>
    <phoneticPr fontId="2" type="noConversion"/>
  </si>
  <si>
    <t>Chiayi County</t>
    <phoneticPr fontId="2" type="noConversion"/>
  </si>
  <si>
    <t>屏東縣</t>
    <phoneticPr fontId="2" type="noConversion"/>
  </si>
  <si>
    <t>澎湖縣</t>
    <phoneticPr fontId="2" type="noConversion"/>
  </si>
  <si>
    <t>Penghu County</t>
    <phoneticPr fontId="2" type="noConversion"/>
  </si>
  <si>
    <t>花蓮縣</t>
    <phoneticPr fontId="2" type="noConversion"/>
  </si>
  <si>
    <t>Hualien County</t>
    <phoneticPr fontId="2" type="noConversion"/>
  </si>
  <si>
    <t>臺東縣</t>
    <phoneticPr fontId="2" type="noConversion"/>
  </si>
  <si>
    <t>Taitung County</t>
    <phoneticPr fontId="2" type="noConversion"/>
  </si>
  <si>
    <r>
      <t>中華民國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</si>
  <si>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</si>
  <si>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</si>
  <si>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</si>
  <si>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</si>
  <si>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</si>
  <si>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2" type="noConversion"/>
  </si>
  <si>
    <r>
      <t xml:space="preserve">            4.</t>
    </r>
    <r>
      <rPr>
        <sz val="10"/>
        <rFont val="標楷體"/>
        <family val="4"/>
        <charset val="136"/>
      </rPr>
      <t>臺北市資料含淡水馬偕醫院，桃園市資料含台北長庚醫院。</t>
    </r>
    <phoneticPr fontId="2" type="noConversion"/>
  </si>
  <si>
    <t xml:space="preserve">             4. Figures for Taipei City include Tamshui Mackay hospital, and figures for Taoyuan City include Taipei </t>
    <phoneticPr fontId="2" type="noConversion"/>
  </si>
  <si>
    <t xml:space="preserve">                 Chang-Gung hospital.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</si>
  <si>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</si>
  <si>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2" type="noConversion"/>
  </si>
  <si>
    <t>資料來源：衛生福利部中央健康保險署</t>
    <phoneticPr fontId="43" type="noConversion"/>
  </si>
  <si>
    <t>Outpatient Medical Benefit Claims of Dentistry Global Budget</t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</si>
  <si>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</si>
  <si>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t>中華民國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</si>
  <si>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1"/>
        <rFont val="標楷體"/>
        <family val="4"/>
        <charset val="136"/>
      </rPr>
      <t xml:space="preserve">部分負擔
</t>
    </r>
    <r>
      <rPr>
        <sz val="10"/>
        <rFont val="Times New Roman"/>
        <family val="1"/>
      </rPr>
      <t>Copayments</t>
    </r>
    <phoneticPr fontId="2" type="noConversion"/>
  </si>
  <si>
    <t xml:space="preserve">             2. Medical Points=Requested Points+Copayments (Copayment NT$1 is regarded as 1 point when calculating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</si>
</sst>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(* #,##0_);_(* \(#,##0\);_(* &quot;-&quot;_);_(@_)"/>
    <numFmt numFmtId="177" formatCode="#,##0_);[Red]\(#,##0\)"/>
    <numFmt numFmtId="178" formatCode="#,##0,"/>
    <numFmt numFmtId="179" formatCode="#,##0,,"/>
    <numFmt numFmtId="180" formatCode="_-* #,##0,_-;\-* #,##0_-;_-* &quot;-&quot;_-;_-@_-"/>
    <numFmt numFmtId="181" formatCode="_-* #,##0,,_-;\-* #,##0_-;_-* &quot;-&quot;_-;_-@_-"/>
    <numFmt numFmtId="182" formatCode="#,##0_ "/>
    <numFmt numFmtId="183" formatCode="##,##0_-;\-\ #,##0_-;\ &quot;-&quot;_-"/>
  </numFmts>
  <fonts count="44">
    <font>
      <sz val="12"/>
      <name val="新細明體"/>
      <family val="1"/>
      <charset val="136"/>
    </font>
    <font>
      <sz val="10"/>
      <name val="Times New Roman"/>
      <family val="1"/>
    </font>
    <font>
      <sz val="9"/>
      <name val="新細明體"/>
      <family val="1"/>
      <charset val="136"/>
    </font>
    <font>
      <sz val="12"/>
      <name val="全真楷書"/>
      <family val="3"/>
      <charset val="136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2"/>
      <name val="文鼎粗楷"/>
      <family val="3"/>
      <charset val="136"/>
    </font>
    <font>
      <sz val="10"/>
      <name val="文鼎粗楷"/>
      <family val="3"/>
      <charset val="136"/>
    </font>
    <font>
      <sz val="10"/>
      <name val="細明體"/>
      <family val="3"/>
      <charset val="136"/>
    </font>
    <font>
      <sz val="12"/>
      <name val="新細明體"/>
      <family val="1"/>
      <charset val="136"/>
    </font>
    <font>
      <sz val="16"/>
      <name val="Times New Roman"/>
      <family val="1"/>
    </font>
    <font>
      <b/>
      <sz val="10"/>
      <name val="Times New Roman"/>
      <family val="1"/>
    </font>
    <font>
      <sz val="11"/>
      <name val="文鼎粗楷"/>
      <family val="3"/>
      <charset val="136"/>
    </font>
    <font>
      <sz val="17"/>
      <name val="文鼎粗楷"/>
      <family val="3"/>
      <charset val="136"/>
    </font>
    <font>
      <sz val="17"/>
      <name val="Times New Roman"/>
      <family val="1"/>
    </font>
    <font>
      <b/>
      <sz val="10"/>
      <name val="文鼎粗楷"/>
      <family val="3"/>
      <charset val="136"/>
    </font>
    <font>
      <sz val="10"/>
      <color indexed="8"/>
      <name val="Times New Roman"/>
      <family val="1"/>
    </font>
    <font>
      <sz val="16"/>
      <name val="細明體"/>
      <family val="3"/>
      <charset val="136"/>
    </font>
    <font>
      <b/>
      <sz val="10"/>
      <color indexed="8"/>
      <name val="Times New Roman"/>
      <family val="1"/>
    </font>
    <font>
      <sz val="17"/>
      <name val="細明體"/>
      <family val="3"/>
      <charset val="136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sz val="10"/>
      <name val="全真楷書"/>
      <family val="3"/>
      <charset val="136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5.5"/>
      <name val="Times New Roman"/>
      <family val="1"/>
    </font>
    <font>
      <sz val="15.5"/>
      <name val="標楷體"/>
      <family val="4"/>
      <charset val="136"/>
    </font>
    <font>
      <sz val="16"/>
      <name val="標楷體"/>
      <family val="4"/>
      <charset val="136"/>
    </font>
    <font>
      <sz val="17"/>
      <name val="新細明體"/>
      <family val="1"/>
      <charset val="136"/>
    </font>
    <font>
      <sz val="10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新細明體"/>
      <family val="1"/>
      <charset val="136"/>
    </font>
    <font>
      <sz val="16"/>
      <name val="新細明體"/>
      <family val="1"/>
      <charset val="136"/>
    </font>
    <font>
      <sz val="12"/>
      <name val="細明體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42" fillId="0" borderId="0">
      <alignment vertical="center"/>
    </xf>
    <xf numFmtId="0" fontId="4" fillId="0" borderId="0"/>
    <xf numFmtId="0" fontId="4" fillId="0" borderId="0"/>
  </cellStyleXfs>
  <cellXfs count="411">
    <xf numFmtId="0" fontId="0" fillId="0" borderId="0" xfId="0"/>
    <xf numFmtId="0" fontId="0" fillId="0" borderId="0" xfId="0" applyFill="1"/>
    <xf numFmtId="0" fontId="8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0" fillId="0" borderId="1" xfId="0" applyFill="1" applyBorder="1"/>
    <xf numFmtId="0" fontId="10" fillId="0" borderId="1" xfId="0" applyFont="1" applyFill="1" applyBorder="1" applyAlignment="1"/>
    <xf numFmtId="0" fontId="1" fillId="0" borderId="1" xfId="0" applyFont="1" applyFill="1" applyBorder="1" applyAlignment="1">
      <alignment horizontal="right"/>
    </xf>
    <xf numFmtId="3" fontId="13" fillId="0" borderId="2" xfId="0" quotePrefix="1" applyNumberFormat="1" applyFont="1" applyFill="1" applyBorder="1" applyAlignment="1">
      <alignment horizontal="center" vertical="center" wrapText="1"/>
    </xf>
    <xf numFmtId="3" fontId="13" fillId="0" borderId="3" xfId="0" quotePrefix="1" applyNumberFormat="1" applyFont="1" applyFill="1" applyBorder="1" applyAlignment="1">
      <alignment horizontal="center" vertical="center" wrapText="1"/>
    </xf>
    <xf numFmtId="3" fontId="13" fillId="0" borderId="4" xfId="0" quotePrefix="1" applyNumberFormat="1" applyFont="1" applyFill="1" applyBorder="1" applyAlignment="1">
      <alignment horizontal="center" vertical="center" wrapText="1"/>
    </xf>
    <xf numFmtId="0" fontId="16" fillId="0" borderId="5" xfId="4" applyFont="1" applyFill="1" applyBorder="1" applyAlignment="1">
      <alignment horizontal="left"/>
    </xf>
    <xf numFmtId="177" fontId="12" fillId="0" borderId="0" xfId="0" applyNumberFormat="1" applyFont="1" applyFill="1"/>
    <xf numFmtId="0" fontId="12" fillId="0" borderId="6" xfId="0" quotePrefix="1" applyFont="1" applyFill="1" applyBorder="1" applyAlignment="1">
      <alignment horizontal="left" indent="1"/>
    </xf>
    <xf numFmtId="0" fontId="16" fillId="0" borderId="7" xfId="4" applyFont="1" applyFill="1" applyBorder="1" applyAlignment="1">
      <alignment horizontal="left" indent="1"/>
    </xf>
    <xf numFmtId="177" fontId="19" fillId="0" borderId="8" xfId="0" applyNumberFormat="1" applyFont="1" applyFill="1" applyBorder="1"/>
    <xf numFmtId="177" fontId="19" fillId="0" borderId="0" xfId="0" applyNumberFormat="1" applyFont="1" applyFill="1"/>
    <xf numFmtId="0" fontId="12" fillId="0" borderId="8" xfId="0" applyFont="1" applyFill="1" applyBorder="1" applyAlignment="1">
      <alignment horizontal="left" indent="2"/>
    </xf>
    <xf numFmtId="0" fontId="8" fillId="0" borderId="7" xfId="4" applyFont="1" applyFill="1" applyBorder="1" applyAlignment="1">
      <alignment horizontal="left" indent="2"/>
    </xf>
    <xf numFmtId="177" fontId="17" fillId="0" borderId="8" xfId="0" applyNumberFormat="1" applyFont="1" applyFill="1" applyBorder="1"/>
    <xf numFmtId="177" fontId="17" fillId="0" borderId="0" xfId="0" applyNumberFormat="1" applyFont="1" applyFill="1" applyBorder="1"/>
    <xf numFmtId="177" fontId="17" fillId="0" borderId="0" xfId="0" applyNumberFormat="1" applyFont="1" applyFill="1"/>
    <xf numFmtId="0" fontId="1" fillId="0" borderId="8" xfId="0" applyFont="1" applyFill="1" applyBorder="1" applyAlignment="1">
      <alignment horizontal="left" indent="3"/>
    </xf>
    <xf numFmtId="0" fontId="8" fillId="0" borderId="9" xfId="4" applyFont="1" applyFill="1" applyBorder="1" applyAlignment="1">
      <alignment horizontal="left" indent="2"/>
    </xf>
    <xf numFmtId="177" fontId="17" fillId="0" borderId="10" xfId="0" applyNumberFormat="1" applyFont="1" applyFill="1" applyBorder="1"/>
    <xf numFmtId="177" fontId="17" fillId="0" borderId="1" xfId="0" applyNumberFormat="1" applyFont="1" applyFill="1" applyBorder="1"/>
    <xf numFmtId="177" fontId="1" fillId="0" borderId="1" xfId="0" applyNumberFormat="1" applyFont="1" applyFill="1" applyBorder="1"/>
    <xf numFmtId="177" fontId="17" fillId="0" borderId="1" xfId="0" applyNumberFormat="1" applyFont="1" applyFill="1" applyBorder="1" applyProtection="1">
      <protection locked="0"/>
    </xf>
    <xf numFmtId="177" fontId="17" fillId="0" borderId="9" xfId="0" applyNumberFormat="1" applyFont="1" applyFill="1" applyBorder="1"/>
    <xf numFmtId="0" fontId="1" fillId="0" borderId="10" xfId="0" applyFont="1" applyFill="1" applyBorder="1" applyAlignment="1">
      <alignment horizontal="left" indent="3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3" applyFont="1" applyAlignment="1">
      <alignment vertical="center"/>
    </xf>
    <xf numFmtId="0" fontId="1" fillId="0" borderId="0" xfId="0" applyFont="1" applyFill="1" applyBorder="1" applyAlignment="1">
      <alignment horizontal="right"/>
    </xf>
    <xf numFmtId="0" fontId="0" fillId="0" borderId="0" xfId="0" applyFill="1" applyAlignment="1">
      <alignment horizontal="left"/>
    </xf>
    <xf numFmtId="0" fontId="11" fillId="0" borderId="0" xfId="0" applyFont="1" applyFill="1" applyAlignment="1"/>
    <xf numFmtId="0" fontId="11" fillId="0" borderId="0" xfId="0" applyFont="1" applyFill="1" applyAlignment="1">
      <alignment horizontal="left" indent="5"/>
    </xf>
    <xf numFmtId="0" fontId="15" fillId="0" borderId="0" xfId="0" applyFont="1" applyFill="1" applyAlignment="1">
      <alignment horizontal="left" vertical="center"/>
    </xf>
    <xf numFmtId="177" fontId="22" fillId="0" borderId="0" xfId="0" applyNumberFormat="1" applyFont="1" applyFill="1"/>
    <xf numFmtId="177" fontId="23" fillId="0" borderId="8" xfId="0" applyNumberFormat="1" applyFont="1" applyFill="1" applyBorder="1"/>
    <xf numFmtId="177" fontId="23" fillId="0" borderId="0" xfId="0" applyNumberFormat="1" applyFont="1" applyFill="1"/>
    <xf numFmtId="177" fontId="24" fillId="0" borderId="8" xfId="0" applyNumberFormat="1" applyFont="1" applyFill="1" applyBorder="1"/>
    <xf numFmtId="177" fontId="24" fillId="0" borderId="0" xfId="0" applyNumberFormat="1" applyFont="1" applyFill="1" applyBorder="1"/>
    <xf numFmtId="177" fontId="24" fillId="0" borderId="0" xfId="0" applyNumberFormat="1" applyFont="1" applyFill="1"/>
    <xf numFmtId="177" fontId="24" fillId="0" borderId="8" xfId="0" applyNumberFormat="1" applyFont="1" applyFill="1" applyBorder="1" applyAlignment="1"/>
    <xf numFmtId="177" fontId="24" fillId="0" borderId="0" xfId="0" applyNumberFormat="1" applyFont="1" applyFill="1" applyBorder="1" applyAlignment="1"/>
    <xf numFmtId="177" fontId="24" fillId="0" borderId="0" xfId="0" applyNumberFormat="1" applyFont="1" applyFill="1" applyAlignment="1"/>
    <xf numFmtId="0" fontId="8" fillId="0" borderId="0" xfId="0" applyFont="1" applyAlignment="1">
      <alignment horizontal="left" wrapText="1"/>
    </xf>
    <xf numFmtId="0" fontId="1" fillId="0" borderId="8" xfId="0" applyFont="1" applyFill="1" applyBorder="1" applyAlignment="1">
      <alignment horizontal="left" indent="4"/>
    </xf>
    <xf numFmtId="177" fontId="24" fillId="0" borderId="10" xfId="0" applyNumberFormat="1" applyFont="1" applyFill="1" applyBorder="1"/>
    <xf numFmtId="177" fontId="24" fillId="0" borderId="1" xfId="0" applyNumberFormat="1" applyFont="1" applyFill="1" applyBorder="1"/>
    <xf numFmtId="177" fontId="25" fillId="0" borderId="1" xfId="0" applyNumberFormat="1" applyFont="1" applyFill="1" applyBorder="1"/>
    <xf numFmtId="177" fontId="24" fillId="0" borderId="1" xfId="0" applyNumberFormat="1" applyFont="1" applyFill="1" applyBorder="1" applyProtection="1">
      <protection locked="0"/>
    </xf>
    <xf numFmtId="177" fontId="24" fillId="0" borderId="9" xfId="0" applyNumberFormat="1" applyFont="1" applyFill="1" applyBorder="1"/>
    <xf numFmtId="0" fontId="0" fillId="0" borderId="0" xfId="0" applyFill="1" applyBorder="1"/>
    <xf numFmtId="0" fontId="26" fillId="0" borderId="0" xfId="0" applyFont="1"/>
    <xf numFmtId="0" fontId="1" fillId="0" borderId="0" xfId="3" applyFont="1" applyAlignment="1" applyProtection="1">
      <alignment vertical="center"/>
      <protection locked="0"/>
    </xf>
    <xf numFmtId="0" fontId="1" fillId="0" borderId="0" xfId="0" applyFont="1" applyFill="1" applyBorder="1" applyAlignment="1">
      <alignment horizontal="center"/>
    </xf>
    <xf numFmtId="0" fontId="0" fillId="0" borderId="11" xfId="0" applyFill="1" applyBorder="1"/>
    <xf numFmtId="0" fontId="4" fillId="0" borderId="0" xfId="0" applyFont="1" applyFill="1"/>
    <xf numFmtId="0" fontId="1" fillId="0" borderId="1" xfId="0" applyFont="1" applyFill="1" applyBorder="1" applyAlignment="1">
      <alignment horizontal="left"/>
    </xf>
    <xf numFmtId="0" fontId="4" fillId="0" borderId="1" xfId="0" applyFont="1" applyFill="1" applyBorder="1"/>
    <xf numFmtId="0" fontId="4" fillId="0" borderId="1" xfId="0" applyFont="1" applyFill="1" applyBorder="1" applyAlignment="1"/>
    <xf numFmtId="3" fontId="5" fillId="0" borderId="2" xfId="0" quotePrefix="1" applyNumberFormat="1" applyFont="1" applyFill="1" applyBorder="1" applyAlignment="1">
      <alignment horizontal="center" vertical="center" wrapText="1"/>
    </xf>
    <xf numFmtId="3" fontId="5" fillId="0" borderId="3" xfId="0" quotePrefix="1" applyNumberFormat="1" applyFont="1" applyFill="1" applyBorder="1" applyAlignment="1">
      <alignment horizontal="center" vertical="center" wrapText="1"/>
    </xf>
    <xf numFmtId="3" fontId="5" fillId="0" borderId="4" xfId="0" quotePrefix="1" applyNumberFormat="1" applyFont="1" applyFill="1" applyBorder="1" applyAlignment="1">
      <alignment horizontal="center" vertical="center" wrapText="1"/>
    </xf>
    <xf numFmtId="0" fontId="12" fillId="0" borderId="5" xfId="4" applyFont="1" applyFill="1" applyBorder="1" applyAlignment="1">
      <alignment horizontal="left"/>
    </xf>
    <xf numFmtId="0" fontId="12" fillId="0" borderId="7" xfId="4" applyFont="1" applyFill="1" applyBorder="1" applyAlignment="1">
      <alignment horizontal="left" indent="1"/>
    </xf>
    <xf numFmtId="0" fontId="1" fillId="0" borderId="7" xfId="4" applyFont="1" applyFill="1" applyBorder="1" applyAlignment="1">
      <alignment horizontal="left" indent="2"/>
    </xf>
    <xf numFmtId="0" fontId="4" fillId="0" borderId="0" xfId="0" applyFont="1" applyFill="1" applyBorder="1"/>
    <xf numFmtId="0" fontId="1" fillId="0" borderId="9" xfId="4" applyFont="1" applyFill="1" applyBorder="1" applyAlignment="1">
      <alignment horizontal="left" indent="2"/>
    </xf>
    <xf numFmtId="0" fontId="1" fillId="0" borderId="0" xfId="0" applyFont="1"/>
    <xf numFmtId="0" fontId="12" fillId="0" borderId="6" xfId="0" quotePrefix="1" applyFont="1" applyFill="1" applyBorder="1" applyAlignment="1">
      <alignment horizontal="left"/>
    </xf>
    <xf numFmtId="0" fontId="12" fillId="0" borderId="8" xfId="0" applyFont="1" applyFill="1" applyBorder="1" applyAlignment="1">
      <alignment horizontal="left" indent="1"/>
    </xf>
    <xf numFmtId="0" fontId="1" fillId="0" borderId="8" xfId="0" applyFont="1" applyFill="1" applyBorder="1" applyAlignment="1">
      <alignment horizontal="left" indent="2"/>
    </xf>
    <xf numFmtId="0" fontId="1" fillId="0" borderId="10" xfId="0" applyFont="1" applyFill="1" applyBorder="1" applyAlignment="1">
      <alignment horizontal="left" indent="2"/>
    </xf>
    <xf numFmtId="0" fontId="29" fillId="0" borderId="7" xfId="4" applyFont="1" applyFill="1" applyBorder="1" applyAlignment="1">
      <alignment horizontal="left" indent="2"/>
    </xf>
    <xf numFmtId="0" fontId="15" fillId="0" borderId="0" xfId="0" applyFont="1" applyFill="1" applyAlignment="1">
      <alignment vertical="center"/>
    </xf>
    <xf numFmtId="0" fontId="1" fillId="0" borderId="1" xfId="3" applyFont="1" applyBorder="1" applyAlignment="1">
      <alignment horizontal="right"/>
    </xf>
    <xf numFmtId="3" fontId="5" fillId="0" borderId="12" xfId="0" applyNumberFormat="1" applyFont="1" applyFill="1" applyBorder="1" applyAlignment="1">
      <alignment horizontal="right" vertical="center" wrapText="1"/>
    </xf>
    <xf numFmtId="3" fontId="5" fillId="0" borderId="13" xfId="0" applyNumberFormat="1" applyFont="1" applyFill="1" applyBorder="1" applyAlignment="1">
      <alignment vertical="center" wrapText="1"/>
    </xf>
    <xf numFmtId="3" fontId="5" fillId="0" borderId="3" xfId="3" quotePrefix="1" applyNumberFormat="1" applyFont="1" applyBorder="1" applyAlignment="1">
      <alignment horizontal="center" vertical="center" wrapText="1"/>
    </xf>
    <xf numFmtId="3" fontId="5" fillId="0" borderId="13" xfId="3" applyNumberFormat="1" applyFont="1" applyBorder="1" applyAlignment="1">
      <alignment horizontal="center" vertical="center" wrapText="1"/>
    </xf>
    <xf numFmtId="178" fontId="23" fillId="0" borderId="6" xfId="0" applyNumberFormat="1" applyFont="1" applyFill="1" applyBorder="1"/>
    <xf numFmtId="179" fontId="22" fillId="0" borderId="11" xfId="0" applyNumberFormat="1" applyFont="1" applyFill="1" applyBorder="1"/>
    <xf numFmtId="178" fontId="23" fillId="0" borderId="0" xfId="0" applyNumberFormat="1" applyFont="1" applyFill="1" applyBorder="1"/>
    <xf numFmtId="179" fontId="22" fillId="0" borderId="0" xfId="0" applyNumberFormat="1" applyFont="1" applyFill="1"/>
    <xf numFmtId="178" fontId="23" fillId="0" borderId="8" xfId="0" applyNumberFormat="1" applyFont="1" applyFill="1" applyBorder="1"/>
    <xf numFmtId="179" fontId="22" fillId="0" borderId="0" xfId="0" applyNumberFormat="1" applyFont="1" applyFill="1" applyBorder="1"/>
    <xf numFmtId="178" fontId="24" fillId="0" borderId="8" xfId="0" applyNumberFormat="1" applyFont="1" applyFill="1" applyBorder="1"/>
    <xf numFmtId="179" fontId="25" fillId="0" borderId="0" xfId="0" applyNumberFormat="1" applyFont="1" applyFill="1" applyBorder="1"/>
    <xf numFmtId="178" fontId="24" fillId="0" borderId="0" xfId="0" applyNumberFormat="1" applyFont="1" applyFill="1" applyBorder="1"/>
    <xf numFmtId="179" fontId="25" fillId="0" borderId="0" xfId="0" applyNumberFormat="1" applyFont="1" applyFill="1"/>
    <xf numFmtId="179" fontId="24" fillId="0" borderId="0" xfId="0" applyNumberFormat="1" applyFont="1" applyFill="1"/>
    <xf numFmtId="178" fontId="24" fillId="0" borderId="0" xfId="0" applyNumberFormat="1" applyFont="1" applyFill="1" applyBorder="1" applyAlignment="1"/>
    <xf numFmtId="179" fontId="24" fillId="0" borderId="0" xfId="0" applyNumberFormat="1" applyFont="1" applyFill="1" applyAlignment="1"/>
    <xf numFmtId="41" fontId="24" fillId="0" borderId="0" xfId="0" applyNumberFormat="1" applyFont="1" applyFill="1"/>
    <xf numFmtId="179" fontId="23" fillId="0" borderId="0" xfId="0" applyNumberFormat="1" applyFont="1" applyFill="1"/>
    <xf numFmtId="179" fontId="24" fillId="0" borderId="0" xfId="0" applyNumberFormat="1" applyFont="1" applyFill="1" applyBorder="1"/>
    <xf numFmtId="178" fontId="24" fillId="0" borderId="10" xfId="0" applyNumberFormat="1" applyFont="1" applyFill="1" applyBorder="1"/>
    <xf numFmtId="179" fontId="25" fillId="0" borderId="1" xfId="0" applyNumberFormat="1" applyFont="1" applyFill="1" applyBorder="1"/>
    <xf numFmtId="178" fontId="24" fillId="0" borderId="1" xfId="0" applyNumberFormat="1" applyFont="1" applyFill="1" applyBorder="1"/>
    <xf numFmtId="179" fontId="24" fillId="0" borderId="1" xfId="0" applyNumberFormat="1" applyFont="1" applyFill="1" applyBorder="1"/>
    <xf numFmtId="178" fontId="25" fillId="0" borderId="1" xfId="0" applyNumberFormat="1" applyFont="1" applyFill="1" applyBorder="1"/>
    <xf numFmtId="179" fontId="24" fillId="0" borderId="1" xfId="0" applyNumberFormat="1" applyFont="1" applyFill="1" applyBorder="1" applyProtection="1">
      <protection locked="0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1" fontId="1" fillId="0" borderId="0" xfId="0" applyNumberFormat="1" applyFont="1" applyAlignment="1">
      <alignment vertical="center"/>
    </xf>
    <xf numFmtId="0" fontId="31" fillId="0" borderId="7" xfId="4" applyFont="1" applyFill="1" applyBorder="1" applyAlignment="1">
      <alignment horizontal="left" indent="1"/>
    </xf>
    <xf numFmtId="0" fontId="1" fillId="0" borderId="0" xfId="0" applyFont="1" applyFill="1" applyBorder="1" applyAlignment="1">
      <alignment horizontal="left"/>
    </xf>
    <xf numFmtId="0" fontId="4" fillId="0" borderId="0" xfId="0" quotePrefix="1" applyFont="1" applyAlignment="1">
      <alignment horizontal="left"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Fill="1"/>
    <xf numFmtId="177" fontId="1" fillId="0" borderId="0" xfId="0" applyNumberFormat="1" applyFont="1" applyFill="1"/>
    <xf numFmtId="177" fontId="4" fillId="0" borderId="0" xfId="0" applyNumberFormat="1" applyFont="1" applyFill="1"/>
    <xf numFmtId="180" fontId="23" fillId="0" borderId="6" xfId="0" applyNumberFormat="1" applyFont="1" applyFill="1" applyBorder="1"/>
    <xf numFmtId="181" fontId="22" fillId="0" borderId="11" xfId="0" applyNumberFormat="1" applyFont="1" applyFill="1" applyBorder="1"/>
    <xf numFmtId="180" fontId="23" fillId="0" borderId="11" xfId="0" applyNumberFormat="1" applyFont="1" applyFill="1" applyBorder="1"/>
    <xf numFmtId="181" fontId="22" fillId="0" borderId="5" xfId="0" applyNumberFormat="1" applyFont="1" applyFill="1" applyBorder="1"/>
    <xf numFmtId="180" fontId="23" fillId="0" borderId="8" xfId="0" applyNumberFormat="1" applyFont="1" applyFill="1" applyBorder="1"/>
    <xf numFmtId="181" fontId="22" fillId="0" borderId="0" xfId="0" applyNumberFormat="1" applyFont="1" applyFill="1" applyBorder="1"/>
    <xf numFmtId="180" fontId="23" fillId="0" borderId="0" xfId="0" applyNumberFormat="1" applyFont="1" applyFill="1" applyBorder="1"/>
    <xf numFmtId="181" fontId="22" fillId="0" borderId="7" xfId="0" applyNumberFormat="1" applyFont="1" applyFill="1" applyBorder="1"/>
    <xf numFmtId="180" fontId="24" fillId="0" borderId="8" xfId="0" applyNumberFormat="1" applyFont="1" applyFill="1" applyBorder="1"/>
    <xf numFmtId="181" fontId="25" fillId="0" borderId="0" xfId="0" applyNumberFormat="1" applyFont="1" applyFill="1" applyBorder="1"/>
    <xf numFmtId="180" fontId="24" fillId="0" borderId="0" xfId="0" applyNumberFormat="1" applyFont="1" applyFill="1" applyBorder="1"/>
    <xf numFmtId="181" fontId="25" fillId="0" borderId="7" xfId="0" applyNumberFormat="1" applyFont="1" applyFill="1" applyBorder="1"/>
    <xf numFmtId="181" fontId="24" fillId="0" borderId="0" xfId="0" applyNumberFormat="1" applyFont="1" applyFill="1" applyBorder="1"/>
    <xf numFmtId="181" fontId="24" fillId="0" borderId="7" xfId="0" applyNumberFormat="1" applyFont="1" applyFill="1" applyBorder="1"/>
    <xf numFmtId="180" fontId="24" fillId="0" borderId="10" xfId="0" applyNumberFormat="1" applyFont="1" applyFill="1" applyBorder="1"/>
    <xf numFmtId="181" fontId="25" fillId="0" borderId="1" xfId="0" applyNumberFormat="1" applyFont="1" applyFill="1" applyBorder="1"/>
    <xf numFmtId="180" fontId="24" fillId="0" borderId="1" xfId="0" applyNumberFormat="1" applyFont="1" applyFill="1" applyBorder="1"/>
    <xf numFmtId="181" fontId="25" fillId="0" borderId="9" xfId="0" applyNumberFormat="1" applyFont="1" applyFill="1" applyBorder="1"/>
    <xf numFmtId="0" fontId="4" fillId="0" borderId="0" xfId="0" applyFont="1"/>
    <xf numFmtId="3" fontId="1" fillId="0" borderId="3" xfId="3" quotePrefix="1" applyNumberFormat="1" applyFont="1" applyBorder="1" applyAlignment="1">
      <alignment horizontal="center" vertical="center" wrapText="1"/>
    </xf>
    <xf numFmtId="3" fontId="1" fillId="0" borderId="13" xfId="3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1" fillId="0" borderId="0" xfId="0" applyFont="1" applyFill="1" applyAlignment="1">
      <alignment horizontal="left" wrapText="1"/>
    </xf>
    <xf numFmtId="0" fontId="12" fillId="0" borderId="0" xfId="0" quotePrefix="1" applyFont="1" applyAlignment="1">
      <alignment horizontal="left" vertical="center"/>
    </xf>
    <xf numFmtId="0" fontId="1" fillId="0" borderId="0" xfId="0" applyFont="1" applyAlignment="1"/>
    <xf numFmtId="182" fontId="1" fillId="0" borderId="0" xfId="0" applyNumberFormat="1" applyFont="1" applyAlignment="1"/>
    <xf numFmtId="0" fontId="12" fillId="0" borderId="5" xfId="0" quotePrefix="1" applyFont="1" applyBorder="1" applyAlignment="1">
      <alignment horizontal="left" vertical="center"/>
    </xf>
    <xf numFmtId="0" fontId="4" fillId="0" borderId="0" xfId="0" applyFont="1" applyFill="1" applyAlignment="1"/>
    <xf numFmtId="183" fontId="22" fillId="0" borderId="0" xfId="0" applyNumberFormat="1" applyFont="1" applyBorder="1" applyAlignment="1">
      <alignment vertical="center"/>
    </xf>
    <xf numFmtId="183" fontId="25" fillId="0" borderId="0" xfId="0" applyNumberFormat="1" applyFont="1" applyBorder="1" applyAlignment="1">
      <alignment vertical="center"/>
    </xf>
    <xf numFmtId="183" fontId="25" fillId="0" borderId="10" xfId="0" applyNumberFormat="1" applyFont="1" applyBorder="1" applyAlignment="1">
      <alignment vertical="center"/>
    </xf>
    <xf numFmtId="183" fontId="25" fillId="0" borderId="1" xfId="0" applyNumberFormat="1" applyFont="1" applyBorder="1" applyAlignment="1">
      <alignment vertical="center"/>
    </xf>
    <xf numFmtId="49" fontId="4" fillId="0" borderId="0" xfId="0" applyNumberFormat="1" applyFont="1" applyFill="1" applyAlignment="1">
      <alignment horizontal="center"/>
    </xf>
    <xf numFmtId="0" fontId="4" fillId="0" borderId="0" xfId="1" applyFont="1" applyFill="1"/>
    <xf numFmtId="0" fontId="1" fillId="0" borderId="0" xfId="1" applyFont="1" applyFill="1" applyBorder="1" applyAlignment="1">
      <alignment horizontal="left"/>
    </xf>
    <xf numFmtId="0" fontId="6" fillId="0" borderId="1" xfId="1" applyFont="1" applyFill="1" applyBorder="1" applyAlignment="1">
      <alignment horizontal="center"/>
    </xf>
    <xf numFmtId="0" fontId="4" fillId="0" borderId="1" xfId="1" applyFont="1" applyFill="1" applyBorder="1" applyAlignment="1"/>
    <xf numFmtId="0" fontId="4" fillId="0" borderId="1" xfId="1" applyFont="1" applyFill="1" applyBorder="1"/>
    <xf numFmtId="0" fontId="4" fillId="0" borderId="1" xfId="2" applyFont="1" applyFill="1" applyBorder="1" applyAlignment="1"/>
    <xf numFmtId="0" fontId="4" fillId="0" borderId="0" xfId="2" applyFont="1" applyFill="1" applyAlignment="1"/>
    <xf numFmtId="0" fontId="6" fillId="0" borderId="1" xfId="2" applyFont="1" applyFill="1" applyBorder="1" applyAlignment="1">
      <alignment horizontal="center"/>
    </xf>
    <xf numFmtId="3" fontId="5" fillId="0" borderId="13" xfId="3" quotePrefix="1" applyNumberFormat="1" applyFont="1" applyBorder="1" applyAlignment="1">
      <alignment horizontal="center" vertical="center" wrapText="1"/>
    </xf>
    <xf numFmtId="3" fontId="5" fillId="0" borderId="3" xfId="3" applyNumberFormat="1" applyFont="1" applyBorder="1" applyAlignment="1">
      <alignment horizontal="center" vertical="center" wrapText="1"/>
    </xf>
    <xf numFmtId="0" fontId="12" fillId="0" borderId="5" xfId="1" quotePrefix="1" applyFont="1" applyBorder="1" applyAlignment="1">
      <alignment horizontal="left" vertical="center"/>
    </xf>
    <xf numFmtId="183" fontId="22" fillId="0" borderId="0" xfId="1" applyNumberFormat="1" applyFont="1" applyBorder="1" applyAlignment="1">
      <alignment vertical="center"/>
    </xf>
    <xf numFmtId="0" fontId="12" fillId="0" borderId="6" xfId="1" quotePrefix="1" applyFont="1" applyFill="1" applyBorder="1" applyAlignment="1">
      <alignment horizontal="left" vertical="center"/>
    </xf>
    <xf numFmtId="0" fontId="12" fillId="0" borderId="5" xfId="2" quotePrefix="1" applyFont="1" applyBorder="1" applyAlignment="1">
      <alignment horizontal="left" vertical="center"/>
    </xf>
    <xf numFmtId="183" fontId="22" fillId="0" borderId="0" xfId="2" applyNumberFormat="1" applyFont="1" applyBorder="1" applyAlignment="1">
      <alignment vertical="center"/>
    </xf>
    <xf numFmtId="0" fontId="12" fillId="0" borderId="6" xfId="2" quotePrefix="1" applyFont="1" applyFill="1" applyBorder="1" applyAlignment="1">
      <alignment horizontal="left" vertical="center"/>
    </xf>
    <xf numFmtId="0" fontId="12" fillId="0" borderId="7" xfId="4" applyFont="1" applyFill="1" applyBorder="1" applyAlignment="1">
      <alignment horizontal="left" vertical="center" indent="1"/>
    </xf>
    <xf numFmtId="0" fontId="12" fillId="0" borderId="8" xfId="1" applyFont="1" applyFill="1" applyBorder="1" applyAlignment="1">
      <alignment horizontal="left" vertical="center" indent="1"/>
    </xf>
    <xf numFmtId="0" fontId="12" fillId="0" borderId="8" xfId="2" applyFont="1" applyFill="1" applyBorder="1" applyAlignment="1">
      <alignment horizontal="left" vertical="center" indent="1"/>
    </xf>
    <xf numFmtId="0" fontId="1" fillId="0" borderId="7" xfId="4" applyFont="1" applyFill="1" applyBorder="1" applyAlignment="1">
      <alignment horizontal="left" vertical="center" indent="2"/>
    </xf>
    <xf numFmtId="183" fontId="25" fillId="0" borderId="0" xfId="1" applyNumberFormat="1" applyFont="1" applyBorder="1" applyAlignment="1">
      <alignment vertical="center"/>
    </xf>
    <xf numFmtId="0" fontId="1" fillId="0" borderId="8" xfId="1" applyFont="1" applyFill="1" applyBorder="1" applyAlignment="1">
      <alignment horizontal="left" vertical="center" indent="2"/>
    </xf>
    <xf numFmtId="183" fontId="25" fillId="0" borderId="0" xfId="2" applyNumberFormat="1" applyFont="1" applyBorder="1" applyAlignment="1">
      <alignment vertical="center"/>
    </xf>
    <xf numFmtId="0" fontId="1" fillId="0" borderId="8" xfId="2" applyFont="1" applyFill="1" applyBorder="1" applyAlignment="1">
      <alignment horizontal="left" vertical="center" indent="2"/>
    </xf>
    <xf numFmtId="0" fontId="1" fillId="0" borderId="9" xfId="4" applyFont="1" applyFill="1" applyBorder="1" applyAlignment="1">
      <alignment horizontal="left" vertical="center" indent="2"/>
    </xf>
    <xf numFmtId="183" fontId="25" fillId="0" borderId="10" xfId="1" applyNumberFormat="1" applyFont="1" applyBorder="1" applyAlignment="1">
      <alignment vertical="center"/>
    </xf>
    <xf numFmtId="183" fontId="25" fillId="0" borderId="1" xfId="1" applyNumberFormat="1" applyFont="1" applyBorder="1" applyAlignment="1">
      <alignment vertical="center"/>
    </xf>
    <xf numFmtId="0" fontId="1" fillId="0" borderId="10" xfId="1" applyFont="1" applyFill="1" applyBorder="1" applyAlignment="1">
      <alignment horizontal="left" vertical="center" indent="2"/>
    </xf>
    <xf numFmtId="183" fontId="25" fillId="0" borderId="10" xfId="2" applyNumberFormat="1" applyFont="1" applyBorder="1" applyAlignment="1">
      <alignment vertical="center"/>
    </xf>
    <xf numFmtId="183" fontId="25" fillId="0" borderId="1" xfId="2" applyNumberFormat="1" applyFont="1" applyBorder="1" applyAlignment="1">
      <alignment vertical="center"/>
    </xf>
    <xf numFmtId="0" fontId="1" fillId="0" borderId="10" xfId="2" applyFont="1" applyFill="1" applyBorder="1" applyAlignment="1">
      <alignment horizontal="left" vertical="center" indent="2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vertical="center"/>
    </xf>
    <xf numFmtId="176" fontId="1" fillId="0" borderId="0" xfId="1" applyNumberFormat="1" applyFont="1" applyAlignment="1">
      <alignment vertical="center"/>
    </xf>
    <xf numFmtId="0" fontId="1" fillId="0" borderId="0" xfId="2" applyFont="1" applyAlignment="1">
      <alignment vertical="center"/>
    </xf>
    <xf numFmtId="41" fontId="1" fillId="0" borderId="0" xfId="2" applyNumberFormat="1" applyFont="1" applyAlignment="1">
      <alignment vertical="center"/>
    </xf>
    <xf numFmtId="0" fontId="29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40" fillId="0" borderId="0" xfId="1" applyFont="1" applyFill="1" applyAlignment="1">
      <alignment vertical="center"/>
    </xf>
    <xf numFmtId="177" fontId="12" fillId="0" borderId="0" xfId="1" applyNumberFormat="1" applyFont="1" applyFill="1" applyAlignment="1">
      <alignment vertical="center"/>
    </xf>
    <xf numFmtId="182" fontId="1" fillId="0" borderId="0" xfId="1" applyNumberFormat="1" applyFont="1" applyAlignment="1">
      <alignment vertical="center"/>
    </xf>
    <xf numFmtId="177" fontId="4" fillId="0" borderId="0" xfId="1" applyNumberFormat="1" applyFont="1" applyFill="1" applyAlignment="1">
      <alignment vertical="center"/>
    </xf>
    <xf numFmtId="177" fontId="1" fillId="0" borderId="0" xfId="1" applyNumberFormat="1" applyFont="1" applyFill="1" applyAlignment="1">
      <alignment vertical="center"/>
    </xf>
    <xf numFmtId="177" fontId="4" fillId="0" borderId="0" xfId="1" applyNumberFormat="1" applyFont="1" applyFill="1"/>
    <xf numFmtId="182" fontId="1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0" fontId="12" fillId="0" borderId="6" xfId="0" quotePrefix="1" applyFont="1" applyFill="1" applyBorder="1" applyAlignment="1">
      <alignment horizontal="left" vertical="center"/>
    </xf>
    <xf numFmtId="0" fontId="31" fillId="0" borderId="7" xfId="4" applyFont="1" applyFill="1" applyBorder="1" applyAlignment="1">
      <alignment horizontal="left" vertical="center" indent="1"/>
    </xf>
    <xf numFmtId="0" fontId="12" fillId="0" borderId="8" xfId="0" applyFont="1" applyFill="1" applyBorder="1" applyAlignment="1">
      <alignment horizontal="left" vertical="center" indent="1"/>
    </xf>
    <xf numFmtId="0" fontId="29" fillId="0" borderId="7" xfId="4" applyFont="1" applyFill="1" applyBorder="1" applyAlignment="1">
      <alignment horizontal="left" vertical="center" indent="2"/>
    </xf>
    <xf numFmtId="0" fontId="1" fillId="0" borderId="8" xfId="0" applyFont="1" applyFill="1" applyBorder="1" applyAlignment="1">
      <alignment horizontal="left" vertical="center" indent="2"/>
    </xf>
    <xf numFmtId="0" fontId="29" fillId="0" borderId="9" xfId="4" applyFont="1" applyFill="1" applyBorder="1" applyAlignment="1">
      <alignment horizontal="left" vertical="center" indent="2"/>
    </xf>
    <xf numFmtId="0" fontId="1" fillId="0" borderId="10" xfId="0" applyFont="1" applyFill="1" applyBorder="1" applyAlignment="1">
      <alignment horizontal="left" vertical="center" indent="2"/>
    </xf>
    <xf numFmtId="0" fontId="29" fillId="0" borderId="0" xfId="1" applyFont="1" applyFill="1" applyAlignment="1">
      <alignment vertical="center"/>
    </xf>
    <xf numFmtId="3" fontId="5" fillId="0" borderId="14" xfId="0" quotePrefix="1" applyNumberFormat="1" applyFont="1" applyFill="1" applyBorder="1" applyAlignment="1">
      <alignment horizontal="center" vertical="center" wrapText="1"/>
    </xf>
    <xf numFmtId="3" fontId="5" fillId="0" borderId="2" xfId="0" quotePrefix="1" applyNumberFormat="1" applyFont="1" applyFill="1" applyBorder="1" applyAlignment="1">
      <alignment horizontal="center" vertical="center" wrapText="1"/>
    </xf>
    <xf numFmtId="3" fontId="5" fillId="0" borderId="12" xfId="0" applyNumberFormat="1" applyFont="1" applyFill="1" applyBorder="1" applyAlignment="1">
      <alignment horizontal="center" vertical="center" wrapText="1"/>
    </xf>
    <xf numFmtId="3" fontId="5" fillId="0" borderId="13" xfId="0" applyNumberFormat="1" applyFont="1" applyFill="1" applyBorder="1" applyAlignment="1">
      <alignment horizontal="center" vertical="center" wrapText="1"/>
    </xf>
    <xf numFmtId="3" fontId="5" fillId="0" borderId="5" xfId="0" quotePrefix="1" applyNumberFormat="1" applyFont="1" applyFill="1" applyBorder="1" applyAlignment="1">
      <alignment horizontal="center" vertical="center" wrapText="1"/>
    </xf>
    <xf numFmtId="3" fontId="5" fillId="0" borderId="4" xfId="0" quotePrefix="1" applyNumberFormat="1" applyFont="1" applyFill="1" applyBorder="1" applyAlignment="1">
      <alignment horizontal="center" vertical="center" wrapText="1"/>
    </xf>
    <xf numFmtId="3" fontId="30" fillId="0" borderId="12" xfId="0" applyNumberFormat="1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center" vertical="center" wrapText="1"/>
    </xf>
    <xf numFmtId="3" fontId="30" fillId="0" borderId="15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" fontId="4" fillId="0" borderId="18" xfId="0" quotePrefix="1" applyNumberFormat="1" applyFont="1" applyFill="1" applyBorder="1" applyAlignment="1">
      <alignment horizontal="center" vertical="center" wrapText="1"/>
    </xf>
    <xf numFmtId="3" fontId="4" fillId="0" borderId="16" xfId="0" quotePrefix="1" applyNumberFormat="1" applyFont="1" applyFill="1" applyBorder="1" applyAlignment="1">
      <alignment horizontal="center" vertical="center" wrapText="1"/>
    </xf>
    <xf numFmtId="3" fontId="4" fillId="0" borderId="17" xfId="0" quotePrefix="1" applyNumberFormat="1" applyFont="1" applyFill="1" applyBorder="1" applyAlignment="1">
      <alignment horizontal="center" vertical="center" wrapText="1"/>
    </xf>
    <xf numFmtId="0" fontId="5" fillId="0" borderId="18" xfId="0" quotePrefix="1" applyFont="1" applyFill="1" applyBorder="1" applyAlignment="1">
      <alignment horizontal="center" vertical="center" wrapText="1"/>
    </xf>
    <xf numFmtId="0" fontId="5" fillId="0" borderId="8" xfId="0" quotePrefix="1" applyFont="1" applyFill="1" applyBorder="1" applyAlignment="1">
      <alignment horizontal="center" vertical="center" wrapText="1"/>
    </xf>
    <xf numFmtId="0" fontId="5" fillId="0" borderId="19" xfId="0" quotePrefix="1" applyFont="1" applyFill="1" applyBorder="1" applyAlignment="1">
      <alignment horizontal="center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30" fillId="0" borderId="1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3" fontId="30" fillId="0" borderId="18" xfId="0" applyNumberFormat="1" applyFont="1" applyFill="1" applyBorder="1" applyAlignment="1">
      <alignment horizontal="center" vertical="center" wrapText="1"/>
    </xf>
    <xf numFmtId="3" fontId="30" fillId="0" borderId="16" xfId="0" applyNumberFormat="1" applyFont="1" applyFill="1" applyBorder="1" applyAlignment="1">
      <alignment horizontal="center" vertical="center" wrapText="1"/>
    </xf>
    <xf numFmtId="3" fontId="5" fillId="0" borderId="21" xfId="0" applyNumberFormat="1" applyFont="1" applyFill="1" applyBorder="1" applyAlignment="1">
      <alignment horizontal="center" vertical="center" wrapText="1"/>
    </xf>
    <xf numFmtId="3" fontId="5" fillId="0" borderId="2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49" fontId="27" fillId="0" borderId="0" xfId="2" applyNumberFormat="1" applyFont="1" applyFill="1" applyAlignment="1">
      <alignment horizontal="center" vertical="center"/>
    </xf>
    <xf numFmtId="49" fontId="15" fillId="0" borderId="0" xfId="2" applyNumberFormat="1" applyFont="1" applyFill="1" applyAlignment="1">
      <alignment horizontal="center" vertical="center"/>
    </xf>
    <xf numFmtId="49" fontId="11" fillId="0" borderId="0" xfId="2" applyNumberFormat="1" applyFont="1" applyFill="1" applyAlignment="1">
      <alignment horizontal="center" vertical="center"/>
    </xf>
    <xf numFmtId="0" fontId="27" fillId="0" borderId="0" xfId="1" applyFont="1" applyFill="1" applyAlignment="1">
      <alignment horizontal="center" vertical="center"/>
    </xf>
    <xf numFmtId="0" fontId="15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 wrapText="1"/>
    </xf>
    <xf numFmtId="49" fontId="27" fillId="0" borderId="0" xfId="1" applyNumberFormat="1" applyFont="1" applyFill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49" fontId="15" fillId="0" borderId="0" xfId="1" applyNumberFormat="1" applyFont="1" applyFill="1" applyAlignment="1">
      <alignment horizontal="center" vertical="center"/>
    </xf>
    <xf numFmtId="49" fontId="11" fillId="0" borderId="0" xfId="1" applyNumberFormat="1" applyFont="1" applyFill="1" applyAlignment="1">
      <alignment horizontal="center" vertical="center"/>
    </xf>
    <xf numFmtId="0" fontId="41" fillId="0" borderId="0" xfId="0" applyFont="1" applyFill="1" applyBorder="1" applyAlignment="1">
      <alignment horizontal="center"/>
    </xf>
    <xf numFmtId="3" fontId="5" fillId="0" borderId="14" xfId="2" quotePrefix="1" applyNumberFormat="1" applyFont="1" applyFill="1" applyBorder="1" applyAlignment="1">
      <alignment horizontal="center" vertical="center" wrapText="1"/>
    </xf>
    <xf numFmtId="3" fontId="5" fillId="0" borderId="2" xfId="2" quotePrefix="1" applyNumberFormat="1" applyFont="1" applyFill="1" applyBorder="1" applyAlignment="1">
      <alignment horizontal="center" vertical="center" wrapText="1"/>
    </xf>
    <xf numFmtId="3" fontId="5" fillId="0" borderId="12" xfId="2" applyNumberFormat="1" applyFont="1" applyFill="1" applyBorder="1" applyAlignment="1">
      <alignment horizontal="center" vertical="center" wrapText="1"/>
    </xf>
    <xf numFmtId="3" fontId="5" fillId="0" borderId="13" xfId="2" applyNumberFormat="1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5" fillId="0" borderId="20" xfId="2" applyFont="1" applyFill="1" applyBorder="1" applyAlignment="1">
      <alignment horizontal="center" vertical="center" wrapText="1"/>
    </xf>
    <xf numFmtId="3" fontId="4" fillId="0" borderId="18" xfId="2" quotePrefix="1" applyNumberFormat="1" applyFont="1" applyFill="1" applyBorder="1" applyAlignment="1">
      <alignment horizontal="center" vertical="center" wrapText="1"/>
    </xf>
    <xf numFmtId="3" fontId="4" fillId="0" borderId="16" xfId="2" quotePrefix="1" applyNumberFormat="1" applyFont="1" applyFill="1" applyBorder="1" applyAlignment="1">
      <alignment horizontal="center" vertical="center" wrapText="1"/>
    </xf>
    <xf numFmtId="3" fontId="4" fillId="0" borderId="17" xfId="2" quotePrefix="1" applyNumberFormat="1" applyFont="1" applyFill="1" applyBorder="1" applyAlignment="1">
      <alignment horizontal="center" vertical="center" wrapText="1"/>
    </xf>
    <xf numFmtId="3" fontId="5" fillId="0" borderId="5" xfId="2" quotePrefix="1" applyNumberFormat="1" applyFont="1" applyFill="1" applyBorder="1" applyAlignment="1">
      <alignment horizontal="center" vertical="center" wrapText="1"/>
    </xf>
    <xf numFmtId="3" fontId="5" fillId="0" borderId="4" xfId="2" quotePrefix="1" applyNumberFormat="1" applyFont="1" applyFill="1" applyBorder="1" applyAlignment="1">
      <alignment horizontal="center" vertical="center" wrapText="1"/>
    </xf>
    <xf numFmtId="3" fontId="30" fillId="0" borderId="15" xfId="2" applyNumberFormat="1" applyFont="1" applyFill="1" applyBorder="1" applyAlignment="1">
      <alignment horizontal="center" vertical="center" wrapText="1"/>
    </xf>
    <xf numFmtId="3" fontId="5" fillId="0" borderId="15" xfId="2" applyNumberFormat="1" applyFont="1" applyFill="1" applyBorder="1" applyAlignment="1">
      <alignment horizontal="center" vertical="center" wrapText="1"/>
    </xf>
    <xf numFmtId="3" fontId="30" fillId="0" borderId="12" xfId="2" applyNumberFormat="1" applyFont="1" applyFill="1" applyBorder="1" applyAlignment="1">
      <alignment horizontal="center" vertical="center" wrapText="1"/>
    </xf>
    <xf numFmtId="3" fontId="5" fillId="0" borderId="14" xfId="1" quotePrefix="1" applyNumberFormat="1" applyFont="1" applyFill="1" applyBorder="1" applyAlignment="1">
      <alignment horizontal="center" vertical="center" wrapText="1"/>
    </xf>
    <xf numFmtId="3" fontId="5" fillId="0" borderId="2" xfId="1" quotePrefix="1" applyNumberFormat="1" applyFont="1" applyFill="1" applyBorder="1" applyAlignment="1">
      <alignment horizontal="center" vertical="center" wrapText="1"/>
    </xf>
    <xf numFmtId="3" fontId="5" fillId="0" borderId="12" xfId="1" applyNumberFormat="1" applyFont="1" applyFill="1" applyBorder="1" applyAlignment="1">
      <alignment horizontal="center" vertical="center" wrapText="1"/>
    </xf>
    <xf numFmtId="3" fontId="5" fillId="0" borderId="13" xfId="1" applyNumberFormat="1" applyFont="1" applyFill="1" applyBorder="1" applyAlignment="1">
      <alignment horizontal="center" vertical="center" wrapText="1"/>
    </xf>
    <xf numFmtId="3" fontId="5" fillId="0" borderId="15" xfId="1" applyNumberFormat="1" applyFont="1" applyFill="1" applyBorder="1" applyAlignment="1">
      <alignment horizontal="center" vertical="center" wrapText="1"/>
    </xf>
    <xf numFmtId="3" fontId="5" fillId="0" borderId="5" xfId="1" quotePrefix="1" applyNumberFormat="1" applyFont="1" applyFill="1" applyBorder="1" applyAlignment="1">
      <alignment horizontal="center" vertical="center" wrapText="1"/>
    </xf>
    <xf numFmtId="3" fontId="5" fillId="0" borderId="4" xfId="1" quotePrefix="1" applyNumberFormat="1" applyFont="1" applyFill="1" applyBorder="1" applyAlignment="1">
      <alignment horizontal="center" vertical="center" wrapText="1"/>
    </xf>
    <xf numFmtId="0" fontId="5" fillId="0" borderId="18" xfId="2" quotePrefix="1" applyFont="1" applyFill="1" applyBorder="1" applyAlignment="1">
      <alignment horizontal="center" vertical="center" wrapText="1"/>
    </xf>
    <xf numFmtId="0" fontId="5" fillId="0" borderId="8" xfId="2" quotePrefix="1" applyFont="1" applyFill="1" applyBorder="1" applyAlignment="1">
      <alignment horizontal="center" vertical="center" wrapText="1"/>
    </xf>
    <xf numFmtId="0" fontId="5" fillId="0" borderId="19" xfId="2" quotePrefix="1" applyFont="1" applyFill="1" applyBorder="1" applyAlignment="1">
      <alignment horizontal="center" vertical="center" wrapText="1"/>
    </xf>
    <xf numFmtId="3" fontId="5" fillId="0" borderId="3" xfId="1" applyNumberFormat="1" applyFont="1" applyFill="1" applyBorder="1" applyAlignment="1">
      <alignment horizontal="center" vertical="center" wrapText="1"/>
    </xf>
    <xf numFmtId="3" fontId="30" fillId="0" borderId="12" xfId="1" applyNumberFormat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3" fontId="30" fillId="0" borderId="18" xfId="1" applyNumberFormat="1" applyFont="1" applyFill="1" applyBorder="1" applyAlignment="1">
      <alignment horizontal="center" vertical="center" wrapText="1"/>
    </xf>
    <xf numFmtId="3" fontId="30" fillId="0" borderId="16" xfId="1" applyNumberFormat="1" applyFont="1" applyFill="1" applyBorder="1" applyAlignment="1">
      <alignment horizontal="center" vertical="center" wrapText="1"/>
    </xf>
    <xf numFmtId="3" fontId="5" fillId="0" borderId="21" xfId="1" applyNumberFormat="1" applyFont="1" applyFill="1" applyBorder="1" applyAlignment="1">
      <alignment horizontal="center" vertical="center" wrapText="1"/>
    </xf>
    <xf numFmtId="3" fontId="5" fillId="0" borderId="22" xfId="1" applyNumberFormat="1" applyFont="1" applyFill="1" applyBorder="1" applyAlignment="1">
      <alignment horizontal="center" vertical="center" wrapText="1"/>
    </xf>
    <xf numFmtId="0" fontId="5" fillId="0" borderId="18" xfId="1" quotePrefix="1" applyFont="1" applyFill="1" applyBorder="1" applyAlignment="1">
      <alignment horizontal="center" vertical="center" wrapText="1"/>
    </xf>
    <xf numFmtId="0" fontId="5" fillId="0" borderId="8" xfId="1" quotePrefix="1" applyFont="1" applyFill="1" applyBorder="1" applyAlignment="1">
      <alignment horizontal="center" vertical="center" wrapText="1"/>
    </xf>
    <xf numFmtId="0" fontId="5" fillId="0" borderId="19" xfId="1" quotePrefix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3" fontId="4" fillId="0" borderId="18" xfId="1" quotePrefix="1" applyNumberFormat="1" applyFont="1" applyFill="1" applyBorder="1" applyAlignment="1">
      <alignment horizontal="center" vertical="center" wrapText="1"/>
    </xf>
    <xf numFmtId="3" fontId="4" fillId="0" borderId="16" xfId="1" quotePrefix="1" applyNumberFormat="1" applyFont="1" applyFill="1" applyBorder="1" applyAlignment="1">
      <alignment horizontal="center" vertical="center" wrapText="1"/>
    </xf>
    <xf numFmtId="3" fontId="4" fillId="0" borderId="17" xfId="1" quotePrefix="1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1" xfId="2" applyFont="1" applyBorder="1" applyAlignment="1">
      <alignment horizontal="left"/>
    </xf>
    <xf numFmtId="0" fontId="4" fillId="0" borderId="1" xfId="2" applyFont="1" applyBorder="1" applyAlignment="1">
      <alignment horizontal="left"/>
    </xf>
    <xf numFmtId="0" fontId="4" fillId="0" borderId="0" xfId="1" applyFont="1" applyFill="1" applyBorder="1" applyAlignment="1">
      <alignment horizontal="center"/>
    </xf>
    <xf numFmtId="0" fontId="28" fillId="0" borderId="0" xfId="1" applyFont="1" applyFill="1" applyBorder="1" applyAlignment="1">
      <alignment horizontal="center"/>
    </xf>
    <xf numFmtId="0" fontId="28" fillId="0" borderId="0" xfId="2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/>
    </xf>
    <xf numFmtId="49" fontId="15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/>
    </xf>
    <xf numFmtId="49" fontId="27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49" fontId="11" fillId="0" borderId="0" xfId="0" applyNumberFormat="1" applyFont="1" applyFill="1" applyAlignment="1">
      <alignment horizontal="center" wrapText="1"/>
    </xf>
    <xf numFmtId="0" fontId="5" fillId="0" borderId="17" xfId="0" applyFont="1" applyFill="1" applyBorder="1" applyAlignment="1">
      <alignment horizontal="center" vertical="center" wrapText="1"/>
    </xf>
    <xf numFmtId="3" fontId="5" fillId="0" borderId="23" xfId="0" applyNumberFormat="1" applyFont="1" applyFill="1" applyBorder="1" applyAlignment="1">
      <alignment horizontal="center" vertical="center" wrapText="1"/>
    </xf>
    <xf numFmtId="3" fontId="4" fillId="0" borderId="21" xfId="0" quotePrefix="1" applyNumberFormat="1" applyFont="1" applyFill="1" applyBorder="1" applyAlignment="1">
      <alignment horizontal="center" vertical="center" wrapText="1"/>
    </xf>
    <xf numFmtId="3" fontId="4" fillId="0" borderId="22" xfId="0" quotePrefix="1" applyNumberFormat="1" applyFont="1" applyFill="1" applyBorder="1" applyAlignment="1">
      <alignment horizontal="center" vertical="center" wrapText="1"/>
    </xf>
    <xf numFmtId="3" fontId="4" fillId="0" borderId="23" xfId="0" quotePrefix="1" applyNumberFormat="1" applyFont="1" applyFill="1" applyBorder="1" applyAlignment="1">
      <alignment horizontal="center" vertical="center" wrapText="1"/>
    </xf>
    <xf numFmtId="3" fontId="5" fillId="0" borderId="19" xfId="0" applyNumberFormat="1" applyFont="1" applyFill="1" applyBorder="1" applyAlignment="1">
      <alignment horizontal="center" vertical="center" wrapText="1"/>
    </xf>
    <xf numFmtId="3" fontId="5" fillId="0" borderId="20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32" fillId="0" borderId="0" xfId="0" applyFont="1" applyFill="1" applyAlignment="1">
      <alignment wrapText="1"/>
    </xf>
    <xf numFmtId="0" fontId="32" fillId="0" borderId="0" xfId="0" applyFont="1" applyFill="1" applyAlignment="1"/>
    <xf numFmtId="0" fontId="15" fillId="0" borderId="0" xfId="0" applyFont="1" applyFill="1" applyAlignment="1">
      <alignment vertical="center"/>
    </xf>
    <xf numFmtId="0" fontId="4" fillId="0" borderId="0" xfId="0" applyFont="1" applyFill="1" applyAlignment="1">
      <alignment horizontal="center"/>
    </xf>
    <xf numFmtId="3" fontId="4" fillId="0" borderId="21" xfId="0" applyNumberFormat="1" applyFont="1" applyFill="1" applyBorder="1" applyAlignment="1">
      <alignment horizontal="center" vertical="center" wrapText="1"/>
    </xf>
    <xf numFmtId="3" fontId="4" fillId="0" borderId="22" xfId="0" applyNumberFormat="1" applyFont="1" applyFill="1" applyBorder="1" applyAlignment="1">
      <alignment horizontal="center" vertical="center" wrapText="1"/>
    </xf>
    <xf numFmtId="3" fontId="4" fillId="0" borderId="23" xfId="0" quotePrefix="1" applyNumberFormat="1" applyFont="1" applyFill="1" applyBorder="1" applyAlignment="1">
      <alignment horizontal="right" vertical="center" wrapText="1"/>
    </xf>
    <xf numFmtId="3" fontId="4" fillId="0" borderId="21" xfId="0" quotePrefix="1" applyNumberFormat="1" applyFont="1" applyFill="1" applyBorder="1" applyAlignment="1">
      <alignment horizontal="right" vertical="center" wrapText="1"/>
    </xf>
    <xf numFmtId="0" fontId="5" fillId="0" borderId="18" xfId="0" quotePrefix="1" applyFont="1" applyFill="1" applyBorder="1" applyAlignment="1">
      <alignment horizontal="center" vertical="center"/>
    </xf>
    <xf numFmtId="0" fontId="5" fillId="0" borderId="8" xfId="0" quotePrefix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wrapText="1" indent="5"/>
    </xf>
    <xf numFmtId="0" fontId="14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11" fillId="0" borderId="0" xfId="0" applyFont="1" applyFill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3" fillId="0" borderId="16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0" xfId="0" applyFont="1" applyFill="1" applyBorder="1" applyAlignment="1">
      <alignment horizontal="center" vertical="center" wrapText="1"/>
    </xf>
    <xf numFmtId="3" fontId="13" fillId="0" borderId="23" xfId="0" applyNumberFormat="1" applyFont="1" applyFill="1" applyBorder="1" applyAlignment="1">
      <alignment horizontal="center" vertical="center" wrapText="1"/>
    </xf>
    <xf numFmtId="3" fontId="13" fillId="0" borderId="21" xfId="0" applyNumberFormat="1" applyFont="1" applyFill="1" applyBorder="1" applyAlignment="1">
      <alignment horizontal="center" vertical="center" wrapText="1"/>
    </xf>
    <xf numFmtId="3" fontId="13" fillId="0" borderId="22" xfId="0" applyNumberFormat="1" applyFont="1" applyFill="1" applyBorder="1" applyAlignment="1">
      <alignment horizontal="center" vertical="center" wrapText="1"/>
    </xf>
    <xf numFmtId="3" fontId="13" fillId="0" borderId="12" xfId="0" applyNumberFormat="1" applyFont="1" applyFill="1" applyBorder="1" applyAlignment="1">
      <alignment horizontal="center" vertical="center" wrapText="1"/>
    </xf>
    <xf numFmtId="3" fontId="13" fillId="0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/>
    <xf numFmtId="0" fontId="0" fillId="0" borderId="0" xfId="0" applyBorder="1" applyAlignment="1"/>
    <xf numFmtId="0" fontId="0" fillId="0" borderId="0" xfId="0" applyAlignment="1"/>
    <xf numFmtId="0" fontId="20" fillId="0" borderId="0" xfId="0" applyFont="1" applyFill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4" fillId="0" borderId="0" xfId="1" applyFont="1"/>
    <xf numFmtId="49" fontId="27" fillId="0" borderId="0" xfId="1" applyNumberFormat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49" fontId="15" fillId="0" borderId="0" xfId="1" applyNumberFormat="1" applyFont="1" applyAlignment="1">
      <alignment horizontal="center" vertical="center"/>
    </xf>
    <xf numFmtId="49" fontId="11" fillId="0" borderId="0" xfId="1" applyNumberFormat="1" applyFont="1" applyAlignment="1">
      <alignment horizontal="center" vertical="center"/>
    </xf>
    <xf numFmtId="49" fontId="27" fillId="0" borderId="0" xfId="2" applyNumberFormat="1" applyFont="1" applyAlignment="1">
      <alignment horizontal="center" vertical="center"/>
    </xf>
    <xf numFmtId="49" fontId="15" fillId="0" borderId="0" xfId="2" applyNumberFormat="1" applyFont="1" applyAlignment="1">
      <alignment horizontal="center" vertical="center"/>
    </xf>
    <xf numFmtId="49" fontId="11" fillId="0" borderId="0" xfId="2" applyNumberFormat="1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4" fillId="0" borderId="1" xfId="0" applyFont="1" applyBorder="1"/>
    <xf numFmtId="0" fontId="30" fillId="0" borderId="17" xfId="0" applyFont="1" applyBorder="1" applyAlignment="1">
      <alignment horizontal="center" vertical="center" wrapText="1"/>
    </xf>
    <xf numFmtId="3" fontId="30" fillId="0" borderId="18" xfId="0" applyNumberFormat="1" applyFont="1" applyBorder="1" applyAlignment="1">
      <alignment horizontal="center" vertical="center" wrapText="1"/>
    </xf>
    <xf numFmtId="3" fontId="30" fillId="0" borderId="16" xfId="0" applyNumberFormat="1" applyFont="1" applyBorder="1" applyAlignment="1">
      <alignment horizontal="center" vertical="center" wrapText="1"/>
    </xf>
    <xf numFmtId="3" fontId="5" fillId="0" borderId="21" xfId="0" applyNumberFormat="1" applyFont="1" applyBorder="1" applyAlignment="1">
      <alignment horizontal="center" vertical="center" wrapText="1"/>
    </xf>
    <xf numFmtId="3" fontId="5" fillId="0" borderId="22" xfId="0" applyNumberFormat="1" applyFont="1" applyBorder="1" applyAlignment="1">
      <alignment horizontal="center" vertical="center" wrapText="1"/>
    </xf>
    <xf numFmtId="0" fontId="5" fillId="0" borderId="18" xfId="0" quotePrefix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3" fontId="4" fillId="0" borderId="18" xfId="0" quotePrefix="1" applyNumberFormat="1" applyFont="1" applyBorder="1" applyAlignment="1">
      <alignment horizontal="center" vertical="center" wrapText="1"/>
    </xf>
    <xf numFmtId="3" fontId="4" fillId="0" borderId="16" xfId="0" quotePrefix="1" applyNumberFormat="1" applyFont="1" applyBorder="1" applyAlignment="1">
      <alignment horizontal="center" vertical="center" wrapText="1"/>
    </xf>
    <xf numFmtId="3" fontId="4" fillId="0" borderId="17" xfId="0" quotePrefix="1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3" fontId="30" fillId="0" borderId="12" xfId="0" applyNumberFormat="1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0" fontId="5" fillId="0" borderId="8" xfId="0" quotePrefix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30" fillId="0" borderId="15" xfId="0" applyNumberFormat="1" applyFont="1" applyBorder="1" applyAlignment="1">
      <alignment horizontal="center" vertical="center" wrapText="1"/>
    </xf>
    <xf numFmtId="3" fontId="5" fillId="0" borderId="14" xfId="0" quotePrefix="1" applyNumberFormat="1" applyFont="1" applyBorder="1" applyAlignment="1">
      <alignment horizontal="center" vertical="center" wrapText="1"/>
    </xf>
    <xf numFmtId="3" fontId="5" fillId="0" borderId="5" xfId="0" quotePrefix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quotePrefix="1" applyNumberFormat="1" applyFont="1" applyBorder="1" applyAlignment="1">
      <alignment horizontal="center" vertical="center" wrapText="1"/>
    </xf>
    <xf numFmtId="0" fontId="5" fillId="0" borderId="19" xfId="0" quotePrefix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" fontId="5" fillId="0" borderId="4" xfId="0" quotePrefix="1" applyNumberFormat="1" applyFont="1" applyBorder="1" applyAlignment="1">
      <alignment horizontal="center" vertical="center" wrapText="1"/>
    </xf>
    <xf numFmtId="183" fontId="22" fillId="0" borderId="0" xfId="0" applyNumberFormat="1" applyFont="1" applyAlignment="1">
      <alignment vertical="center"/>
    </xf>
    <xf numFmtId="0" fontId="12" fillId="0" borderId="6" xfId="0" quotePrefix="1" applyFont="1" applyBorder="1" applyAlignment="1">
      <alignment horizontal="left" vertical="center"/>
    </xf>
    <xf numFmtId="0" fontId="31" fillId="0" borderId="7" xfId="4" applyFont="1" applyBorder="1" applyAlignment="1">
      <alignment horizontal="left" vertical="center" indent="1"/>
    </xf>
    <xf numFmtId="0" fontId="12" fillId="0" borderId="8" xfId="0" applyFont="1" applyBorder="1" applyAlignment="1">
      <alignment horizontal="left" vertical="center" indent="1"/>
    </xf>
    <xf numFmtId="0" fontId="12" fillId="0" borderId="7" xfId="4" applyFont="1" applyBorder="1" applyAlignment="1">
      <alignment horizontal="left" vertical="center" indent="1"/>
    </xf>
    <xf numFmtId="0" fontId="29" fillId="0" borderId="7" xfId="4" applyFont="1" applyBorder="1" applyAlignment="1">
      <alignment horizontal="left" vertical="center" indent="2"/>
    </xf>
    <xf numFmtId="183" fontId="25" fillId="0" borderId="0" xfId="0" applyNumberFormat="1" applyFont="1" applyAlignment="1">
      <alignment vertical="center"/>
    </xf>
    <xf numFmtId="0" fontId="1" fillId="0" borderId="8" xfId="0" applyFont="1" applyBorder="1" applyAlignment="1">
      <alignment horizontal="left" vertical="center" indent="2"/>
    </xf>
    <xf numFmtId="0" fontId="1" fillId="0" borderId="7" xfId="4" applyFont="1" applyBorder="1" applyAlignment="1">
      <alignment horizontal="left" vertical="center" indent="2"/>
    </xf>
    <xf numFmtId="0" fontId="29" fillId="0" borderId="9" xfId="4" applyFont="1" applyBorder="1" applyAlignment="1">
      <alignment horizontal="left" vertical="center" indent="2"/>
    </xf>
    <xf numFmtId="0" fontId="1" fillId="0" borderId="10" xfId="0" applyFont="1" applyBorder="1" applyAlignment="1">
      <alignment horizontal="left" vertical="center" indent="2"/>
    </xf>
    <xf numFmtId="0" fontId="1" fillId="0" borderId="9" xfId="4" applyFont="1" applyBorder="1" applyAlignment="1">
      <alignment horizontal="left" vertical="center" indent="2"/>
    </xf>
    <xf numFmtId="0" fontId="1" fillId="0" borderId="0" xfId="2" applyFont="1">
      <alignment vertical="center"/>
    </xf>
    <xf numFmtId="41" fontId="1" fillId="0" borderId="0" xfId="2" applyNumberFormat="1" applyFont="1">
      <alignment vertical="center"/>
    </xf>
    <xf numFmtId="0" fontId="4" fillId="0" borderId="0" xfId="2" applyFont="1" applyAlignment="1"/>
    <xf numFmtId="177" fontId="12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177" fontId="1" fillId="0" borderId="0" xfId="1" applyNumberFormat="1" applyFont="1" applyAlignment="1">
      <alignment vertical="center"/>
    </xf>
    <xf numFmtId="177" fontId="4" fillId="0" borderId="0" xfId="1" applyNumberFormat="1" applyFont="1"/>
  </cellXfs>
  <cellStyles count="5">
    <cellStyle name="一般" xfId="0" builtinId="0"/>
    <cellStyle name="一般 2" xfId="1" xr:uid="{00000000-0005-0000-0000-000001000000}"/>
    <cellStyle name="一般 3" xfId="2" xr:uid="{00000000-0005-0000-0000-000002000000}"/>
    <cellStyle name="一般_53醫療費用申報-97" xfId="3" xr:uid="{00000000-0005-0000-0000-000003000000}"/>
    <cellStyle name="一般_TABLE29OK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1376138A-F8C5-431D-B987-5FBB279379BE}"/>
            </a:ext>
          </a:extLst>
        </xdr:cNvPr>
        <xdr:cNvSpPr txBox="1">
          <a:spLocks noChangeArrowheads="1"/>
        </xdr:cNvSpPr>
      </xdr:nvSpPr>
      <xdr:spPr bwMode="auto">
        <a:xfrm>
          <a:off x="102870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7317AE77-8AA1-4367-A922-68AC164CB483}"/>
            </a:ext>
          </a:extLst>
        </xdr:cNvPr>
        <xdr:cNvSpPr txBox="1">
          <a:spLocks noChangeArrowheads="1"/>
        </xdr:cNvSpPr>
      </xdr:nvSpPr>
      <xdr:spPr bwMode="auto">
        <a:xfrm>
          <a:off x="102870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807637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F9041036-0EE7-49D2-9851-A93D763C2215}"/>
            </a:ext>
          </a:extLst>
        </xdr:cNvPr>
        <xdr:cNvSpPr txBox="1">
          <a:spLocks noChangeArrowheads="1"/>
        </xdr:cNvSpPr>
      </xdr:nvSpPr>
      <xdr:spPr bwMode="auto">
        <a:xfrm>
          <a:off x="232600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807637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6E893183-2046-4256-97D9-EF7145631F32}"/>
            </a:ext>
          </a:extLst>
        </xdr:cNvPr>
        <xdr:cNvSpPr txBox="1">
          <a:spLocks noChangeArrowheads="1"/>
        </xdr:cNvSpPr>
      </xdr:nvSpPr>
      <xdr:spPr bwMode="auto">
        <a:xfrm>
          <a:off x="232600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727740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F3982DC4-80AA-4F8B-83C2-8A106DB3926A}"/>
            </a:ext>
          </a:extLst>
        </xdr:cNvPr>
        <xdr:cNvSpPr txBox="1">
          <a:spLocks noChangeArrowheads="1"/>
        </xdr:cNvSpPr>
      </xdr:nvSpPr>
      <xdr:spPr bwMode="auto">
        <a:xfrm>
          <a:off x="164020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333375</xdr:colOff>
      <xdr:row>4</xdr:row>
      <xdr:rowOff>0</xdr:rowOff>
    </xdr:from>
    <xdr:to>
      <xdr:col>18</xdr:col>
      <xdr:colOff>727740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04A1B787-B603-4B80-9C0C-55DB9C588DF0}"/>
            </a:ext>
          </a:extLst>
        </xdr:cNvPr>
        <xdr:cNvSpPr txBox="1">
          <a:spLocks noChangeArrowheads="1"/>
        </xdr:cNvSpPr>
      </xdr:nvSpPr>
      <xdr:spPr bwMode="auto">
        <a:xfrm>
          <a:off x="164020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40</xdr:col>
      <xdr:colOff>849775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333D77DA-9F38-48A9-BDCE-44C5B3A404DB}"/>
            </a:ext>
          </a:extLst>
        </xdr:cNvPr>
        <xdr:cNvSpPr txBox="1">
          <a:spLocks noChangeArrowheads="1"/>
        </xdr:cNvSpPr>
      </xdr:nvSpPr>
      <xdr:spPr bwMode="auto">
        <a:xfrm>
          <a:off x="362331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333375</xdr:colOff>
      <xdr:row>4</xdr:row>
      <xdr:rowOff>0</xdr:rowOff>
    </xdr:from>
    <xdr:to>
      <xdr:col>40</xdr:col>
      <xdr:colOff>849775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CE96612A-A6FB-4002-8A4F-DDA296F470A9}"/>
            </a:ext>
          </a:extLst>
        </xdr:cNvPr>
        <xdr:cNvSpPr txBox="1">
          <a:spLocks noChangeArrowheads="1"/>
        </xdr:cNvSpPr>
      </xdr:nvSpPr>
      <xdr:spPr bwMode="auto">
        <a:xfrm>
          <a:off x="362331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609787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4D85F51C-52C2-430E-BE2F-836EAB1A5B38}"/>
            </a:ext>
          </a:extLst>
        </xdr:cNvPr>
        <xdr:cNvSpPr txBox="1">
          <a:spLocks noChangeArrowheads="1"/>
        </xdr:cNvSpPr>
      </xdr:nvSpPr>
      <xdr:spPr bwMode="auto">
        <a:xfrm>
          <a:off x="293751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32</xdr:col>
      <xdr:colOff>609787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ED73D51A-05D4-4FCB-A88F-2D07D9C76EFA}"/>
            </a:ext>
          </a:extLst>
        </xdr:cNvPr>
        <xdr:cNvSpPr txBox="1">
          <a:spLocks noChangeArrowheads="1"/>
        </xdr:cNvSpPr>
      </xdr:nvSpPr>
      <xdr:spPr bwMode="auto">
        <a:xfrm>
          <a:off x="293751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55</xdr:col>
      <xdr:colOff>144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0433C9EA-42E5-41C0-8D6A-FB110954FB8E}"/>
            </a:ext>
          </a:extLst>
        </xdr:cNvPr>
        <xdr:cNvSpPr txBox="1">
          <a:spLocks noChangeArrowheads="1"/>
        </xdr:cNvSpPr>
      </xdr:nvSpPr>
      <xdr:spPr bwMode="auto">
        <a:xfrm>
          <a:off x="492061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333375</xdr:colOff>
      <xdr:row>4</xdr:row>
      <xdr:rowOff>0</xdr:rowOff>
    </xdr:from>
    <xdr:to>
      <xdr:col>55</xdr:col>
      <xdr:colOff>144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8BAF4B95-2684-491C-9D7F-04C11BD5120C}"/>
            </a:ext>
          </a:extLst>
        </xdr:cNvPr>
        <xdr:cNvSpPr txBox="1">
          <a:spLocks noChangeArrowheads="1"/>
        </xdr:cNvSpPr>
      </xdr:nvSpPr>
      <xdr:spPr bwMode="auto">
        <a:xfrm>
          <a:off x="492061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609772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2950515C-4F53-47F4-B914-0746E60C83BC}"/>
            </a:ext>
          </a:extLst>
        </xdr:cNvPr>
        <xdr:cNvSpPr txBox="1">
          <a:spLocks noChangeArrowheads="1"/>
        </xdr:cNvSpPr>
      </xdr:nvSpPr>
      <xdr:spPr bwMode="auto">
        <a:xfrm>
          <a:off x="423481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333375</xdr:colOff>
      <xdr:row>4</xdr:row>
      <xdr:rowOff>0</xdr:rowOff>
    </xdr:from>
    <xdr:to>
      <xdr:col>46</xdr:col>
      <xdr:colOff>609772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08D51854-3C2E-4D2D-8730-0F60F91EE3AE}"/>
            </a:ext>
          </a:extLst>
        </xdr:cNvPr>
        <xdr:cNvSpPr txBox="1">
          <a:spLocks noChangeArrowheads="1"/>
        </xdr:cNvSpPr>
      </xdr:nvSpPr>
      <xdr:spPr bwMode="auto">
        <a:xfrm>
          <a:off x="423481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834499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FC3FC782-5C85-4366-B5C6-22FDA44D69CE}"/>
            </a:ext>
          </a:extLst>
        </xdr:cNvPr>
        <xdr:cNvSpPr txBox="1">
          <a:spLocks noChangeArrowheads="1"/>
        </xdr:cNvSpPr>
      </xdr:nvSpPr>
      <xdr:spPr bwMode="auto">
        <a:xfrm>
          <a:off x="621792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834499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AA1BD8EC-79A7-47E3-951C-A1829AAA4D2B}"/>
            </a:ext>
          </a:extLst>
        </xdr:cNvPr>
        <xdr:cNvSpPr txBox="1">
          <a:spLocks noChangeArrowheads="1"/>
        </xdr:cNvSpPr>
      </xdr:nvSpPr>
      <xdr:spPr bwMode="auto">
        <a:xfrm>
          <a:off x="621792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609795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6C03B154-BF42-4919-906D-135B4ECC0B3C}"/>
            </a:ext>
          </a:extLst>
        </xdr:cNvPr>
        <xdr:cNvSpPr txBox="1">
          <a:spLocks noChangeArrowheads="1"/>
        </xdr:cNvSpPr>
      </xdr:nvSpPr>
      <xdr:spPr bwMode="auto">
        <a:xfrm>
          <a:off x="553212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333375</xdr:colOff>
      <xdr:row>4</xdr:row>
      <xdr:rowOff>0</xdr:rowOff>
    </xdr:from>
    <xdr:to>
      <xdr:col>60</xdr:col>
      <xdr:colOff>609795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A563E7C8-39A4-44EC-8792-9105A4EEED38}"/>
            </a:ext>
          </a:extLst>
        </xdr:cNvPr>
        <xdr:cNvSpPr txBox="1">
          <a:spLocks noChangeArrowheads="1"/>
        </xdr:cNvSpPr>
      </xdr:nvSpPr>
      <xdr:spPr bwMode="auto">
        <a:xfrm>
          <a:off x="553212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82</xdr:col>
      <xdr:colOff>800254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CF47002A-B1BF-4F91-AA72-B1FB2073A0C7}"/>
            </a:ext>
          </a:extLst>
        </xdr:cNvPr>
        <xdr:cNvSpPr txBox="1">
          <a:spLocks noChangeArrowheads="1"/>
        </xdr:cNvSpPr>
      </xdr:nvSpPr>
      <xdr:spPr bwMode="auto">
        <a:xfrm>
          <a:off x="751522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333375</xdr:colOff>
      <xdr:row>4</xdr:row>
      <xdr:rowOff>0</xdr:rowOff>
    </xdr:from>
    <xdr:to>
      <xdr:col>82</xdr:col>
      <xdr:colOff>800254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7FB1AEC1-5551-43CD-BEF6-E16331D2DA44}"/>
            </a:ext>
          </a:extLst>
        </xdr:cNvPr>
        <xdr:cNvSpPr txBox="1">
          <a:spLocks noChangeArrowheads="1"/>
        </xdr:cNvSpPr>
      </xdr:nvSpPr>
      <xdr:spPr bwMode="auto">
        <a:xfrm>
          <a:off x="751522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706830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1E38E4F4-DC06-4058-ABCE-F9B762DF53F4}"/>
            </a:ext>
          </a:extLst>
        </xdr:cNvPr>
        <xdr:cNvSpPr txBox="1">
          <a:spLocks noChangeArrowheads="1"/>
        </xdr:cNvSpPr>
      </xdr:nvSpPr>
      <xdr:spPr bwMode="auto">
        <a:xfrm>
          <a:off x="682942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74</xdr:col>
      <xdr:colOff>706830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C022C9D0-1E19-4371-AEAC-B41EE7933B8A}"/>
            </a:ext>
          </a:extLst>
        </xdr:cNvPr>
        <xdr:cNvSpPr txBox="1">
          <a:spLocks noChangeArrowheads="1"/>
        </xdr:cNvSpPr>
      </xdr:nvSpPr>
      <xdr:spPr bwMode="auto">
        <a:xfrm>
          <a:off x="6829425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609792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BF1C3C57-5FCB-4666-950E-5DFC0437DCE7}"/>
            </a:ext>
          </a:extLst>
        </xdr:cNvPr>
        <xdr:cNvSpPr txBox="1">
          <a:spLocks noChangeArrowheads="1"/>
        </xdr:cNvSpPr>
      </xdr:nvSpPr>
      <xdr:spPr bwMode="auto">
        <a:xfrm>
          <a:off x="812673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333375</xdr:colOff>
      <xdr:row>4</xdr:row>
      <xdr:rowOff>0</xdr:rowOff>
    </xdr:from>
    <xdr:to>
      <xdr:col>88</xdr:col>
      <xdr:colOff>609792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0E72EBC2-167A-48D8-80F7-489DC28F4F3C}"/>
            </a:ext>
          </a:extLst>
        </xdr:cNvPr>
        <xdr:cNvSpPr txBox="1">
          <a:spLocks noChangeArrowheads="1"/>
        </xdr:cNvSpPr>
      </xdr:nvSpPr>
      <xdr:spPr bwMode="auto">
        <a:xfrm>
          <a:off x="812673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26" name="文字 1">
          <a:extLst>
            <a:ext uri="{FF2B5EF4-FFF2-40B4-BE49-F238E27FC236}">
              <a16:creationId xmlns:a16="http://schemas.microsoft.com/office/drawing/2014/main" id="{9D10EE5D-DCB7-4DA5-85FB-87D72E26492B}"/>
            </a:ext>
          </a:extLst>
        </xdr:cNvPr>
        <xdr:cNvSpPr txBox="1">
          <a:spLocks noChangeArrowheads="1"/>
        </xdr:cNvSpPr>
      </xdr:nvSpPr>
      <xdr:spPr bwMode="auto">
        <a:xfrm>
          <a:off x="102870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689649</xdr:colOff>
      <xdr:row>4</xdr:row>
      <xdr:rowOff>9525</xdr:rowOff>
    </xdr:to>
    <xdr:sp macro="" textlink="">
      <xdr:nvSpPr>
        <xdr:cNvPr id="27" name="文字 1">
          <a:extLst>
            <a:ext uri="{FF2B5EF4-FFF2-40B4-BE49-F238E27FC236}">
              <a16:creationId xmlns:a16="http://schemas.microsoft.com/office/drawing/2014/main" id="{AF21570E-AAF3-40B1-9FA2-AE245DF1743B}"/>
            </a:ext>
          </a:extLst>
        </xdr:cNvPr>
        <xdr:cNvSpPr txBox="1">
          <a:spLocks noChangeArrowheads="1"/>
        </xdr:cNvSpPr>
      </xdr:nvSpPr>
      <xdr:spPr bwMode="auto">
        <a:xfrm>
          <a:off x="10287000" y="115252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28</xdr:col>
      <xdr:colOff>609898</xdr:colOff>
      <xdr:row>4</xdr:row>
      <xdr:rowOff>9525</xdr:rowOff>
    </xdr:to>
    <xdr:sp macro="" textlink="">
      <xdr:nvSpPr>
        <xdr:cNvPr id="28" name="文字 1">
          <a:extLst>
            <a:ext uri="{FF2B5EF4-FFF2-40B4-BE49-F238E27FC236}">
              <a16:creationId xmlns:a16="http://schemas.microsoft.com/office/drawing/2014/main" id="{BE0DCA02-FE87-4649-9FAA-9669E2F81F40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27</xdr:col>
      <xdr:colOff>333375</xdr:colOff>
      <xdr:row>4</xdr:row>
      <xdr:rowOff>0</xdr:rowOff>
    </xdr:from>
    <xdr:to>
      <xdr:col>28</xdr:col>
      <xdr:colOff>609898</xdr:colOff>
      <xdr:row>4</xdr:row>
      <xdr:rowOff>9525</xdr:rowOff>
    </xdr:to>
    <xdr:sp macro="" textlink="">
      <xdr:nvSpPr>
        <xdr:cNvPr id="29" name="文字 1">
          <a:extLst>
            <a:ext uri="{FF2B5EF4-FFF2-40B4-BE49-F238E27FC236}">
              <a16:creationId xmlns:a16="http://schemas.microsoft.com/office/drawing/2014/main" id="{812C3C32-40C0-46BA-8CE5-16FB9AF624C0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4</xdr:row>
      <xdr:rowOff>0</xdr:rowOff>
    </xdr:from>
    <xdr:to>
      <xdr:col>22</xdr:col>
      <xdr:colOff>609898</xdr:colOff>
      <xdr:row>4</xdr:row>
      <xdr:rowOff>9525</xdr:rowOff>
    </xdr:to>
    <xdr:sp macro="" textlink="">
      <xdr:nvSpPr>
        <xdr:cNvPr id="30" name="文字 1">
          <a:extLst>
            <a:ext uri="{FF2B5EF4-FFF2-40B4-BE49-F238E27FC236}">
              <a16:creationId xmlns:a16="http://schemas.microsoft.com/office/drawing/2014/main" id="{9BAD8015-9447-460C-8627-1E345D636743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21</xdr:col>
      <xdr:colOff>333375</xdr:colOff>
      <xdr:row>4</xdr:row>
      <xdr:rowOff>0</xdr:rowOff>
    </xdr:from>
    <xdr:to>
      <xdr:col>22</xdr:col>
      <xdr:colOff>609898</xdr:colOff>
      <xdr:row>4</xdr:row>
      <xdr:rowOff>9525</xdr:rowOff>
    </xdr:to>
    <xdr:sp macro="" textlink="">
      <xdr:nvSpPr>
        <xdr:cNvPr id="31" name="文字 1">
          <a:extLst>
            <a:ext uri="{FF2B5EF4-FFF2-40B4-BE49-F238E27FC236}">
              <a16:creationId xmlns:a16="http://schemas.microsoft.com/office/drawing/2014/main" id="{1FE1B31B-4B39-4781-A467-4EBCDFDD26E3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4</xdr:row>
      <xdr:rowOff>0</xdr:rowOff>
    </xdr:from>
    <xdr:to>
      <xdr:col>42</xdr:col>
      <xdr:colOff>609858</xdr:colOff>
      <xdr:row>4</xdr:row>
      <xdr:rowOff>9525</xdr:rowOff>
    </xdr:to>
    <xdr:sp macro="" textlink="">
      <xdr:nvSpPr>
        <xdr:cNvPr id="32" name="文字 1">
          <a:extLst>
            <a:ext uri="{FF2B5EF4-FFF2-40B4-BE49-F238E27FC236}">
              <a16:creationId xmlns:a16="http://schemas.microsoft.com/office/drawing/2014/main" id="{C3E6028E-9D61-4F01-AFD0-93CA71E6460B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41</xdr:col>
      <xdr:colOff>333375</xdr:colOff>
      <xdr:row>4</xdr:row>
      <xdr:rowOff>0</xdr:rowOff>
    </xdr:from>
    <xdr:to>
      <xdr:col>42</xdr:col>
      <xdr:colOff>609858</xdr:colOff>
      <xdr:row>4</xdr:row>
      <xdr:rowOff>9525</xdr:rowOff>
    </xdr:to>
    <xdr:sp macro="" textlink="">
      <xdr:nvSpPr>
        <xdr:cNvPr id="33" name="文字 1">
          <a:extLst>
            <a:ext uri="{FF2B5EF4-FFF2-40B4-BE49-F238E27FC236}">
              <a16:creationId xmlns:a16="http://schemas.microsoft.com/office/drawing/2014/main" id="{028D78A9-F023-42F4-A896-489BCC4DFA70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50</xdr:col>
      <xdr:colOff>609898</xdr:colOff>
      <xdr:row>4</xdr:row>
      <xdr:rowOff>9525</xdr:rowOff>
    </xdr:to>
    <xdr:sp macro="" textlink="">
      <xdr:nvSpPr>
        <xdr:cNvPr id="34" name="文字 1">
          <a:extLst>
            <a:ext uri="{FF2B5EF4-FFF2-40B4-BE49-F238E27FC236}">
              <a16:creationId xmlns:a16="http://schemas.microsoft.com/office/drawing/2014/main" id="{13C6275E-4F56-4150-887D-225D717EFF8B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49</xdr:col>
      <xdr:colOff>333375</xdr:colOff>
      <xdr:row>4</xdr:row>
      <xdr:rowOff>0</xdr:rowOff>
    </xdr:from>
    <xdr:to>
      <xdr:col>50</xdr:col>
      <xdr:colOff>609898</xdr:colOff>
      <xdr:row>4</xdr:row>
      <xdr:rowOff>9525</xdr:rowOff>
    </xdr:to>
    <xdr:sp macro="" textlink="">
      <xdr:nvSpPr>
        <xdr:cNvPr id="35" name="文字 1">
          <a:extLst>
            <a:ext uri="{FF2B5EF4-FFF2-40B4-BE49-F238E27FC236}">
              <a16:creationId xmlns:a16="http://schemas.microsoft.com/office/drawing/2014/main" id="{38D5101D-0DAF-49B2-A312-EC1AECA2BCDE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4</xdr:row>
      <xdr:rowOff>0</xdr:rowOff>
    </xdr:from>
    <xdr:to>
      <xdr:col>70</xdr:col>
      <xdr:colOff>744959</xdr:colOff>
      <xdr:row>4</xdr:row>
      <xdr:rowOff>9525</xdr:rowOff>
    </xdr:to>
    <xdr:sp macro="" textlink="">
      <xdr:nvSpPr>
        <xdr:cNvPr id="36" name="文字 1">
          <a:extLst>
            <a:ext uri="{FF2B5EF4-FFF2-40B4-BE49-F238E27FC236}">
              <a16:creationId xmlns:a16="http://schemas.microsoft.com/office/drawing/2014/main" id="{F44ACA3D-4FE2-4EB5-8221-B2688541B8E7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69</xdr:col>
      <xdr:colOff>333375</xdr:colOff>
      <xdr:row>4</xdr:row>
      <xdr:rowOff>0</xdr:rowOff>
    </xdr:from>
    <xdr:to>
      <xdr:col>70</xdr:col>
      <xdr:colOff>744959</xdr:colOff>
      <xdr:row>4</xdr:row>
      <xdr:rowOff>9525</xdr:rowOff>
    </xdr:to>
    <xdr:sp macro="" textlink="">
      <xdr:nvSpPr>
        <xdr:cNvPr id="37" name="文字 1">
          <a:extLst>
            <a:ext uri="{FF2B5EF4-FFF2-40B4-BE49-F238E27FC236}">
              <a16:creationId xmlns:a16="http://schemas.microsoft.com/office/drawing/2014/main" id="{81BEF3E1-831A-41DF-8D7C-F9900B8426D6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333375</xdr:colOff>
      <xdr:row>4</xdr:row>
      <xdr:rowOff>0</xdr:rowOff>
    </xdr:from>
    <xdr:to>
      <xdr:col>64</xdr:col>
      <xdr:colOff>727749</xdr:colOff>
      <xdr:row>4</xdr:row>
      <xdr:rowOff>9525</xdr:rowOff>
    </xdr:to>
    <xdr:sp macro="" textlink="">
      <xdr:nvSpPr>
        <xdr:cNvPr id="38" name="文字 1">
          <a:extLst>
            <a:ext uri="{FF2B5EF4-FFF2-40B4-BE49-F238E27FC236}">
              <a16:creationId xmlns:a16="http://schemas.microsoft.com/office/drawing/2014/main" id="{ACFBE5E8-15DE-4245-A5C8-733AAB011AE9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63</xdr:col>
      <xdr:colOff>333375</xdr:colOff>
      <xdr:row>4</xdr:row>
      <xdr:rowOff>0</xdr:rowOff>
    </xdr:from>
    <xdr:to>
      <xdr:col>64</xdr:col>
      <xdr:colOff>727749</xdr:colOff>
      <xdr:row>4</xdr:row>
      <xdr:rowOff>9525</xdr:rowOff>
    </xdr:to>
    <xdr:sp macro="" textlink="">
      <xdr:nvSpPr>
        <xdr:cNvPr id="39" name="文字 1">
          <a:extLst>
            <a:ext uri="{FF2B5EF4-FFF2-40B4-BE49-F238E27FC236}">
              <a16:creationId xmlns:a16="http://schemas.microsoft.com/office/drawing/2014/main" id="{C5FE6EFB-7B46-4EC2-9D80-ECAAC491B011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333375</xdr:colOff>
      <xdr:row>4</xdr:row>
      <xdr:rowOff>0</xdr:rowOff>
    </xdr:from>
    <xdr:to>
      <xdr:col>84</xdr:col>
      <xdr:colOff>769512</xdr:colOff>
      <xdr:row>4</xdr:row>
      <xdr:rowOff>9525</xdr:rowOff>
    </xdr:to>
    <xdr:sp macro="" textlink="">
      <xdr:nvSpPr>
        <xdr:cNvPr id="40" name="文字 1">
          <a:extLst>
            <a:ext uri="{FF2B5EF4-FFF2-40B4-BE49-F238E27FC236}">
              <a16:creationId xmlns:a16="http://schemas.microsoft.com/office/drawing/2014/main" id="{57AF74A2-37DD-40A9-A22D-5659A0779714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83</xdr:col>
      <xdr:colOff>333375</xdr:colOff>
      <xdr:row>4</xdr:row>
      <xdr:rowOff>0</xdr:rowOff>
    </xdr:from>
    <xdr:to>
      <xdr:col>84</xdr:col>
      <xdr:colOff>769512</xdr:colOff>
      <xdr:row>4</xdr:row>
      <xdr:rowOff>9525</xdr:rowOff>
    </xdr:to>
    <xdr:sp macro="" textlink="">
      <xdr:nvSpPr>
        <xdr:cNvPr id="41" name="文字 1">
          <a:extLst>
            <a:ext uri="{FF2B5EF4-FFF2-40B4-BE49-F238E27FC236}">
              <a16:creationId xmlns:a16="http://schemas.microsoft.com/office/drawing/2014/main" id="{3B086465-B918-433D-8236-2E897B76A257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93</xdr:col>
      <xdr:colOff>178</xdr:colOff>
      <xdr:row>4</xdr:row>
      <xdr:rowOff>9525</xdr:rowOff>
    </xdr:to>
    <xdr:sp macro="" textlink="">
      <xdr:nvSpPr>
        <xdr:cNvPr id="42" name="文字 1">
          <a:extLst>
            <a:ext uri="{FF2B5EF4-FFF2-40B4-BE49-F238E27FC236}">
              <a16:creationId xmlns:a16="http://schemas.microsoft.com/office/drawing/2014/main" id="{B6EE00F9-9FC3-4654-BA28-5F0384899CF9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91</xdr:col>
      <xdr:colOff>333375</xdr:colOff>
      <xdr:row>4</xdr:row>
      <xdr:rowOff>0</xdr:rowOff>
    </xdr:from>
    <xdr:to>
      <xdr:col>93</xdr:col>
      <xdr:colOff>178</xdr:colOff>
      <xdr:row>4</xdr:row>
      <xdr:rowOff>9525</xdr:rowOff>
    </xdr:to>
    <xdr:sp macro="" textlink="">
      <xdr:nvSpPr>
        <xdr:cNvPr id="43" name="文字 1">
          <a:extLst>
            <a:ext uri="{FF2B5EF4-FFF2-40B4-BE49-F238E27FC236}">
              <a16:creationId xmlns:a16="http://schemas.microsoft.com/office/drawing/2014/main" id="{F838B882-9429-4CBB-B631-AA0D177D8A96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333375</xdr:colOff>
      <xdr:row>4</xdr:row>
      <xdr:rowOff>0</xdr:rowOff>
    </xdr:from>
    <xdr:to>
      <xdr:col>113</xdr:col>
      <xdr:colOff>178</xdr:colOff>
      <xdr:row>4</xdr:row>
      <xdr:rowOff>9525</xdr:rowOff>
    </xdr:to>
    <xdr:sp macro="" textlink="">
      <xdr:nvSpPr>
        <xdr:cNvPr id="44" name="文字 1">
          <a:extLst>
            <a:ext uri="{FF2B5EF4-FFF2-40B4-BE49-F238E27FC236}">
              <a16:creationId xmlns:a16="http://schemas.microsoft.com/office/drawing/2014/main" id="{06B8C40C-5902-4CBF-BCB6-FD72FACA47AE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111</xdr:col>
      <xdr:colOff>333375</xdr:colOff>
      <xdr:row>4</xdr:row>
      <xdr:rowOff>0</xdr:rowOff>
    </xdr:from>
    <xdr:to>
      <xdr:col>113</xdr:col>
      <xdr:colOff>178</xdr:colOff>
      <xdr:row>4</xdr:row>
      <xdr:rowOff>9525</xdr:rowOff>
    </xdr:to>
    <xdr:sp macro="" textlink="">
      <xdr:nvSpPr>
        <xdr:cNvPr id="45" name="文字 1">
          <a:extLst>
            <a:ext uri="{FF2B5EF4-FFF2-40B4-BE49-F238E27FC236}">
              <a16:creationId xmlns:a16="http://schemas.microsoft.com/office/drawing/2014/main" id="{B4CEB155-1679-4779-B043-18E52B721137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4</xdr:row>
      <xdr:rowOff>0</xdr:rowOff>
    </xdr:from>
    <xdr:to>
      <xdr:col>106</xdr:col>
      <xdr:colOff>609898</xdr:colOff>
      <xdr:row>4</xdr:row>
      <xdr:rowOff>9525</xdr:rowOff>
    </xdr:to>
    <xdr:sp macro="" textlink="">
      <xdr:nvSpPr>
        <xdr:cNvPr id="46" name="文字 1">
          <a:extLst>
            <a:ext uri="{FF2B5EF4-FFF2-40B4-BE49-F238E27FC236}">
              <a16:creationId xmlns:a16="http://schemas.microsoft.com/office/drawing/2014/main" id="{863028F7-774F-4743-82C2-B78139974252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105</xdr:col>
      <xdr:colOff>333375</xdr:colOff>
      <xdr:row>4</xdr:row>
      <xdr:rowOff>0</xdr:rowOff>
    </xdr:from>
    <xdr:to>
      <xdr:col>106</xdr:col>
      <xdr:colOff>609898</xdr:colOff>
      <xdr:row>4</xdr:row>
      <xdr:rowOff>9525</xdr:rowOff>
    </xdr:to>
    <xdr:sp macro="" textlink="">
      <xdr:nvSpPr>
        <xdr:cNvPr id="47" name="文字 1">
          <a:extLst>
            <a:ext uri="{FF2B5EF4-FFF2-40B4-BE49-F238E27FC236}">
              <a16:creationId xmlns:a16="http://schemas.microsoft.com/office/drawing/2014/main" id="{01AF5F35-119C-4E10-9ADB-3DA773128921}"/>
            </a:ext>
          </a:extLst>
        </xdr:cNvPr>
        <xdr:cNvSpPr txBox="1">
          <a:spLocks noChangeArrowheads="1"/>
        </xdr:cNvSpPr>
      </xdr:nvSpPr>
      <xdr:spPr bwMode="auto">
        <a:xfrm>
          <a:off x="4314825" y="1162050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126</xdr:col>
      <xdr:colOff>609898</xdr:colOff>
      <xdr:row>4</xdr:row>
      <xdr:rowOff>9525</xdr:rowOff>
    </xdr:to>
    <xdr:sp macro="" textlink="">
      <xdr:nvSpPr>
        <xdr:cNvPr id="48" name="文字 1">
          <a:extLst>
            <a:ext uri="{FF2B5EF4-FFF2-40B4-BE49-F238E27FC236}">
              <a16:creationId xmlns:a16="http://schemas.microsoft.com/office/drawing/2014/main" id="{90880FC5-366D-44E0-B920-776463A7ED5C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125</xdr:col>
      <xdr:colOff>333375</xdr:colOff>
      <xdr:row>4</xdr:row>
      <xdr:rowOff>0</xdr:rowOff>
    </xdr:from>
    <xdr:to>
      <xdr:col>126</xdr:col>
      <xdr:colOff>609898</xdr:colOff>
      <xdr:row>4</xdr:row>
      <xdr:rowOff>9525</xdr:rowOff>
    </xdr:to>
    <xdr:sp macro="" textlink="">
      <xdr:nvSpPr>
        <xdr:cNvPr id="49" name="文字 1">
          <a:extLst>
            <a:ext uri="{FF2B5EF4-FFF2-40B4-BE49-F238E27FC236}">
              <a16:creationId xmlns:a16="http://schemas.microsoft.com/office/drawing/2014/main" id="{9C275A5C-85B1-4A1C-87C4-6500C4AB10F3}"/>
            </a:ext>
          </a:extLst>
        </xdr:cNvPr>
        <xdr:cNvSpPr txBox="1">
          <a:spLocks noChangeArrowheads="1"/>
        </xdr:cNvSpPr>
      </xdr:nvSpPr>
      <xdr:spPr bwMode="auto">
        <a:xfrm>
          <a:off x="9363075" y="1162050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872521</xdr:colOff>
      <xdr:row>4</xdr:row>
      <xdr:rowOff>9525</xdr:rowOff>
    </xdr:to>
    <xdr:sp macro="" textlink="">
      <xdr:nvSpPr>
        <xdr:cNvPr id="50" name="文字 1">
          <a:extLst>
            <a:ext uri="{FF2B5EF4-FFF2-40B4-BE49-F238E27FC236}">
              <a16:creationId xmlns:a16="http://schemas.microsoft.com/office/drawing/2014/main" id="{C19E3B29-3578-4B82-872E-11F02890A770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133</xdr:col>
      <xdr:colOff>333375</xdr:colOff>
      <xdr:row>4</xdr:row>
      <xdr:rowOff>0</xdr:rowOff>
    </xdr:from>
    <xdr:to>
      <xdr:col>134</xdr:col>
      <xdr:colOff>872521</xdr:colOff>
      <xdr:row>4</xdr:row>
      <xdr:rowOff>9525</xdr:rowOff>
    </xdr:to>
    <xdr:sp macro="" textlink="">
      <xdr:nvSpPr>
        <xdr:cNvPr id="51" name="文字 1">
          <a:extLst>
            <a:ext uri="{FF2B5EF4-FFF2-40B4-BE49-F238E27FC236}">
              <a16:creationId xmlns:a16="http://schemas.microsoft.com/office/drawing/2014/main" id="{B6B58F79-52B4-4B67-88EF-709D31046DF9}"/>
            </a:ext>
          </a:extLst>
        </xdr:cNvPr>
        <xdr:cNvSpPr txBox="1">
          <a:spLocks noChangeArrowheads="1"/>
        </xdr:cNvSpPr>
      </xdr:nvSpPr>
      <xdr:spPr bwMode="auto">
        <a:xfrm>
          <a:off x="6838950" y="1162050"/>
          <a:ext cx="21621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89BFE2E8-1105-4D39-AF9B-BE79E409C331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CB18DCE6-4CBD-4EAA-8FC6-457C4A5C069E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7C8F0CA9-BB6F-433A-89D4-E8C1594A2368}"/>
            </a:ext>
          </a:extLst>
        </xdr:cNvPr>
        <xdr:cNvSpPr txBox="1">
          <a:spLocks noChangeArrowheads="1"/>
        </xdr:cNvSpPr>
      </xdr:nvSpPr>
      <xdr:spPr bwMode="auto">
        <a:xfrm>
          <a:off x="24155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26</xdr:col>
      <xdr:colOff>860607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F203B045-462F-45E6-AC31-2267CFAAB0FC}"/>
            </a:ext>
          </a:extLst>
        </xdr:cNvPr>
        <xdr:cNvSpPr txBox="1">
          <a:spLocks noChangeArrowheads="1"/>
        </xdr:cNvSpPr>
      </xdr:nvSpPr>
      <xdr:spPr bwMode="auto">
        <a:xfrm>
          <a:off x="24155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9F538E56-A817-4CE4-9A31-07CFDE093B12}"/>
            </a:ext>
          </a:extLst>
        </xdr:cNvPr>
        <xdr:cNvSpPr txBox="1">
          <a:spLocks noChangeArrowheads="1"/>
        </xdr:cNvSpPr>
      </xdr:nvSpPr>
      <xdr:spPr bwMode="auto">
        <a:xfrm>
          <a:off x="1740217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845644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BA59BAD4-0B70-47D6-AAD6-70A9F14374C6}"/>
            </a:ext>
          </a:extLst>
        </xdr:cNvPr>
        <xdr:cNvSpPr txBox="1">
          <a:spLocks noChangeArrowheads="1"/>
        </xdr:cNvSpPr>
      </xdr:nvSpPr>
      <xdr:spPr bwMode="auto">
        <a:xfrm>
          <a:off x="17402175" y="1152525"/>
          <a:ext cx="14382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F0CEE601-6003-4CCC-9821-90C494AC5E64}"/>
            </a:ext>
          </a:extLst>
        </xdr:cNvPr>
        <xdr:cNvSpPr txBox="1">
          <a:spLocks noChangeArrowheads="1"/>
        </xdr:cNvSpPr>
      </xdr:nvSpPr>
      <xdr:spPr bwMode="auto">
        <a:xfrm>
          <a:off x="374142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39</xdr:col>
      <xdr:colOff>340995</xdr:colOff>
      <xdr:row>4</xdr:row>
      <xdr:rowOff>0</xdr:rowOff>
    </xdr:from>
    <xdr:to>
      <xdr:col>40</xdr:col>
      <xdr:colOff>873446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62197618-AF8A-4EBD-B421-01654750411D}"/>
            </a:ext>
          </a:extLst>
        </xdr:cNvPr>
        <xdr:cNvSpPr txBox="1">
          <a:spLocks noChangeArrowheads="1"/>
        </xdr:cNvSpPr>
      </xdr:nvSpPr>
      <xdr:spPr bwMode="auto">
        <a:xfrm>
          <a:off x="374142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0E5EA06B-BEEE-4169-B772-4A56CC767901}"/>
            </a:ext>
          </a:extLst>
        </xdr:cNvPr>
        <xdr:cNvSpPr txBox="1">
          <a:spLocks noChangeArrowheads="1"/>
        </xdr:cNvSpPr>
      </xdr:nvSpPr>
      <xdr:spPr bwMode="auto">
        <a:xfrm>
          <a:off x="307086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31</xdr:col>
      <xdr:colOff>333375</xdr:colOff>
      <xdr:row>4</xdr:row>
      <xdr:rowOff>0</xdr:rowOff>
    </xdr:from>
    <xdr:to>
      <xdr:col>33</xdr:col>
      <xdr:colOff>204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5DA475BB-6B9E-494E-8334-05F6E2AA5A02}"/>
            </a:ext>
          </a:extLst>
        </xdr:cNvPr>
        <xdr:cNvSpPr txBox="1">
          <a:spLocks noChangeArrowheads="1"/>
        </xdr:cNvSpPr>
      </xdr:nvSpPr>
      <xdr:spPr bwMode="auto">
        <a:xfrm>
          <a:off x="3070860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DAC43D05-60C9-4627-BF4B-D541D096C9A9}"/>
            </a:ext>
          </a:extLst>
        </xdr:cNvPr>
        <xdr:cNvSpPr txBox="1">
          <a:spLocks noChangeArrowheads="1"/>
        </xdr:cNvSpPr>
      </xdr:nvSpPr>
      <xdr:spPr bwMode="auto">
        <a:xfrm>
          <a:off x="510635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53</xdr:col>
      <xdr:colOff>321945</xdr:colOff>
      <xdr:row>4</xdr:row>
      <xdr:rowOff>0</xdr:rowOff>
    </xdr:from>
    <xdr:to>
      <xdr:col>55</xdr:col>
      <xdr:colOff>7276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6D78AED9-7084-481F-91B8-C7A0F96EC88B}"/>
            </a:ext>
          </a:extLst>
        </xdr:cNvPr>
        <xdr:cNvSpPr txBox="1">
          <a:spLocks noChangeArrowheads="1"/>
        </xdr:cNvSpPr>
      </xdr:nvSpPr>
      <xdr:spPr bwMode="auto">
        <a:xfrm>
          <a:off x="510635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CABBEB71-D196-4825-82D4-675D9F4DA83C}"/>
            </a:ext>
          </a:extLst>
        </xdr:cNvPr>
        <xdr:cNvSpPr txBox="1">
          <a:spLocks noChangeArrowheads="1"/>
        </xdr:cNvSpPr>
      </xdr:nvSpPr>
      <xdr:spPr bwMode="auto">
        <a:xfrm>
          <a:off x="44157900" y="11525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45</xdr:col>
      <xdr:colOff>314325</xdr:colOff>
      <xdr:row>4</xdr:row>
      <xdr:rowOff>0</xdr:rowOff>
    </xdr:from>
    <xdr:to>
      <xdr:col>46</xdr:col>
      <xdr:colOff>873062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C14248C4-8832-4BB2-8C54-344B196F7559}"/>
            </a:ext>
          </a:extLst>
        </xdr:cNvPr>
        <xdr:cNvSpPr txBox="1">
          <a:spLocks noChangeArrowheads="1"/>
        </xdr:cNvSpPr>
      </xdr:nvSpPr>
      <xdr:spPr bwMode="auto">
        <a:xfrm>
          <a:off x="44157900" y="1152525"/>
          <a:ext cx="13430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2D614DE8-9635-4B9C-8E30-174DF01D4265}"/>
            </a:ext>
          </a:extLst>
        </xdr:cNvPr>
        <xdr:cNvSpPr txBox="1">
          <a:spLocks noChangeArrowheads="1"/>
        </xdr:cNvSpPr>
      </xdr:nvSpPr>
      <xdr:spPr bwMode="auto">
        <a:xfrm>
          <a:off x="64379475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67</xdr:col>
      <xdr:colOff>333375</xdr:colOff>
      <xdr:row>4</xdr:row>
      <xdr:rowOff>0</xdr:rowOff>
    </xdr:from>
    <xdr:to>
      <xdr:col>68</xdr:col>
      <xdr:colOff>860607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F17A1F20-591D-4AC4-A3D2-79DFBD6A2394}"/>
            </a:ext>
          </a:extLst>
        </xdr:cNvPr>
        <xdr:cNvSpPr txBox="1">
          <a:spLocks noChangeArrowheads="1"/>
        </xdr:cNvSpPr>
      </xdr:nvSpPr>
      <xdr:spPr bwMode="auto">
        <a:xfrm>
          <a:off x="64379475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A2E690F0-5965-4C58-AA45-8105115CF3FD}"/>
            </a:ext>
          </a:extLst>
        </xdr:cNvPr>
        <xdr:cNvSpPr txBox="1">
          <a:spLocks noChangeArrowheads="1"/>
        </xdr:cNvSpPr>
      </xdr:nvSpPr>
      <xdr:spPr bwMode="auto">
        <a:xfrm>
          <a:off x="57940575" y="1152525"/>
          <a:ext cx="1181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59</xdr:col>
      <xdr:colOff>340995</xdr:colOff>
      <xdr:row>4</xdr:row>
      <xdr:rowOff>0</xdr:rowOff>
    </xdr:from>
    <xdr:to>
      <xdr:col>60</xdr:col>
      <xdr:colOff>845644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9921F19D-5F17-4E73-88F8-F75AFD6BD2DF}"/>
            </a:ext>
          </a:extLst>
        </xdr:cNvPr>
        <xdr:cNvSpPr txBox="1">
          <a:spLocks noChangeArrowheads="1"/>
        </xdr:cNvSpPr>
      </xdr:nvSpPr>
      <xdr:spPr bwMode="auto">
        <a:xfrm>
          <a:off x="57940575" y="1152525"/>
          <a:ext cx="1181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C8D4C31A-C22C-48D8-965E-925617EAFABD}"/>
            </a:ext>
          </a:extLst>
        </xdr:cNvPr>
        <xdr:cNvSpPr txBox="1">
          <a:spLocks noChangeArrowheads="1"/>
        </xdr:cNvSpPr>
      </xdr:nvSpPr>
      <xdr:spPr bwMode="auto">
        <a:xfrm>
          <a:off x="7712392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81</xdr:col>
      <xdr:colOff>340995</xdr:colOff>
      <xdr:row>4</xdr:row>
      <xdr:rowOff>0</xdr:rowOff>
    </xdr:from>
    <xdr:to>
      <xdr:col>82</xdr:col>
      <xdr:colOff>873446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A1DE2986-78A6-4E1B-B9BD-526FE80B5028}"/>
            </a:ext>
          </a:extLst>
        </xdr:cNvPr>
        <xdr:cNvSpPr txBox="1">
          <a:spLocks noChangeArrowheads="1"/>
        </xdr:cNvSpPr>
      </xdr:nvSpPr>
      <xdr:spPr bwMode="auto">
        <a:xfrm>
          <a:off x="7712392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3FF31F1A-401D-4FB0-A2A5-BB66C78272F4}"/>
            </a:ext>
          </a:extLst>
        </xdr:cNvPr>
        <xdr:cNvSpPr txBox="1">
          <a:spLocks noChangeArrowheads="1"/>
        </xdr:cNvSpPr>
      </xdr:nvSpPr>
      <xdr:spPr bwMode="auto">
        <a:xfrm>
          <a:off x="70580250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73</xdr:col>
      <xdr:colOff>333375</xdr:colOff>
      <xdr:row>4</xdr:row>
      <xdr:rowOff>0</xdr:rowOff>
    </xdr:from>
    <xdr:to>
      <xdr:col>75</xdr:col>
      <xdr:colOff>204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738D7E43-16D6-43D2-955C-F73C58FD182B}"/>
            </a:ext>
          </a:extLst>
        </xdr:cNvPr>
        <xdr:cNvSpPr txBox="1">
          <a:spLocks noChangeArrowheads="1"/>
        </xdr:cNvSpPr>
      </xdr:nvSpPr>
      <xdr:spPr bwMode="auto">
        <a:xfrm>
          <a:off x="70580250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89CC7461-3268-48AE-B26D-BC6DA5012269}"/>
            </a:ext>
          </a:extLst>
        </xdr:cNvPr>
        <xdr:cNvSpPr txBox="1">
          <a:spLocks noChangeArrowheads="1"/>
        </xdr:cNvSpPr>
      </xdr:nvSpPr>
      <xdr:spPr bwMode="auto">
        <a:xfrm>
          <a:off x="83877150" y="1152525"/>
          <a:ext cx="11334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87</xdr:col>
      <xdr:colOff>314325</xdr:colOff>
      <xdr:row>4</xdr:row>
      <xdr:rowOff>0</xdr:rowOff>
    </xdr:from>
    <xdr:to>
      <xdr:col>88</xdr:col>
      <xdr:colOff>873062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CC4D43D6-83B8-4BE2-B9F8-64D6DDF787DC}"/>
            </a:ext>
          </a:extLst>
        </xdr:cNvPr>
        <xdr:cNvSpPr txBox="1">
          <a:spLocks noChangeArrowheads="1"/>
        </xdr:cNvSpPr>
      </xdr:nvSpPr>
      <xdr:spPr bwMode="auto">
        <a:xfrm>
          <a:off x="83877150" y="1152525"/>
          <a:ext cx="11334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26" name="文字 1">
          <a:extLst>
            <a:ext uri="{FF2B5EF4-FFF2-40B4-BE49-F238E27FC236}">
              <a16:creationId xmlns:a16="http://schemas.microsoft.com/office/drawing/2014/main" id="{442B8AAB-936B-449B-93E1-ABA5C31F53A9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7276</xdr:colOff>
      <xdr:row>4</xdr:row>
      <xdr:rowOff>9525</xdr:rowOff>
    </xdr:to>
    <xdr:sp macro="" textlink="">
      <xdr:nvSpPr>
        <xdr:cNvPr id="27" name="文字 1">
          <a:extLst>
            <a:ext uri="{FF2B5EF4-FFF2-40B4-BE49-F238E27FC236}">
              <a16:creationId xmlns:a16="http://schemas.microsoft.com/office/drawing/2014/main" id="{953786B3-1814-49C3-9B16-9AA8236D62E4}"/>
            </a:ext>
          </a:extLst>
        </xdr:cNvPr>
        <xdr:cNvSpPr txBox="1">
          <a:spLocks noChangeArrowheads="1"/>
        </xdr:cNvSpPr>
      </xdr:nvSpPr>
      <xdr:spPr bwMode="auto">
        <a:xfrm>
          <a:off x="1061085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333375</xdr:colOff>
      <xdr:row>4</xdr:row>
      <xdr:rowOff>0</xdr:rowOff>
    </xdr:from>
    <xdr:to>
      <xdr:col>12</xdr:col>
      <xdr:colOff>832638</xdr:colOff>
      <xdr:row>4</xdr:row>
      <xdr:rowOff>9525</xdr:rowOff>
    </xdr:to>
    <xdr:sp macro="" textlink="">
      <xdr:nvSpPr>
        <xdr:cNvPr id="2" name="文字 1">
          <a:extLst>
            <a:ext uri="{FF2B5EF4-FFF2-40B4-BE49-F238E27FC236}">
              <a16:creationId xmlns:a16="http://schemas.microsoft.com/office/drawing/2014/main" id="{0C306DBF-874E-41DB-8CA0-E7F3C47FF917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832638</xdr:colOff>
      <xdr:row>4</xdr:row>
      <xdr:rowOff>9525</xdr:rowOff>
    </xdr:to>
    <xdr:sp macro="" textlink="">
      <xdr:nvSpPr>
        <xdr:cNvPr id="3" name="文字 1">
          <a:extLst>
            <a:ext uri="{FF2B5EF4-FFF2-40B4-BE49-F238E27FC236}">
              <a16:creationId xmlns:a16="http://schemas.microsoft.com/office/drawing/2014/main" id="{A926426B-8FB3-47DF-83D3-0FE1E4242D21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954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314325</xdr:colOff>
      <xdr:row>4</xdr:row>
      <xdr:rowOff>0</xdr:rowOff>
    </xdr:from>
    <xdr:to>
      <xdr:col>27</xdr:col>
      <xdr:colOff>3396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7DE74D40-DFE6-411C-A5B0-5D4E86B3D529}"/>
            </a:ext>
          </a:extLst>
        </xdr:cNvPr>
        <xdr:cNvSpPr txBox="1">
          <a:spLocks noChangeArrowheads="1"/>
        </xdr:cNvSpPr>
      </xdr:nvSpPr>
      <xdr:spPr bwMode="auto">
        <a:xfrm>
          <a:off x="2239327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314325</xdr:colOff>
      <xdr:row>4</xdr:row>
      <xdr:rowOff>0</xdr:rowOff>
    </xdr:from>
    <xdr:to>
      <xdr:col>27</xdr:col>
      <xdr:colOff>3396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9D4C4820-FCAB-4638-B602-E996237895D3}"/>
            </a:ext>
          </a:extLst>
        </xdr:cNvPr>
        <xdr:cNvSpPr txBox="1">
          <a:spLocks noChangeArrowheads="1"/>
        </xdr:cNvSpPr>
      </xdr:nvSpPr>
      <xdr:spPr bwMode="auto">
        <a:xfrm>
          <a:off x="22393275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879675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EFE57542-F4C6-4EE9-A2D2-E1118E6D0570}"/>
            </a:ext>
          </a:extLst>
        </xdr:cNvPr>
        <xdr:cNvSpPr txBox="1">
          <a:spLocks noChangeArrowheads="1"/>
        </xdr:cNvSpPr>
      </xdr:nvSpPr>
      <xdr:spPr bwMode="auto">
        <a:xfrm>
          <a:off x="15897225" y="1152525"/>
          <a:ext cx="12763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879675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9F5C2920-977C-4AD1-8E50-0278802FDCE9}"/>
            </a:ext>
          </a:extLst>
        </xdr:cNvPr>
        <xdr:cNvSpPr txBox="1">
          <a:spLocks noChangeArrowheads="1"/>
        </xdr:cNvSpPr>
      </xdr:nvSpPr>
      <xdr:spPr bwMode="auto">
        <a:xfrm>
          <a:off x="15897225" y="1152525"/>
          <a:ext cx="12763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321945</xdr:colOff>
      <xdr:row>4</xdr:row>
      <xdr:rowOff>0</xdr:rowOff>
    </xdr:from>
    <xdr:to>
      <xdr:col>42</xdr:col>
      <xdr:colOff>2926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6C5312D6-C9DC-4BDB-9178-3BFAE28F0B9A}"/>
            </a:ext>
          </a:extLst>
        </xdr:cNvPr>
        <xdr:cNvSpPr txBox="1">
          <a:spLocks noChangeArrowheads="1"/>
        </xdr:cNvSpPr>
      </xdr:nvSpPr>
      <xdr:spPr bwMode="auto">
        <a:xfrm>
          <a:off x="34499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321945</xdr:colOff>
      <xdr:row>4</xdr:row>
      <xdr:rowOff>0</xdr:rowOff>
    </xdr:from>
    <xdr:to>
      <xdr:col>42</xdr:col>
      <xdr:colOff>2926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C3433C0F-9550-4B3C-B77E-644CE1497651}"/>
            </a:ext>
          </a:extLst>
        </xdr:cNvPr>
        <xdr:cNvSpPr txBox="1">
          <a:spLocks noChangeArrowheads="1"/>
        </xdr:cNvSpPr>
      </xdr:nvSpPr>
      <xdr:spPr bwMode="auto">
        <a:xfrm>
          <a:off x="34499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340995</xdr:colOff>
      <xdr:row>4</xdr:row>
      <xdr:rowOff>0</xdr:rowOff>
    </xdr:from>
    <xdr:to>
      <xdr:col>33</xdr:col>
      <xdr:colOff>860645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A9B63E8D-CCB7-4CE7-8B32-4F5C6F012ADC}"/>
            </a:ext>
          </a:extLst>
        </xdr:cNvPr>
        <xdr:cNvSpPr txBox="1">
          <a:spLocks noChangeArrowheads="1"/>
        </xdr:cNvSpPr>
      </xdr:nvSpPr>
      <xdr:spPr bwMode="auto">
        <a:xfrm>
          <a:off x="28022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340995</xdr:colOff>
      <xdr:row>4</xdr:row>
      <xdr:rowOff>0</xdr:rowOff>
    </xdr:from>
    <xdr:to>
      <xdr:col>33</xdr:col>
      <xdr:colOff>860645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0AFD74E8-84D9-497C-A1E7-8152D6880818}"/>
            </a:ext>
          </a:extLst>
        </xdr:cNvPr>
        <xdr:cNvSpPr txBox="1">
          <a:spLocks noChangeArrowheads="1"/>
        </xdr:cNvSpPr>
      </xdr:nvSpPr>
      <xdr:spPr bwMode="auto">
        <a:xfrm>
          <a:off x="28022550" y="1152525"/>
          <a:ext cx="12858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56</xdr:col>
      <xdr:colOff>754197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27B131B8-DF0D-4A99-958D-0215EA9FFE07}"/>
            </a:ext>
          </a:extLst>
        </xdr:cNvPr>
        <xdr:cNvSpPr txBox="1">
          <a:spLocks noChangeArrowheads="1"/>
        </xdr:cNvSpPr>
      </xdr:nvSpPr>
      <xdr:spPr bwMode="auto">
        <a:xfrm>
          <a:off x="466439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56</xdr:col>
      <xdr:colOff>754197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24B5184B-2140-4880-A8D0-1DB6F51F296C}"/>
            </a:ext>
          </a:extLst>
        </xdr:cNvPr>
        <xdr:cNvSpPr txBox="1">
          <a:spLocks noChangeArrowheads="1"/>
        </xdr:cNvSpPr>
      </xdr:nvSpPr>
      <xdr:spPr bwMode="auto">
        <a:xfrm>
          <a:off x="46643925" y="1152525"/>
          <a:ext cx="11620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815578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E691F0E8-0048-482F-A42C-4B2756EB371B}"/>
            </a:ext>
          </a:extLst>
        </xdr:cNvPr>
        <xdr:cNvSpPr txBox="1">
          <a:spLocks noChangeArrowheads="1"/>
        </xdr:cNvSpPr>
      </xdr:nvSpPr>
      <xdr:spPr bwMode="auto">
        <a:xfrm>
          <a:off x="40205025" y="1152525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815578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F790B47F-D031-46F3-A9FA-F23618DE8C08}"/>
            </a:ext>
          </a:extLst>
        </xdr:cNvPr>
        <xdr:cNvSpPr txBox="1">
          <a:spLocks noChangeArrowheads="1"/>
        </xdr:cNvSpPr>
      </xdr:nvSpPr>
      <xdr:spPr bwMode="auto">
        <a:xfrm>
          <a:off x="40205025" y="1152525"/>
          <a:ext cx="123825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333375</xdr:colOff>
      <xdr:row>4</xdr:row>
      <xdr:rowOff>0</xdr:rowOff>
    </xdr:from>
    <xdr:to>
      <xdr:col>72</xdr:col>
      <xdr:colOff>1540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D484E816-20BF-4963-8D08-10C9384DCADC}"/>
            </a:ext>
          </a:extLst>
        </xdr:cNvPr>
        <xdr:cNvSpPr txBox="1">
          <a:spLocks noChangeArrowheads="1"/>
        </xdr:cNvSpPr>
      </xdr:nvSpPr>
      <xdr:spPr bwMode="auto">
        <a:xfrm>
          <a:off x="58912125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333375</xdr:colOff>
      <xdr:row>4</xdr:row>
      <xdr:rowOff>0</xdr:rowOff>
    </xdr:from>
    <xdr:to>
      <xdr:col>72</xdr:col>
      <xdr:colOff>1540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6623A3CC-E603-4937-A3A2-72A86D679D51}"/>
            </a:ext>
          </a:extLst>
        </xdr:cNvPr>
        <xdr:cNvSpPr txBox="1">
          <a:spLocks noChangeArrowheads="1"/>
        </xdr:cNvSpPr>
      </xdr:nvSpPr>
      <xdr:spPr bwMode="auto">
        <a:xfrm>
          <a:off x="58912125" y="1152525"/>
          <a:ext cx="1143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769694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17A32A83-A851-41ED-9532-C2148DCB4E2F}"/>
            </a:ext>
          </a:extLst>
        </xdr:cNvPr>
        <xdr:cNvSpPr txBox="1">
          <a:spLocks noChangeArrowheads="1"/>
        </xdr:cNvSpPr>
      </xdr:nvSpPr>
      <xdr:spPr bwMode="auto">
        <a:xfrm>
          <a:off x="52549425" y="1152525"/>
          <a:ext cx="1181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340995</xdr:colOff>
      <xdr:row>4</xdr:row>
      <xdr:rowOff>0</xdr:rowOff>
    </xdr:from>
    <xdr:to>
      <xdr:col>63</xdr:col>
      <xdr:colOff>769694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57561AB8-EF7F-415A-BDA3-F756E4A05617}"/>
            </a:ext>
          </a:extLst>
        </xdr:cNvPr>
        <xdr:cNvSpPr txBox="1">
          <a:spLocks noChangeArrowheads="1"/>
        </xdr:cNvSpPr>
      </xdr:nvSpPr>
      <xdr:spPr bwMode="auto">
        <a:xfrm>
          <a:off x="52549425" y="1152525"/>
          <a:ext cx="11811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340995</xdr:colOff>
      <xdr:row>4</xdr:row>
      <xdr:rowOff>0</xdr:rowOff>
    </xdr:from>
    <xdr:to>
      <xdr:col>87</xdr:col>
      <xdr:colOff>5390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D23A4C28-F0B3-4D04-9F83-FF1E39E44985}"/>
            </a:ext>
          </a:extLst>
        </xdr:cNvPr>
        <xdr:cNvSpPr txBox="1">
          <a:spLocks noChangeArrowheads="1"/>
        </xdr:cNvSpPr>
      </xdr:nvSpPr>
      <xdr:spPr bwMode="auto">
        <a:xfrm>
          <a:off x="7066597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340995</xdr:colOff>
      <xdr:row>4</xdr:row>
      <xdr:rowOff>0</xdr:rowOff>
    </xdr:from>
    <xdr:to>
      <xdr:col>87</xdr:col>
      <xdr:colOff>5390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92CDEDD1-5D20-4B86-9BF8-0D483E01E938}"/>
            </a:ext>
          </a:extLst>
        </xdr:cNvPr>
        <xdr:cNvSpPr txBox="1">
          <a:spLocks noChangeArrowheads="1"/>
        </xdr:cNvSpPr>
      </xdr:nvSpPr>
      <xdr:spPr bwMode="auto">
        <a:xfrm>
          <a:off x="70665975" y="1152525"/>
          <a:ext cx="12192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340995</xdr:colOff>
      <xdr:row>4</xdr:row>
      <xdr:rowOff>0</xdr:rowOff>
    </xdr:from>
    <xdr:to>
      <xdr:col>79</xdr:col>
      <xdr:colOff>467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01EF7187-F6FF-4C55-AF23-68F46C5789E7}"/>
            </a:ext>
          </a:extLst>
        </xdr:cNvPr>
        <xdr:cNvSpPr txBox="1">
          <a:spLocks noChangeArrowheads="1"/>
        </xdr:cNvSpPr>
      </xdr:nvSpPr>
      <xdr:spPr bwMode="auto">
        <a:xfrm>
          <a:off x="64436625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340995</xdr:colOff>
      <xdr:row>4</xdr:row>
      <xdr:rowOff>0</xdr:rowOff>
    </xdr:from>
    <xdr:to>
      <xdr:col>79</xdr:col>
      <xdr:colOff>467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D909DE1D-7A0E-4B69-BEC4-86F3D122B638}"/>
            </a:ext>
          </a:extLst>
        </xdr:cNvPr>
        <xdr:cNvSpPr txBox="1">
          <a:spLocks noChangeArrowheads="1"/>
        </xdr:cNvSpPr>
      </xdr:nvSpPr>
      <xdr:spPr bwMode="auto">
        <a:xfrm>
          <a:off x="64436625" y="1152525"/>
          <a:ext cx="119062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333375</xdr:colOff>
      <xdr:row>4</xdr:row>
      <xdr:rowOff>0</xdr:rowOff>
    </xdr:from>
    <xdr:to>
      <xdr:col>94</xdr:col>
      <xdr:colOff>3172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3C61A6BB-F19D-4043-80FB-B5D4B922A43D}"/>
            </a:ext>
          </a:extLst>
        </xdr:cNvPr>
        <xdr:cNvSpPr txBox="1">
          <a:spLocks noChangeArrowheads="1"/>
        </xdr:cNvSpPr>
      </xdr:nvSpPr>
      <xdr:spPr bwMode="auto">
        <a:xfrm>
          <a:off x="76742925" y="1152525"/>
          <a:ext cx="1524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333375</xdr:colOff>
      <xdr:row>4</xdr:row>
      <xdr:rowOff>0</xdr:rowOff>
    </xdr:from>
    <xdr:to>
      <xdr:col>94</xdr:col>
      <xdr:colOff>3172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3D4D4975-228D-48C0-B66B-CFDD1153DE2C}"/>
            </a:ext>
          </a:extLst>
        </xdr:cNvPr>
        <xdr:cNvSpPr txBox="1">
          <a:spLocks noChangeArrowheads="1"/>
        </xdr:cNvSpPr>
      </xdr:nvSpPr>
      <xdr:spPr bwMode="auto">
        <a:xfrm>
          <a:off x="76742925" y="1152525"/>
          <a:ext cx="15240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832638</xdr:colOff>
      <xdr:row>4</xdr:row>
      <xdr:rowOff>9525</xdr:rowOff>
    </xdr:to>
    <xdr:sp macro="" textlink="">
      <xdr:nvSpPr>
        <xdr:cNvPr id="26" name="文字 1">
          <a:extLst>
            <a:ext uri="{FF2B5EF4-FFF2-40B4-BE49-F238E27FC236}">
              <a16:creationId xmlns:a16="http://schemas.microsoft.com/office/drawing/2014/main" id="{6E646A39-9023-4B7E-875B-842F1F5CB034}"/>
            </a:ext>
          </a:extLst>
        </xdr:cNvPr>
        <xdr:cNvSpPr txBox="1">
          <a:spLocks noChangeArrowheads="1"/>
        </xdr:cNvSpPr>
      </xdr:nvSpPr>
      <xdr:spPr bwMode="auto">
        <a:xfrm>
          <a:off x="9925050" y="1123950"/>
          <a:ext cx="12477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333375</xdr:colOff>
      <xdr:row>4</xdr:row>
      <xdr:rowOff>0</xdr:rowOff>
    </xdr:from>
    <xdr:to>
      <xdr:col>12</xdr:col>
      <xdr:colOff>832638</xdr:colOff>
      <xdr:row>4</xdr:row>
      <xdr:rowOff>9525</xdr:rowOff>
    </xdr:to>
    <xdr:sp macro="" textlink="">
      <xdr:nvSpPr>
        <xdr:cNvPr id="27" name="文字 1">
          <a:extLst>
            <a:ext uri="{FF2B5EF4-FFF2-40B4-BE49-F238E27FC236}">
              <a16:creationId xmlns:a16="http://schemas.microsoft.com/office/drawing/2014/main" id="{2E04B335-339D-47C3-AE16-00CF157B10AE}"/>
            </a:ext>
          </a:extLst>
        </xdr:cNvPr>
        <xdr:cNvSpPr txBox="1">
          <a:spLocks noChangeArrowheads="1"/>
        </xdr:cNvSpPr>
      </xdr:nvSpPr>
      <xdr:spPr bwMode="auto">
        <a:xfrm>
          <a:off x="9925050" y="1123950"/>
          <a:ext cx="1247775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321945</xdr:colOff>
      <xdr:row>4</xdr:row>
      <xdr:rowOff>0</xdr:rowOff>
    </xdr:from>
    <xdr:to>
      <xdr:col>13</xdr:col>
      <xdr:colOff>3258</xdr:colOff>
      <xdr:row>4</xdr:row>
      <xdr:rowOff>9525</xdr:rowOff>
    </xdr:to>
    <xdr:sp macro="" textlink="">
      <xdr:nvSpPr>
        <xdr:cNvPr id="1027" name="文字 1">
          <a:extLst>
            <a:ext uri="{FF2B5EF4-FFF2-40B4-BE49-F238E27FC236}">
              <a16:creationId xmlns:a16="http://schemas.microsoft.com/office/drawing/2014/main" id="{BB45C4D5-F7F9-4B4D-AC7B-FDC90EBC1069}"/>
            </a:ext>
          </a:extLst>
        </xdr:cNvPr>
        <xdr:cNvSpPr txBox="1">
          <a:spLocks noChangeArrowheads="1"/>
        </xdr:cNvSpPr>
      </xdr:nvSpPr>
      <xdr:spPr bwMode="auto">
        <a:xfrm>
          <a:off x="13258800" y="98107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11</xdr:col>
      <xdr:colOff>321945</xdr:colOff>
      <xdr:row>4</xdr:row>
      <xdr:rowOff>0</xdr:rowOff>
    </xdr:from>
    <xdr:to>
      <xdr:col>13</xdr:col>
      <xdr:colOff>3258</xdr:colOff>
      <xdr:row>4</xdr:row>
      <xdr:rowOff>9525</xdr:rowOff>
    </xdr:to>
    <xdr:sp macro="" textlink="">
      <xdr:nvSpPr>
        <xdr:cNvPr id="1029" name="文字 1">
          <a:extLst>
            <a:ext uri="{FF2B5EF4-FFF2-40B4-BE49-F238E27FC236}">
              <a16:creationId xmlns:a16="http://schemas.microsoft.com/office/drawing/2014/main" id="{339FBF13-E44A-40F6-A515-9004012AC83D}"/>
            </a:ext>
          </a:extLst>
        </xdr:cNvPr>
        <xdr:cNvSpPr txBox="1">
          <a:spLocks noChangeArrowheads="1"/>
        </xdr:cNvSpPr>
      </xdr:nvSpPr>
      <xdr:spPr bwMode="auto">
        <a:xfrm>
          <a:off x="13258800" y="981075"/>
          <a:ext cx="13335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7203</xdr:colOff>
      <xdr:row>4</xdr:row>
      <xdr:rowOff>9525</xdr:rowOff>
    </xdr:to>
    <xdr:sp macro="" textlink="">
      <xdr:nvSpPr>
        <xdr:cNvPr id="4" name="文字 1">
          <a:extLst>
            <a:ext uri="{FF2B5EF4-FFF2-40B4-BE49-F238E27FC236}">
              <a16:creationId xmlns:a16="http://schemas.microsoft.com/office/drawing/2014/main" id="{D4FACD47-8775-4D1D-84D1-1AFB2CCB6972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25</xdr:col>
      <xdr:colOff>333375</xdr:colOff>
      <xdr:row>4</xdr:row>
      <xdr:rowOff>0</xdr:rowOff>
    </xdr:from>
    <xdr:to>
      <xdr:col>27</xdr:col>
      <xdr:colOff>7203</xdr:colOff>
      <xdr:row>4</xdr:row>
      <xdr:rowOff>9525</xdr:rowOff>
    </xdr:to>
    <xdr:sp macro="" textlink="">
      <xdr:nvSpPr>
        <xdr:cNvPr id="5" name="文字 1">
          <a:extLst>
            <a:ext uri="{FF2B5EF4-FFF2-40B4-BE49-F238E27FC236}">
              <a16:creationId xmlns:a16="http://schemas.microsoft.com/office/drawing/2014/main" id="{F633906C-8B64-4C58-8183-7A57EF5DBB77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865530</xdr:colOff>
      <xdr:row>4</xdr:row>
      <xdr:rowOff>9525</xdr:rowOff>
    </xdr:to>
    <xdr:sp macro="" textlink="">
      <xdr:nvSpPr>
        <xdr:cNvPr id="6" name="文字 1">
          <a:extLst>
            <a:ext uri="{FF2B5EF4-FFF2-40B4-BE49-F238E27FC236}">
              <a16:creationId xmlns:a16="http://schemas.microsoft.com/office/drawing/2014/main" id="{4F7A3B54-4230-4E3D-B933-D27F5985426A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17</xdr:col>
      <xdr:colOff>340995</xdr:colOff>
      <xdr:row>4</xdr:row>
      <xdr:rowOff>0</xdr:rowOff>
    </xdr:from>
    <xdr:to>
      <xdr:col>18</xdr:col>
      <xdr:colOff>865530</xdr:colOff>
      <xdr:row>4</xdr:row>
      <xdr:rowOff>9525</xdr:rowOff>
    </xdr:to>
    <xdr:sp macro="" textlink="">
      <xdr:nvSpPr>
        <xdr:cNvPr id="7" name="文字 1">
          <a:extLst>
            <a:ext uri="{FF2B5EF4-FFF2-40B4-BE49-F238E27FC236}">
              <a16:creationId xmlns:a16="http://schemas.microsoft.com/office/drawing/2014/main" id="{A371EA7B-6E53-4016-A5B4-CDD3897E5A9E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340995</xdr:colOff>
      <xdr:row>4</xdr:row>
      <xdr:rowOff>0</xdr:rowOff>
    </xdr:from>
    <xdr:to>
      <xdr:col>41</xdr:col>
      <xdr:colOff>860626</xdr:colOff>
      <xdr:row>4</xdr:row>
      <xdr:rowOff>9525</xdr:rowOff>
    </xdr:to>
    <xdr:sp macro="" textlink="">
      <xdr:nvSpPr>
        <xdr:cNvPr id="8" name="文字 1">
          <a:extLst>
            <a:ext uri="{FF2B5EF4-FFF2-40B4-BE49-F238E27FC236}">
              <a16:creationId xmlns:a16="http://schemas.microsoft.com/office/drawing/2014/main" id="{3C68F7DF-7912-49F5-BF27-61ECDE69EA1E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40</xdr:col>
      <xdr:colOff>340995</xdr:colOff>
      <xdr:row>4</xdr:row>
      <xdr:rowOff>0</xdr:rowOff>
    </xdr:from>
    <xdr:to>
      <xdr:col>41</xdr:col>
      <xdr:colOff>860626</xdr:colOff>
      <xdr:row>4</xdr:row>
      <xdr:rowOff>9525</xdr:rowOff>
    </xdr:to>
    <xdr:sp macro="" textlink="">
      <xdr:nvSpPr>
        <xdr:cNvPr id="9" name="文字 1">
          <a:extLst>
            <a:ext uri="{FF2B5EF4-FFF2-40B4-BE49-F238E27FC236}">
              <a16:creationId xmlns:a16="http://schemas.microsoft.com/office/drawing/2014/main" id="{7641F2E4-5CAF-499A-A405-6326EE112D59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314325</xdr:colOff>
      <xdr:row>4</xdr:row>
      <xdr:rowOff>0</xdr:rowOff>
    </xdr:from>
    <xdr:to>
      <xdr:col>33</xdr:col>
      <xdr:colOff>888737</xdr:colOff>
      <xdr:row>4</xdr:row>
      <xdr:rowOff>9525</xdr:rowOff>
    </xdr:to>
    <xdr:sp macro="" textlink="">
      <xdr:nvSpPr>
        <xdr:cNvPr id="10" name="文字 1">
          <a:extLst>
            <a:ext uri="{FF2B5EF4-FFF2-40B4-BE49-F238E27FC236}">
              <a16:creationId xmlns:a16="http://schemas.microsoft.com/office/drawing/2014/main" id="{8C93ABC7-2CAA-4838-8642-B85F1D6ADBCA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32</xdr:col>
      <xdr:colOff>314325</xdr:colOff>
      <xdr:row>4</xdr:row>
      <xdr:rowOff>0</xdr:rowOff>
    </xdr:from>
    <xdr:to>
      <xdr:col>33</xdr:col>
      <xdr:colOff>888737</xdr:colOff>
      <xdr:row>4</xdr:row>
      <xdr:rowOff>9525</xdr:rowOff>
    </xdr:to>
    <xdr:sp macro="" textlink="">
      <xdr:nvSpPr>
        <xdr:cNvPr id="11" name="文字 1">
          <a:extLst>
            <a:ext uri="{FF2B5EF4-FFF2-40B4-BE49-F238E27FC236}">
              <a16:creationId xmlns:a16="http://schemas.microsoft.com/office/drawing/2014/main" id="{2A2904F4-C643-4E3A-81E1-698385D67EEE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57</xdr:col>
      <xdr:colOff>4054</xdr:colOff>
      <xdr:row>4</xdr:row>
      <xdr:rowOff>9525</xdr:rowOff>
    </xdr:to>
    <xdr:sp macro="" textlink="">
      <xdr:nvSpPr>
        <xdr:cNvPr id="12" name="文字 1">
          <a:extLst>
            <a:ext uri="{FF2B5EF4-FFF2-40B4-BE49-F238E27FC236}">
              <a16:creationId xmlns:a16="http://schemas.microsoft.com/office/drawing/2014/main" id="{07A574EF-F495-42B3-9C2F-8699B179B572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55</xdr:col>
      <xdr:colOff>333375</xdr:colOff>
      <xdr:row>4</xdr:row>
      <xdr:rowOff>0</xdr:rowOff>
    </xdr:from>
    <xdr:to>
      <xdr:col>57</xdr:col>
      <xdr:colOff>4054</xdr:colOff>
      <xdr:row>4</xdr:row>
      <xdr:rowOff>9525</xdr:rowOff>
    </xdr:to>
    <xdr:sp macro="" textlink="">
      <xdr:nvSpPr>
        <xdr:cNvPr id="13" name="文字 1">
          <a:extLst>
            <a:ext uri="{FF2B5EF4-FFF2-40B4-BE49-F238E27FC236}">
              <a16:creationId xmlns:a16="http://schemas.microsoft.com/office/drawing/2014/main" id="{6E1BF6E0-923C-49CC-8FE0-0FDBCA3F1CB8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815051</xdr:colOff>
      <xdr:row>4</xdr:row>
      <xdr:rowOff>9525</xdr:rowOff>
    </xdr:to>
    <xdr:sp macro="" textlink="">
      <xdr:nvSpPr>
        <xdr:cNvPr id="14" name="文字 1">
          <a:extLst>
            <a:ext uri="{FF2B5EF4-FFF2-40B4-BE49-F238E27FC236}">
              <a16:creationId xmlns:a16="http://schemas.microsoft.com/office/drawing/2014/main" id="{C18FA860-02AF-4123-B456-2DA6A79519C9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47</xdr:col>
      <xdr:colOff>340995</xdr:colOff>
      <xdr:row>4</xdr:row>
      <xdr:rowOff>0</xdr:rowOff>
    </xdr:from>
    <xdr:to>
      <xdr:col>48</xdr:col>
      <xdr:colOff>815051</xdr:colOff>
      <xdr:row>4</xdr:row>
      <xdr:rowOff>9525</xdr:rowOff>
    </xdr:to>
    <xdr:sp macro="" textlink="">
      <xdr:nvSpPr>
        <xdr:cNvPr id="15" name="文字 1">
          <a:extLst>
            <a:ext uri="{FF2B5EF4-FFF2-40B4-BE49-F238E27FC236}">
              <a16:creationId xmlns:a16="http://schemas.microsoft.com/office/drawing/2014/main" id="{51BD6BC0-C35A-47FC-8457-5D3AF4505752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340995</xdr:colOff>
      <xdr:row>4</xdr:row>
      <xdr:rowOff>0</xdr:rowOff>
    </xdr:from>
    <xdr:to>
      <xdr:col>72</xdr:col>
      <xdr:colOff>3563</xdr:colOff>
      <xdr:row>4</xdr:row>
      <xdr:rowOff>9525</xdr:rowOff>
    </xdr:to>
    <xdr:sp macro="" textlink="">
      <xdr:nvSpPr>
        <xdr:cNvPr id="16" name="文字 1">
          <a:extLst>
            <a:ext uri="{FF2B5EF4-FFF2-40B4-BE49-F238E27FC236}">
              <a16:creationId xmlns:a16="http://schemas.microsoft.com/office/drawing/2014/main" id="{8E28853F-AA28-411B-8CD5-13E8EE823013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70</xdr:col>
      <xdr:colOff>340995</xdr:colOff>
      <xdr:row>4</xdr:row>
      <xdr:rowOff>0</xdr:rowOff>
    </xdr:from>
    <xdr:to>
      <xdr:col>72</xdr:col>
      <xdr:colOff>3563</xdr:colOff>
      <xdr:row>4</xdr:row>
      <xdr:rowOff>9525</xdr:rowOff>
    </xdr:to>
    <xdr:sp macro="" textlink="">
      <xdr:nvSpPr>
        <xdr:cNvPr id="17" name="文字 1">
          <a:extLst>
            <a:ext uri="{FF2B5EF4-FFF2-40B4-BE49-F238E27FC236}">
              <a16:creationId xmlns:a16="http://schemas.microsoft.com/office/drawing/2014/main" id="{13492AD8-F428-4FB8-863B-9BEFFE346BB5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333375</xdr:colOff>
      <xdr:row>4</xdr:row>
      <xdr:rowOff>0</xdr:rowOff>
    </xdr:from>
    <xdr:to>
      <xdr:col>64</xdr:col>
      <xdr:colOff>3582</xdr:colOff>
      <xdr:row>4</xdr:row>
      <xdr:rowOff>9525</xdr:rowOff>
    </xdr:to>
    <xdr:sp macro="" textlink="">
      <xdr:nvSpPr>
        <xdr:cNvPr id="18" name="文字 1">
          <a:extLst>
            <a:ext uri="{FF2B5EF4-FFF2-40B4-BE49-F238E27FC236}">
              <a16:creationId xmlns:a16="http://schemas.microsoft.com/office/drawing/2014/main" id="{60CA5178-E983-452E-A00C-9447490889D0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62</xdr:col>
      <xdr:colOff>333375</xdr:colOff>
      <xdr:row>4</xdr:row>
      <xdr:rowOff>0</xdr:rowOff>
    </xdr:from>
    <xdr:to>
      <xdr:col>64</xdr:col>
      <xdr:colOff>3582</xdr:colOff>
      <xdr:row>4</xdr:row>
      <xdr:rowOff>9525</xdr:rowOff>
    </xdr:to>
    <xdr:sp macro="" textlink="">
      <xdr:nvSpPr>
        <xdr:cNvPr id="19" name="文字 1">
          <a:extLst>
            <a:ext uri="{FF2B5EF4-FFF2-40B4-BE49-F238E27FC236}">
              <a16:creationId xmlns:a16="http://schemas.microsoft.com/office/drawing/2014/main" id="{3B1F38DD-8ACA-484B-82B1-02EF8B66BAD7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4</xdr:row>
      <xdr:rowOff>0</xdr:rowOff>
    </xdr:from>
    <xdr:to>
      <xdr:col>86</xdr:col>
      <xdr:colOff>810317</xdr:colOff>
      <xdr:row>4</xdr:row>
      <xdr:rowOff>9525</xdr:rowOff>
    </xdr:to>
    <xdr:sp macro="" textlink="">
      <xdr:nvSpPr>
        <xdr:cNvPr id="20" name="文字 1">
          <a:extLst>
            <a:ext uri="{FF2B5EF4-FFF2-40B4-BE49-F238E27FC236}">
              <a16:creationId xmlns:a16="http://schemas.microsoft.com/office/drawing/2014/main" id="{8D3AD4F8-8715-4ACF-B753-9972AD15F6CD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85</xdr:col>
      <xdr:colOff>333375</xdr:colOff>
      <xdr:row>4</xdr:row>
      <xdr:rowOff>0</xdr:rowOff>
    </xdr:from>
    <xdr:to>
      <xdr:col>86</xdr:col>
      <xdr:colOff>810317</xdr:colOff>
      <xdr:row>4</xdr:row>
      <xdr:rowOff>9525</xdr:rowOff>
    </xdr:to>
    <xdr:sp macro="" textlink="">
      <xdr:nvSpPr>
        <xdr:cNvPr id="21" name="文字 1">
          <a:extLst>
            <a:ext uri="{FF2B5EF4-FFF2-40B4-BE49-F238E27FC236}">
              <a16:creationId xmlns:a16="http://schemas.microsoft.com/office/drawing/2014/main" id="{31B96780-DFF7-4F66-8B5A-EAFA0401718B}"/>
            </a:ext>
          </a:extLst>
        </xdr:cNvPr>
        <xdr:cNvSpPr txBox="1">
          <a:spLocks noChangeArrowheads="1"/>
        </xdr:cNvSpPr>
      </xdr:nvSpPr>
      <xdr:spPr bwMode="auto">
        <a:xfrm>
          <a:off x="10058400" y="1152525"/>
          <a:ext cx="12573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4</xdr:row>
      <xdr:rowOff>0</xdr:rowOff>
    </xdr:from>
    <xdr:to>
      <xdr:col>79</xdr:col>
      <xdr:colOff>648</xdr:colOff>
      <xdr:row>4</xdr:row>
      <xdr:rowOff>9525</xdr:rowOff>
    </xdr:to>
    <xdr:sp macro="" textlink="">
      <xdr:nvSpPr>
        <xdr:cNvPr id="22" name="文字 1">
          <a:extLst>
            <a:ext uri="{FF2B5EF4-FFF2-40B4-BE49-F238E27FC236}">
              <a16:creationId xmlns:a16="http://schemas.microsoft.com/office/drawing/2014/main" id="{296E427C-4485-4E91-9A8A-738D6682B956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77</xdr:col>
      <xdr:colOff>333375</xdr:colOff>
      <xdr:row>4</xdr:row>
      <xdr:rowOff>0</xdr:rowOff>
    </xdr:from>
    <xdr:to>
      <xdr:col>79</xdr:col>
      <xdr:colOff>648</xdr:colOff>
      <xdr:row>4</xdr:row>
      <xdr:rowOff>9525</xdr:rowOff>
    </xdr:to>
    <xdr:sp macro="" textlink="">
      <xdr:nvSpPr>
        <xdr:cNvPr id="23" name="文字 1">
          <a:extLst>
            <a:ext uri="{FF2B5EF4-FFF2-40B4-BE49-F238E27FC236}">
              <a16:creationId xmlns:a16="http://schemas.microsoft.com/office/drawing/2014/main" id="{D8741840-0300-4B37-9EC3-66932738A8FF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333375</xdr:colOff>
      <xdr:row>4</xdr:row>
      <xdr:rowOff>0</xdr:rowOff>
    </xdr:from>
    <xdr:to>
      <xdr:col>94</xdr:col>
      <xdr:colOff>23293</xdr:colOff>
      <xdr:row>4</xdr:row>
      <xdr:rowOff>9525</xdr:rowOff>
    </xdr:to>
    <xdr:sp macro="" textlink="">
      <xdr:nvSpPr>
        <xdr:cNvPr id="24" name="文字 1">
          <a:extLst>
            <a:ext uri="{FF2B5EF4-FFF2-40B4-BE49-F238E27FC236}">
              <a16:creationId xmlns:a16="http://schemas.microsoft.com/office/drawing/2014/main" id="{184C47EC-1D29-4B9C-B975-FEBB540BED91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  <xdr:twoCellAnchor>
    <xdr:from>
      <xdr:col>92</xdr:col>
      <xdr:colOff>333375</xdr:colOff>
      <xdr:row>4</xdr:row>
      <xdr:rowOff>0</xdr:rowOff>
    </xdr:from>
    <xdr:to>
      <xdr:col>94</xdr:col>
      <xdr:colOff>23293</xdr:colOff>
      <xdr:row>4</xdr:row>
      <xdr:rowOff>9525</xdr:rowOff>
    </xdr:to>
    <xdr:sp macro="" textlink="">
      <xdr:nvSpPr>
        <xdr:cNvPr id="25" name="文字 1">
          <a:extLst>
            <a:ext uri="{FF2B5EF4-FFF2-40B4-BE49-F238E27FC236}">
              <a16:creationId xmlns:a16="http://schemas.microsoft.com/office/drawing/2014/main" id="{41621BB6-CB4E-4C38-94A7-EA15C7BD6A7E}"/>
            </a:ext>
          </a:extLst>
        </xdr:cNvPr>
        <xdr:cNvSpPr txBox="1">
          <a:spLocks noChangeArrowheads="1"/>
        </xdr:cNvSpPr>
      </xdr:nvSpPr>
      <xdr:spPr bwMode="auto">
        <a:xfrm>
          <a:off x="3181350" y="1152525"/>
          <a:ext cx="1409700" cy="9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0" tIns="27432" rIns="27432" bIns="0" anchor="t" upright="1"/>
        <a:lstStyle/>
        <a:p>
          <a:pPr algn="r" rtl="0">
            <a:defRPr sz="1000"/>
          </a:pP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單位：人次</a:t>
          </a:r>
          <a:r>
            <a:rPr lang="en-US" altLang="zh-TW" sz="1000" b="0" i="0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zh-TW" altLang="en-US" sz="1000" b="0" i="0" strike="noStrike">
              <a:solidFill>
                <a:srgbClr val="000000"/>
              </a:solidFill>
              <a:latin typeface="標楷體"/>
              <a:ea typeface="標楷體"/>
            </a:rPr>
            <a:t>新台幣元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F1A0E-536F-42FF-914E-9F7BB8D96D63}">
  <dimension ref="A1:FT53"/>
  <sheetViews>
    <sheetView tabSelected="1" zoomScale="60" zoomScaleNormal="60" workbookViewId="0">
      <selection sqref="A1:G1"/>
    </sheetView>
  </sheetViews>
  <sheetFormatPr defaultRowHeight="15.75"/>
  <cols>
    <col min="1" max="1" width="16.625" style="354" customWidth="1"/>
    <col min="2" max="3" width="11.625" style="354" customWidth="1"/>
    <col min="4" max="7" width="11.125" style="354" customWidth="1"/>
    <col min="8" max="13" width="10.875" style="354" customWidth="1"/>
    <col min="14" max="14" width="19.625" style="354" customWidth="1"/>
    <col min="15" max="15" width="13.625" style="354" customWidth="1"/>
    <col min="16" max="17" width="8.125" style="354" customWidth="1"/>
    <col min="18" max="19" width="9.625" style="354" customWidth="1"/>
    <col min="20" max="21" width="8.125" style="354" customWidth="1"/>
    <col min="22" max="23" width="9.625" style="354" customWidth="1"/>
    <col min="24" max="24" width="7.75" style="354" customWidth="1"/>
    <col min="25" max="25" width="7.625" style="354" customWidth="1"/>
    <col min="26" max="26" width="8.875" style="354" customWidth="1"/>
    <col min="27" max="27" width="9.5" style="354" customWidth="1"/>
    <col min="28" max="28" width="7.75" style="354" customWidth="1"/>
    <col min="29" max="29" width="7.625" style="354" customWidth="1"/>
    <col min="30" max="30" width="8.875" style="354" customWidth="1"/>
    <col min="31" max="31" width="9.5" style="354" customWidth="1"/>
    <col min="32" max="32" width="17.625" style="354" customWidth="1"/>
    <col min="33" max="33" width="13.625" style="354" customWidth="1"/>
    <col min="34" max="35" width="8.125" style="354" customWidth="1"/>
    <col min="36" max="37" width="9.625" style="354" customWidth="1"/>
    <col min="38" max="39" width="8.125" style="354" customWidth="1"/>
    <col min="40" max="41" width="9.625" style="354" customWidth="1"/>
    <col min="42" max="42" width="7.75" style="354" customWidth="1"/>
    <col min="43" max="43" width="7.625" style="354" customWidth="1"/>
    <col min="44" max="44" width="8.875" style="354" customWidth="1"/>
    <col min="45" max="45" width="9.5" style="354" customWidth="1"/>
    <col min="46" max="46" width="7.75" style="354" customWidth="1"/>
    <col min="47" max="47" width="7.625" style="354" customWidth="1"/>
    <col min="48" max="48" width="8.875" style="354" customWidth="1"/>
    <col min="49" max="49" width="9.5" style="354" customWidth="1"/>
    <col min="50" max="50" width="17.625" style="354" customWidth="1"/>
    <col min="51" max="51" width="13.625" style="354" customWidth="1"/>
    <col min="52" max="53" width="8.125" style="354" customWidth="1"/>
    <col min="54" max="55" width="9.625" style="354" customWidth="1"/>
    <col min="56" max="57" width="8.125" style="354" customWidth="1"/>
    <col min="58" max="59" width="9.625" style="354" customWidth="1"/>
    <col min="60" max="60" width="7.75" style="354" customWidth="1"/>
    <col min="61" max="61" width="7.625" style="354" customWidth="1"/>
    <col min="62" max="62" width="8.875" style="354" customWidth="1"/>
    <col min="63" max="63" width="9.5" style="354" customWidth="1"/>
    <col min="64" max="64" width="7.75" style="354" customWidth="1"/>
    <col min="65" max="65" width="7.625" style="354" customWidth="1"/>
    <col min="66" max="66" width="8.875" style="354" customWidth="1"/>
    <col min="67" max="67" width="9.5" style="354" customWidth="1"/>
    <col min="68" max="68" width="17.625" style="354" customWidth="1"/>
    <col min="69" max="69" width="13.625" style="354" customWidth="1"/>
    <col min="70" max="71" width="8.125" style="354" customWidth="1"/>
    <col min="72" max="73" width="9.625" style="354" customWidth="1"/>
    <col min="74" max="75" width="8.125" style="354" customWidth="1"/>
    <col min="76" max="77" width="9.625" style="354" customWidth="1"/>
    <col min="78" max="78" width="7.75" style="354" customWidth="1"/>
    <col min="79" max="79" width="7.625" style="354" customWidth="1"/>
    <col min="80" max="80" width="8.875" style="354" customWidth="1"/>
    <col min="81" max="81" width="9.5" style="354" customWidth="1"/>
    <col min="82" max="82" width="7.75" style="354" customWidth="1"/>
    <col min="83" max="83" width="7.625" style="354" customWidth="1"/>
    <col min="84" max="84" width="8.875" style="354" customWidth="1"/>
    <col min="85" max="85" width="9.5" style="354" customWidth="1"/>
    <col min="86" max="86" width="17.625" style="354" customWidth="1"/>
    <col min="87" max="87" width="13.625" style="354" customWidth="1"/>
    <col min="88" max="89" width="8.125" style="354" customWidth="1"/>
    <col min="90" max="91" width="9.625" style="354" customWidth="1"/>
    <col min="92" max="93" width="8.125" style="354" customWidth="1"/>
    <col min="94" max="95" width="9.625" style="354" customWidth="1"/>
    <col min="96" max="96" width="7.75" style="354" customWidth="1"/>
    <col min="97" max="97" width="7.625" style="354" customWidth="1"/>
    <col min="98" max="98" width="8.875" style="354" customWidth="1"/>
    <col min="99" max="99" width="9.5" style="354" customWidth="1"/>
    <col min="100" max="100" width="7.75" style="354" customWidth="1"/>
    <col min="101" max="101" width="7.625" style="354" customWidth="1"/>
    <col min="102" max="102" width="8.875" style="354" customWidth="1"/>
    <col min="103" max="103" width="9.5" style="354" customWidth="1"/>
    <col min="104" max="104" width="17.625" style="354" customWidth="1"/>
    <col min="105" max="105" width="13.625" style="354" customWidth="1"/>
    <col min="106" max="107" width="8.125" style="354" customWidth="1"/>
    <col min="108" max="109" width="9.625" style="354" customWidth="1"/>
    <col min="110" max="111" width="8.125" style="354" customWidth="1"/>
    <col min="112" max="113" width="9.625" style="354" customWidth="1"/>
    <col min="114" max="114" width="7.75" style="354" customWidth="1"/>
    <col min="115" max="115" width="7.625" style="354" customWidth="1"/>
    <col min="116" max="116" width="8.875" style="354" customWidth="1"/>
    <col min="117" max="117" width="9.5" style="354" customWidth="1"/>
    <col min="118" max="118" width="7.75" style="354" customWidth="1"/>
    <col min="119" max="119" width="7.625" style="354" customWidth="1"/>
    <col min="120" max="120" width="8.875" style="354" customWidth="1"/>
    <col min="121" max="121" width="9.5" style="354" customWidth="1"/>
    <col min="122" max="122" width="17.625" style="354" customWidth="1"/>
    <col min="123" max="123" width="13.625" style="354" customWidth="1"/>
    <col min="124" max="125" width="8.125" style="354" customWidth="1"/>
    <col min="126" max="127" width="9.625" style="354" customWidth="1"/>
    <col min="128" max="129" width="8.125" style="354" customWidth="1"/>
    <col min="130" max="131" width="9.625" style="354" customWidth="1"/>
    <col min="132" max="132" width="7.75" style="354" customWidth="1"/>
    <col min="133" max="133" width="7.625" style="354" customWidth="1"/>
    <col min="134" max="134" width="8.875" style="354" customWidth="1"/>
    <col min="135" max="135" width="9.5" style="354" customWidth="1"/>
    <col min="136" max="136" width="7.75" style="354" customWidth="1"/>
    <col min="137" max="137" width="7.625" style="354" customWidth="1"/>
    <col min="138" max="138" width="8.875" style="354" customWidth="1"/>
    <col min="139" max="139" width="9.5" style="354" customWidth="1"/>
    <col min="140" max="140" width="17.625" style="354" customWidth="1"/>
    <col min="141" max="141" width="13.625" style="354" customWidth="1"/>
    <col min="142" max="143" width="8.125" style="354" customWidth="1"/>
    <col min="144" max="145" width="9.625" style="354" customWidth="1"/>
    <col min="146" max="147" width="8.125" style="354" customWidth="1"/>
    <col min="148" max="149" width="9.625" style="354" customWidth="1"/>
    <col min="150" max="150" width="7.75" style="354" customWidth="1"/>
    <col min="151" max="151" width="7.625" style="354" customWidth="1"/>
    <col min="152" max="152" width="8.875" style="354" customWidth="1"/>
    <col min="153" max="153" width="9.5" style="354" customWidth="1"/>
    <col min="154" max="154" width="7.75" style="354" customWidth="1"/>
    <col min="155" max="155" width="7.625" style="354" customWidth="1"/>
    <col min="156" max="156" width="8.875" style="354" customWidth="1"/>
    <col min="157" max="157" width="9.5" style="354" customWidth="1"/>
    <col min="158" max="158" width="17.625" style="354" customWidth="1"/>
    <col min="159" max="159" width="13.625" style="354" customWidth="1"/>
    <col min="160" max="161" width="8.125" style="354" customWidth="1"/>
    <col min="162" max="163" width="9.625" style="354" customWidth="1"/>
    <col min="164" max="165" width="8.125" style="354" customWidth="1"/>
    <col min="166" max="167" width="9.625" style="354" customWidth="1"/>
    <col min="168" max="168" width="7.75" style="354" customWidth="1"/>
    <col min="169" max="169" width="7.625" style="354" customWidth="1"/>
    <col min="170" max="170" width="8.875" style="354" customWidth="1"/>
    <col min="171" max="171" width="9.5" style="354" customWidth="1"/>
    <col min="172" max="172" width="7.75" style="354" customWidth="1"/>
    <col min="173" max="173" width="7.625" style="354" customWidth="1"/>
    <col min="174" max="174" width="8.875" style="354" customWidth="1"/>
    <col min="175" max="175" width="9.5" style="354" customWidth="1"/>
    <col min="176" max="176" width="17.625" style="354" customWidth="1"/>
    <col min="177" max="256" width="9" style="354"/>
    <col min="257" max="257" width="16.625" style="354" customWidth="1"/>
    <col min="258" max="259" width="11.625" style="354" customWidth="1"/>
    <col min="260" max="263" width="11.125" style="354" customWidth="1"/>
    <col min="264" max="269" width="10.875" style="354" customWidth="1"/>
    <col min="270" max="270" width="19.625" style="354" customWidth="1"/>
    <col min="271" max="271" width="13.625" style="354" customWidth="1"/>
    <col min="272" max="273" width="8.125" style="354" customWidth="1"/>
    <col min="274" max="275" width="9.625" style="354" customWidth="1"/>
    <col min="276" max="277" width="8.125" style="354" customWidth="1"/>
    <col min="278" max="279" width="9.625" style="354" customWidth="1"/>
    <col min="280" max="280" width="7.75" style="354" customWidth="1"/>
    <col min="281" max="281" width="7.625" style="354" customWidth="1"/>
    <col min="282" max="282" width="8.875" style="354" customWidth="1"/>
    <col min="283" max="283" width="9.5" style="354" customWidth="1"/>
    <col min="284" max="284" width="7.75" style="354" customWidth="1"/>
    <col min="285" max="285" width="7.625" style="354" customWidth="1"/>
    <col min="286" max="286" width="8.875" style="354" customWidth="1"/>
    <col min="287" max="287" width="9.5" style="354" customWidth="1"/>
    <col min="288" max="288" width="17.625" style="354" customWidth="1"/>
    <col min="289" max="289" width="13.625" style="354" customWidth="1"/>
    <col min="290" max="291" width="8.125" style="354" customWidth="1"/>
    <col min="292" max="293" width="9.625" style="354" customWidth="1"/>
    <col min="294" max="295" width="8.125" style="354" customWidth="1"/>
    <col min="296" max="297" width="9.625" style="354" customWidth="1"/>
    <col min="298" max="298" width="7.75" style="354" customWidth="1"/>
    <col min="299" max="299" width="7.625" style="354" customWidth="1"/>
    <col min="300" max="300" width="8.875" style="354" customWidth="1"/>
    <col min="301" max="301" width="9.5" style="354" customWidth="1"/>
    <col min="302" max="302" width="7.75" style="354" customWidth="1"/>
    <col min="303" max="303" width="7.625" style="354" customWidth="1"/>
    <col min="304" max="304" width="8.875" style="354" customWidth="1"/>
    <col min="305" max="305" width="9.5" style="354" customWidth="1"/>
    <col min="306" max="306" width="17.625" style="354" customWidth="1"/>
    <col min="307" max="307" width="13.625" style="354" customWidth="1"/>
    <col min="308" max="309" width="8.125" style="354" customWidth="1"/>
    <col min="310" max="311" width="9.625" style="354" customWidth="1"/>
    <col min="312" max="313" width="8.125" style="354" customWidth="1"/>
    <col min="314" max="315" width="9.625" style="354" customWidth="1"/>
    <col min="316" max="316" width="7.75" style="354" customWidth="1"/>
    <col min="317" max="317" width="7.625" style="354" customWidth="1"/>
    <col min="318" max="318" width="8.875" style="354" customWidth="1"/>
    <col min="319" max="319" width="9.5" style="354" customWidth="1"/>
    <col min="320" max="320" width="7.75" style="354" customWidth="1"/>
    <col min="321" max="321" width="7.625" style="354" customWidth="1"/>
    <col min="322" max="322" width="8.875" style="354" customWidth="1"/>
    <col min="323" max="323" width="9.5" style="354" customWidth="1"/>
    <col min="324" max="324" width="17.625" style="354" customWidth="1"/>
    <col min="325" max="325" width="13.625" style="354" customWidth="1"/>
    <col min="326" max="327" width="8.125" style="354" customWidth="1"/>
    <col min="328" max="329" width="9.625" style="354" customWidth="1"/>
    <col min="330" max="331" width="8.125" style="354" customWidth="1"/>
    <col min="332" max="333" width="9.625" style="354" customWidth="1"/>
    <col min="334" max="334" width="7.75" style="354" customWidth="1"/>
    <col min="335" max="335" width="7.625" style="354" customWidth="1"/>
    <col min="336" max="336" width="8.875" style="354" customWidth="1"/>
    <col min="337" max="337" width="9.5" style="354" customWidth="1"/>
    <col min="338" max="338" width="7.75" style="354" customWidth="1"/>
    <col min="339" max="339" width="7.625" style="354" customWidth="1"/>
    <col min="340" max="340" width="8.875" style="354" customWidth="1"/>
    <col min="341" max="341" width="9.5" style="354" customWidth="1"/>
    <col min="342" max="342" width="17.625" style="354" customWidth="1"/>
    <col min="343" max="343" width="13.625" style="354" customWidth="1"/>
    <col min="344" max="345" width="8.125" style="354" customWidth="1"/>
    <col min="346" max="347" width="9.625" style="354" customWidth="1"/>
    <col min="348" max="349" width="8.125" style="354" customWidth="1"/>
    <col min="350" max="351" width="9.625" style="354" customWidth="1"/>
    <col min="352" max="352" width="7.75" style="354" customWidth="1"/>
    <col min="353" max="353" width="7.625" style="354" customWidth="1"/>
    <col min="354" max="354" width="8.875" style="354" customWidth="1"/>
    <col min="355" max="355" width="9.5" style="354" customWidth="1"/>
    <col min="356" max="356" width="7.75" style="354" customWidth="1"/>
    <col min="357" max="357" width="7.625" style="354" customWidth="1"/>
    <col min="358" max="358" width="8.875" style="354" customWidth="1"/>
    <col min="359" max="359" width="9.5" style="354" customWidth="1"/>
    <col min="360" max="360" width="17.625" style="354" customWidth="1"/>
    <col min="361" max="361" width="13.625" style="354" customWidth="1"/>
    <col min="362" max="363" width="8.125" style="354" customWidth="1"/>
    <col min="364" max="365" width="9.625" style="354" customWidth="1"/>
    <col min="366" max="367" width="8.125" style="354" customWidth="1"/>
    <col min="368" max="369" width="9.625" style="354" customWidth="1"/>
    <col min="370" max="370" width="7.75" style="354" customWidth="1"/>
    <col min="371" max="371" width="7.625" style="354" customWidth="1"/>
    <col min="372" max="372" width="8.875" style="354" customWidth="1"/>
    <col min="373" max="373" width="9.5" style="354" customWidth="1"/>
    <col min="374" max="374" width="7.75" style="354" customWidth="1"/>
    <col min="375" max="375" width="7.625" style="354" customWidth="1"/>
    <col min="376" max="376" width="8.875" style="354" customWidth="1"/>
    <col min="377" max="377" width="9.5" style="354" customWidth="1"/>
    <col min="378" max="378" width="17.625" style="354" customWidth="1"/>
    <col min="379" max="379" width="13.625" style="354" customWidth="1"/>
    <col min="380" max="381" width="8.125" style="354" customWidth="1"/>
    <col min="382" max="383" width="9.625" style="354" customWidth="1"/>
    <col min="384" max="385" width="8.125" style="354" customWidth="1"/>
    <col min="386" max="387" width="9.625" style="354" customWidth="1"/>
    <col min="388" max="388" width="7.75" style="354" customWidth="1"/>
    <col min="389" max="389" width="7.625" style="354" customWidth="1"/>
    <col min="390" max="390" width="8.875" style="354" customWidth="1"/>
    <col min="391" max="391" width="9.5" style="354" customWidth="1"/>
    <col min="392" max="392" width="7.75" style="354" customWidth="1"/>
    <col min="393" max="393" width="7.625" style="354" customWidth="1"/>
    <col min="394" max="394" width="8.875" style="354" customWidth="1"/>
    <col min="395" max="395" width="9.5" style="354" customWidth="1"/>
    <col min="396" max="396" width="17.625" style="354" customWidth="1"/>
    <col min="397" max="397" width="13.625" style="354" customWidth="1"/>
    <col min="398" max="399" width="8.125" style="354" customWidth="1"/>
    <col min="400" max="401" width="9.625" style="354" customWidth="1"/>
    <col min="402" max="403" width="8.125" style="354" customWidth="1"/>
    <col min="404" max="405" width="9.625" style="354" customWidth="1"/>
    <col min="406" max="406" width="7.75" style="354" customWidth="1"/>
    <col min="407" max="407" width="7.625" style="354" customWidth="1"/>
    <col min="408" max="408" width="8.875" style="354" customWidth="1"/>
    <col min="409" max="409" width="9.5" style="354" customWidth="1"/>
    <col min="410" max="410" width="7.75" style="354" customWidth="1"/>
    <col min="411" max="411" width="7.625" style="354" customWidth="1"/>
    <col min="412" max="412" width="8.875" style="354" customWidth="1"/>
    <col min="413" max="413" width="9.5" style="354" customWidth="1"/>
    <col min="414" max="414" width="17.625" style="354" customWidth="1"/>
    <col min="415" max="415" width="13.625" style="354" customWidth="1"/>
    <col min="416" max="417" width="8.125" style="354" customWidth="1"/>
    <col min="418" max="419" width="9.625" style="354" customWidth="1"/>
    <col min="420" max="421" width="8.125" style="354" customWidth="1"/>
    <col min="422" max="423" width="9.625" style="354" customWidth="1"/>
    <col min="424" max="424" width="7.75" style="354" customWidth="1"/>
    <col min="425" max="425" width="7.625" style="354" customWidth="1"/>
    <col min="426" max="426" width="8.875" style="354" customWidth="1"/>
    <col min="427" max="427" width="9.5" style="354" customWidth="1"/>
    <col min="428" max="428" width="7.75" style="354" customWidth="1"/>
    <col min="429" max="429" width="7.625" style="354" customWidth="1"/>
    <col min="430" max="430" width="8.875" style="354" customWidth="1"/>
    <col min="431" max="431" width="9.5" style="354" customWidth="1"/>
    <col min="432" max="432" width="17.625" style="354" customWidth="1"/>
    <col min="433" max="512" width="9" style="354"/>
    <col min="513" max="513" width="16.625" style="354" customWidth="1"/>
    <col min="514" max="515" width="11.625" style="354" customWidth="1"/>
    <col min="516" max="519" width="11.125" style="354" customWidth="1"/>
    <col min="520" max="525" width="10.875" style="354" customWidth="1"/>
    <col min="526" max="526" width="19.625" style="354" customWidth="1"/>
    <col min="527" max="527" width="13.625" style="354" customWidth="1"/>
    <col min="528" max="529" width="8.125" style="354" customWidth="1"/>
    <col min="530" max="531" width="9.625" style="354" customWidth="1"/>
    <col min="532" max="533" width="8.125" style="354" customWidth="1"/>
    <col min="534" max="535" width="9.625" style="354" customWidth="1"/>
    <col min="536" max="536" width="7.75" style="354" customWidth="1"/>
    <col min="537" max="537" width="7.625" style="354" customWidth="1"/>
    <col min="538" max="538" width="8.875" style="354" customWidth="1"/>
    <col min="539" max="539" width="9.5" style="354" customWidth="1"/>
    <col min="540" max="540" width="7.75" style="354" customWidth="1"/>
    <col min="541" max="541" width="7.625" style="354" customWidth="1"/>
    <col min="542" max="542" width="8.875" style="354" customWidth="1"/>
    <col min="543" max="543" width="9.5" style="354" customWidth="1"/>
    <col min="544" max="544" width="17.625" style="354" customWidth="1"/>
    <col min="545" max="545" width="13.625" style="354" customWidth="1"/>
    <col min="546" max="547" width="8.125" style="354" customWidth="1"/>
    <col min="548" max="549" width="9.625" style="354" customWidth="1"/>
    <col min="550" max="551" width="8.125" style="354" customWidth="1"/>
    <col min="552" max="553" width="9.625" style="354" customWidth="1"/>
    <col min="554" max="554" width="7.75" style="354" customWidth="1"/>
    <col min="555" max="555" width="7.625" style="354" customWidth="1"/>
    <col min="556" max="556" width="8.875" style="354" customWidth="1"/>
    <col min="557" max="557" width="9.5" style="354" customWidth="1"/>
    <col min="558" max="558" width="7.75" style="354" customWidth="1"/>
    <col min="559" max="559" width="7.625" style="354" customWidth="1"/>
    <col min="560" max="560" width="8.875" style="354" customWidth="1"/>
    <col min="561" max="561" width="9.5" style="354" customWidth="1"/>
    <col min="562" max="562" width="17.625" style="354" customWidth="1"/>
    <col min="563" max="563" width="13.625" style="354" customWidth="1"/>
    <col min="564" max="565" width="8.125" style="354" customWidth="1"/>
    <col min="566" max="567" width="9.625" style="354" customWidth="1"/>
    <col min="568" max="569" width="8.125" style="354" customWidth="1"/>
    <col min="570" max="571" width="9.625" style="354" customWidth="1"/>
    <col min="572" max="572" width="7.75" style="354" customWidth="1"/>
    <col min="573" max="573" width="7.625" style="354" customWidth="1"/>
    <col min="574" max="574" width="8.875" style="354" customWidth="1"/>
    <col min="575" max="575" width="9.5" style="354" customWidth="1"/>
    <col min="576" max="576" width="7.75" style="354" customWidth="1"/>
    <col min="577" max="577" width="7.625" style="354" customWidth="1"/>
    <col min="578" max="578" width="8.875" style="354" customWidth="1"/>
    <col min="579" max="579" width="9.5" style="354" customWidth="1"/>
    <col min="580" max="580" width="17.625" style="354" customWidth="1"/>
    <col min="581" max="581" width="13.625" style="354" customWidth="1"/>
    <col min="582" max="583" width="8.125" style="354" customWidth="1"/>
    <col min="584" max="585" width="9.625" style="354" customWidth="1"/>
    <col min="586" max="587" width="8.125" style="354" customWidth="1"/>
    <col min="588" max="589" width="9.625" style="354" customWidth="1"/>
    <col min="590" max="590" width="7.75" style="354" customWidth="1"/>
    <col min="591" max="591" width="7.625" style="354" customWidth="1"/>
    <col min="592" max="592" width="8.875" style="354" customWidth="1"/>
    <col min="593" max="593" width="9.5" style="354" customWidth="1"/>
    <col min="594" max="594" width="7.75" style="354" customWidth="1"/>
    <col min="595" max="595" width="7.625" style="354" customWidth="1"/>
    <col min="596" max="596" width="8.875" style="354" customWidth="1"/>
    <col min="597" max="597" width="9.5" style="354" customWidth="1"/>
    <col min="598" max="598" width="17.625" style="354" customWidth="1"/>
    <col min="599" max="599" width="13.625" style="354" customWidth="1"/>
    <col min="600" max="601" width="8.125" style="354" customWidth="1"/>
    <col min="602" max="603" width="9.625" style="354" customWidth="1"/>
    <col min="604" max="605" width="8.125" style="354" customWidth="1"/>
    <col min="606" max="607" width="9.625" style="354" customWidth="1"/>
    <col min="608" max="608" width="7.75" style="354" customWidth="1"/>
    <col min="609" max="609" width="7.625" style="354" customWidth="1"/>
    <col min="610" max="610" width="8.875" style="354" customWidth="1"/>
    <col min="611" max="611" width="9.5" style="354" customWidth="1"/>
    <col min="612" max="612" width="7.75" style="354" customWidth="1"/>
    <col min="613" max="613" width="7.625" style="354" customWidth="1"/>
    <col min="614" max="614" width="8.875" style="354" customWidth="1"/>
    <col min="615" max="615" width="9.5" style="354" customWidth="1"/>
    <col min="616" max="616" width="17.625" style="354" customWidth="1"/>
    <col min="617" max="617" width="13.625" style="354" customWidth="1"/>
    <col min="618" max="619" width="8.125" style="354" customWidth="1"/>
    <col min="620" max="621" width="9.625" style="354" customWidth="1"/>
    <col min="622" max="623" width="8.125" style="354" customWidth="1"/>
    <col min="624" max="625" width="9.625" style="354" customWidth="1"/>
    <col min="626" max="626" width="7.75" style="354" customWidth="1"/>
    <col min="627" max="627" width="7.625" style="354" customWidth="1"/>
    <col min="628" max="628" width="8.875" style="354" customWidth="1"/>
    <col min="629" max="629" width="9.5" style="354" customWidth="1"/>
    <col min="630" max="630" width="7.75" style="354" customWidth="1"/>
    <col min="631" max="631" width="7.625" style="354" customWidth="1"/>
    <col min="632" max="632" width="8.875" style="354" customWidth="1"/>
    <col min="633" max="633" width="9.5" style="354" customWidth="1"/>
    <col min="634" max="634" width="17.625" style="354" customWidth="1"/>
    <col min="635" max="635" width="13.625" style="354" customWidth="1"/>
    <col min="636" max="637" width="8.125" style="354" customWidth="1"/>
    <col min="638" max="639" width="9.625" style="354" customWidth="1"/>
    <col min="640" max="641" width="8.125" style="354" customWidth="1"/>
    <col min="642" max="643" width="9.625" style="354" customWidth="1"/>
    <col min="644" max="644" width="7.75" style="354" customWidth="1"/>
    <col min="645" max="645" width="7.625" style="354" customWidth="1"/>
    <col min="646" max="646" width="8.875" style="354" customWidth="1"/>
    <col min="647" max="647" width="9.5" style="354" customWidth="1"/>
    <col min="648" max="648" width="7.75" style="354" customWidth="1"/>
    <col min="649" max="649" width="7.625" style="354" customWidth="1"/>
    <col min="650" max="650" width="8.875" style="354" customWidth="1"/>
    <col min="651" max="651" width="9.5" style="354" customWidth="1"/>
    <col min="652" max="652" width="17.625" style="354" customWidth="1"/>
    <col min="653" max="653" width="13.625" style="354" customWidth="1"/>
    <col min="654" max="655" width="8.125" style="354" customWidth="1"/>
    <col min="656" max="657" width="9.625" style="354" customWidth="1"/>
    <col min="658" max="659" width="8.125" style="354" customWidth="1"/>
    <col min="660" max="661" width="9.625" style="354" customWidth="1"/>
    <col min="662" max="662" width="7.75" style="354" customWidth="1"/>
    <col min="663" max="663" width="7.625" style="354" customWidth="1"/>
    <col min="664" max="664" width="8.875" style="354" customWidth="1"/>
    <col min="665" max="665" width="9.5" style="354" customWidth="1"/>
    <col min="666" max="666" width="7.75" style="354" customWidth="1"/>
    <col min="667" max="667" width="7.625" style="354" customWidth="1"/>
    <col min="668" max="668" width="8.875" style="354" customWidth="1"/>
    <col min="669" max="669" width="9.5" style="354" customWidth="1"/>
    <col min="670" max="670" width="17.625" style="354" customWidth="1"/>
    <col min="671" max="671" width="13.625" style="354" customWidth="1"/>
    <col min="672" max="673" width="8.125" style="354" customWidth="1"/>
    <col min="674" max="675" width="9.625" style="354" customWidth="1"/>
    <col min="676" max="677" width="8.125" style="354" customWidth="1"/>
    <col min="678" max="679" width="9.625" style="354" customWidth="1"/>
    <col min="680" max="680" width="7.75" style="354" customWidth="1"/>
    <col min="681" max="681" width="7.625" style="354" customWidth="1"/>
    <col min="682" max="682" width="8.875" style="354" customWidth="1"/>
    <col min="683" max="683" width="9.5" style="354" customWidth="1"/>
    <col min="684" max="684" width="7.75" style="354" customWidth="1"/>
    <col min="685" max="685" width="7.625" style="354" customWidth="1"/>
    <col min="686" max="686" width="8.875" style="354" customWidth="1"/>
    <col min="687" max="687" width="9.5" style="354" customWidth="1"/>
    <col min="688" max="688" width="17.625" style="354" customWidth="1"/>
    <col min="689" max="768" width="9" style="354"/>
    <col min="769" max="769" width="16.625" style="354" customWidth="1"/>
    <col min="770" max="771" width="11.625" style="354" customWidth="1"/>
    <col min="772" max="775" width="11.125" style="354" customWidth="1"/>
    <col min="776" max="781" width="10.875" style="354" customWidth="1"/>
    <col min="782" max="782" width="19.625" style="354" customWidth="1"/>
    <col min="783" max="783" width="13.625" style="354" customWidth="1"/>
    <col min="784" max="785" width="8.125" style="354" customWidth="1"/>
    <col min="786" max="787" width="9.625" style="354" customWidth="1"/>
    <col min="788" max="789" width="8.125" style="354" customWidth="1"/>
    <col min="790" max="791" width="9.625" style="354" customWidth="1"/>
    <col min="792" max="792" width="7.75" style="354" customWidth="1"/>
    <col min="793" max="793" width="7.625" style="354" customWidth="1"/>
    <col min="794" max="794" width="8.875" style="354" customWidth="1"/>
    <col min="795" max="795" width="9.5" style="354" customWidth="1"/>
    <col min="796" max="796" width="7.75" style="354" customWidth="1"/>
    <col min="797" max="797" width="7.625" style="354" customWidth="1"/>
    <col min="798" max="798" width="8.875" style="354" customWidth="1"/>
    <col min="799" max="799" width="9.5" style="354" customWidth="1"/>
    <col min="800" max="800" width="17.625" style="354" customWidth="1"/>
    <col min="801" max="801" width="13.625" style="354" customWidth="1"/>
    <col min="802" max="803" width="8.125" style="354" customWidth="1"/>
    <col min="804" max="805" width="9.625" style="354" customWidth="1"/>
    <col min="806" max="807" width="8.125" style="354" customWidth="1"/>
    <col min="808" max="809" width="9.625" style="354" customWidth="1"/>
    <col min="810" max="810" width="7.75" style="354" customWidth="1"/>
    <col min="811" max="811" width="7.625" style="354" customWidth="1"/>
    <col min="812" max="812" width="8.875" style="354" customWidth="1"/>
    <col min="813" max="813" width="9.5" style="354" customWidth="1"/>
    <col min="814" max="814" width="7.75" style="354" customWidth="1"/>
    <col min="815" max="815" width="7.625" style="354" customWidth="1"/>
    <col min="816" max="816" width="8.875" style="354" customWidth="1"/>
    <col min="817" max="817" width="9.5" style="354" customWidth="1"/>
    <col min="818" max="818" width="17.625" style="354" customWidth="1"/>
    <col min="819" max="819" width="13.625" style="354" customWidth="1"/>
    <col min="820" max="821" width="8.125" style="354" customWidth="1"/>
    <col min="822" max="823" width="9.625" style="354" customWidth="1"/>
    <col min="824" max="825" width="8.125" style="354" customWidth="1"/>
    <col min="826" max="827" width="9.625" style="354" customWidth="1"/>
    <col min="828" max="828" width="7.75" style="354" customWidth="1"/>
    <col min="829" max="829" width="7.625" style="354" customWidth="1"/>
    <col min="830" max="830" width="8.875" style="354" customWidth="1"/>
    <col min="831" max="831" width="9.5" style="354" customWidth="1"/>
    <col min="832" max="832" width="7.75" style="354" customWidth="1"/>
    <col min="833" max="833" width="7.625" style="354" customWidth="1"/>
    <col min="834" max="834" width="8.875" style="354" customWidth="1"/>
    <col min="835" max="835" width="9.5" style="354" customWidth="1"/>
    <col min="836" max="836" width="17.625" style="354" customWidth="1"/>
    <col min="837" max="837" width="13.625" style="354" customWidth="1"/>
    <col min="838" max="839" width="8.125" style="354" customWidth="1"/>
    <col min="840" max="841" width="9.625" style="354" customWidth="1"/>
    <col min="842" max="843" width="8.125" style="354" customWidth="1"/>
    <col min="844" max="845" width="9.625" style="354" customWidth="1"/>
    <col min="846" max="846" width="7.75" style="354" customWidth="1"/>
    <col min="847" max="847" width="7.625" style="354" customWidth="1"/>
    <col min="848" max="848" width="8.875" style="354" customWidth="1"/>
    <col min="849" max="849" width="9.5" style="354" customWidth="1"/>
    <col min="850" max="850" width="7.75" style="354" customWidth="1"/>
    <col min="851" max="851" width="7.625" style="354" customWidth="1"/>
    <col min="852" max="852" width="8.875" style="354" customWidth="1"/>
    <col min="853" max="853" width="9.5" style="354" customWidth="1"/>
    <col min="854" max="854" width="17.625" style="354" customWidth="1"/>
    <col min="855" max="855" width="13.625" style="354" customWidth="1"/>
    <col min="856" max="857" width="8.125" style="354" customWidth="1"/>
    <col min="858" max="859" width="9.625" style="354" customWidth="1"/>
    <col min="860" max="861" width="8.125" style="354" customWidth="1"/>
    <col min="862" max="863" width="9.625" style="354" customWidth="1"/>
    <col min="864" max="864" width="7.75" style="354" customWidth="1"/>
    <col min="865" max="865" width="7.625" style="354" customWidth="1"/>
    <col min="866" max="866" width="8.875" style="354" customWidth="1"/>
    <col min="867" max="867" width="9.5" style="354" customWidth="1"/>
    <col min="868" max="868" width="7.75" style="354" customWidth="1"/>
    <col min="869" max="869" width="7.625" style="354" customWidth="1"/>
    <col min="870" max="870" width="8.875" style="354" customWidth="1"/>
    <col min="871" max="871" width="9.5" style="354" customWidth="1"/>
    <col min="872" max="872" width="17.625" style="354" customWidth="1"/>
    <col min="873" max="873" width="13.625" style="354" customWidth="1"/>
    <col min="874" max="875" width="8.125" style="354" customWidth="1"/>
    <col min="876" max="877" width="9.625" style="354" customWidth="1"/>
    <col min="878" max="879" width="8.125" style="354" customWidth="1"/>
    <col min="880" max="881" width="9.625" style="354" customWidth="1"/>
    <col min="882" max="882" width="7.75" style="354" customWidth="1"/>
    <col min="883" max="883" width="7.625" style="354" customWidth="1"/>
    <col min="884" max="884" width="8.875" style="354" customWidth="1"/>
    <col min="885" max="885" width="9.5" style="354" customWidth="1"/>
    <col min="886" max="886" width="7.75" style="354" customWidth="1"/>
    <col min="887" max="887" width="7.625" style="354" customWidth="1"/>
    <col min="888" max="888" width="8.875" style="354" customWidth="1"/>
    <col min="889" max="889" width="9.5" style="354" customWidth="1"/>
    <col min="890" max="890" width="17.625" style="354" customWidth="1"/>
    <col min="891" max="891" width="13.625" style="354" customWidth="1"/>
    <col min="892" max="893" width="8.125" style="354" customWidth="1"/>
    <col min="894" max="895" width="9.625" style="354" customWidth="1"/>
    <col min="896" max="897" width="8.125" style="354" customWidth="1"/>
    <col min="898" max="899" width="9.625" style="354" customWidth="1"/>
    <col min="900" max="900" width="7.75" style="354" customWidth="1"/>
    <col min="901" max="901" width="7.625" style="354" customWidth="1"/>
    <col min="902" max="902" width="8.875" style="354" customWidth="1"/>
    <col min="903" max="903" width="9.5" style="354" customWidth="1"/>
    <col min="904" max="904" width="7.75" style="354" customWidth="1"/>
    <col min="905" max="905" width="7.625" style="354" customWidth="1"/>
    <col min="906" max="906" width="8.875" style="354" customWidth="1"/>
    <col min="907" max="907" width="9.5" style="354" customWidth="1"/>
    <col min="908" max="908" width="17.625" style="354" customWidth="1"/>
    <col min="909" max="909" width="13.625" style="354" customWidth="1"/>
    <col min="910" max="911" width="8.125" style="354" customWidth="1"/>
    <col min="912" max="913" width="9.625" style="354" customWidth="1"/>
    <col min="914" max="915" width="8.125" style="354" customWidth="1"/>
    <col min="916" max="917" width="9.625" style="354" customWidth="1"/>
    <col min="918" max="918" width="7.75" style="354" customWidth="1"/>
    <col min="919" max="919" width="7.625" style="354" customWidth="1"/>
    <col min="920" max="920" width="8.875" style="354" customWidth="1"/>
    <col min="921" max="921" width="9.5" style="354" customWidth="1"/>
    <col min="922" max="922" width="7.75" style="354" customWidth="1"/>
    <col min="923" max="923" width="7.625" style="354" customWidth="1"/>
    <col min="924" max="924" width="8.875" style="354" customWidth="1"/>
    <col min="925" max="925" width="9.5" style="354" customWidth="1"/>
    <col min="926" max="926" width="17.625" style="354" customWidth="1"/>
    <col min="927" max="927" width="13.625" style="354" customWidth="1"/>
    <col min="928" max="929" width="8.125" style="354" customWidth="1"/>
    <col min="930" max="931" width="9.625" style="354" customWidth="1"/>
    <col min="932" max="933" width="8.125" style="354" customWidth="1"/>
    <col min="934" max="935" width="9.625" style="354" customWidth="1"/>
    <col min="936" max="936" width="7.75" style="354" customWidth="1"/>
    <col min="937" max="937" width="7.625" style="354" customWidth="1"/>
    <col min="938" max="938" width="8.875" style="354" customWidth="1"/>
    <col min="939" max="939" width="9.5" style="354" customWidth="1"/>
    <col min="940" max="940" width="7.75" style="354" customWidth="1"/>
    <col min="941" max="941" width="7.625" style="354" customWidth="1"/>
    <col min="942" max="942" width="8.875" style="354" customWidth="1"/>
    <col min="943" max="943" width="9.5" style="354" customWidth="1"/>
    <col min="944" max="944" width="17.625" style="354" customWidth="1"/>
    <col min="945" max="1024" width="9" style="354"/>
    <col min="1025" max="1025" width="16.625" style="354" customWidth="1"/>
    <col min="1026" max="1027" width="11.625" style="354" customWidth="1"/>
    <col min="1028" max="1031" width="11.125" style="354" customWidth="1"/>
    <col min="1032" max="1037" width="10.875" style="354" customWidth="1"/>
    <col min="1038" max="1038" width="19.625" style="354" customWidth="1"/>
    <col min="1039" max="1039" width="13.625" style="354" customWidth="1"/>
    <col min="1040" max="1041" width="8.125" style="354" customWidth="1"/>
    <col min="1042" max="1043" width="9.625" style="354" customWidth="1"/>
    <col min="1044" max="1045" width="8.125" style="354" customWidth="1"/>
    <col min="1046" max="1047" width="9.625" style="354" customWidth="1"/>
    <col min="1048" max="1048" width="7.75" style="354" customWidth="1"/>
    <col min="1049" max="1049" width="7.625" style="354" customWidth="1"/>
    <col min="1050" max="1050" width="8.875" style="354" customWidth="1"/>
    <col min="1051" max="1051" width="9.5" style="354" customWidth="1"/>
    <col min="1052" max="1052" width="7.75" style="354" customWidth="1"/>
    <col min="1053" max="1053" width="7.625" style="354" customWidth="1"/>
    <col min="1054" max="1054" width="8.875" style="354" customWidth="1"/>
    <col min="1055" max="1055" width="9.5" style="354" customWidth="1"/>
    <col min="1056" max="1056" width="17.625" style="354" customWidth="1"/>
    <col min="1057" max="1057" width="13.625" style="354" customWidth="1"/>
    <col min="1058" max="1059" width="8.125" style="354" customWidth="1"/>
    <col min="1060" max="1061" width="9.625" style="354" customWidth="1"/>
    <col min="1062" max="1063" width="8.125" style="354" customWidth="1"/>
    <col min="1064" max="1065" width="9.625" style="354" customWidth="1"/>
    <col min="1066" max="1066" width="7.75" style="354" customWidth="1"/>
    <col min="1067" max="1067" width="7.625" style="354" customWidth="1"/>
    <col min="1068" max="1068" width="8.875" style="354" customWidth="1"/>
    <col min="1069" max="1069" width="9.5" style="354" customWidth="1"/>
    <col min="1070" max="1070" width="7.75" style="354" customWidth="1"/>
    <col min="1071" max="1071" width="7.625" style="354" customWidth="1"/>
    <col min="1072" max="1072" width="8.875" style="354" customWidth="1"/>
    <col min="1073" max="1073" width="9.5" style="354" customWidth="1"/>
    <col min="1074" max="1074" width="17.625" style="354" customWidth="1"/>
    <col min="1075" max="1075" width="13.625" style="354" customWidth="1"/>
    <col min="1076" max="1077" width="8.125" style="354" customWidth="1"/>
    <col min="1078" max="1079" width="9.625" style="354" customWidth="1"/>
    <col min="1080" max="1081" width="8.125" style="354" customWidth="1"/>
    <col min="1082" max="1083" width="9.625" style="354" customWidth="1"/>
    <col min="1084" max="1084" width="7.75" style="354" customWidth="1"/>
    <col min="1085" max="1085" width="7.625" style="354" customWidth="1"/>
    <col min="1086" max="1086" width="8.875" style="354" customWidth="1"/>
    <col min="1087" max="1087" width="9.5" style="354" customWidth="1"/>
    <col min="1088" max="1088" width="7.75" style="354" customWidth="1"/>
    <col min="1089" max="1089" width="7.625" style="354" customWidth="1"/>
    <col min="1090" max="1090" width="8.875" style="354" customWidth="1"/>
    <col min="1091" max="1091" width="9.5" style="354" customWidth="1"/>
    <col min="1092" max="1092" width="17.625" style="354" customWidth="1"/>
    <col min="1093" max="1093" width="13.625" style="354" customWidth="1"/>
    <col min="1094" max="1095" width="8.125" style="354" customWidth="1"/>
    <col min="1096" max="1097" width="9.625" style="354" customWidth="1"/>
    <col min="1098" max="1099" width="8.125" style="354" customWidth="1"/>
    <col min="1100" max="1101" width="9.625" style="354" customWidth="1"/>
    <col min="1102" max="1102" width="7.75" style="354" customWidth="1"/>
    <col min="1103" max="1103" width="7.625" style="354" customWidth="1"/>
    <col min="1104" max="1104" width="8.875" style="354" customWidth="1"/>
    <col min="1105" max="1105" width="9.5" style="354" customWidth="1"/>
    <col min="1106" max="1106" width="7.75" style="354" customWidth="1"/>
    <col min="1107" max="1107" width="7.625" style="354" customWidth="1"/>
    <col min="1108" max="1108" width="8.875" style="354" customWidth="1"/>
    <col min="1109" max="1109" width="9.5" style="354" customWidth="1"/>
    <col min="1110" max="1110" width="17.625" style="354" customWidth="1"/>
    <col min="1111" max="1111" width="13.625" style="354" customWidth="1"/>
    <col min="1112" max="1113" width="8.125" style="354" customWidth="1"/>
    <col min="1114" max="1115" width="9.625" style="354" customWidth="1"/>
    <col min="1116" max="1117" width="8.125" style="354" customWidth="1"/>
    <col min="1118" max="1119" width="9.625" style="354" customWidth="1"/>
    <col min="1120" max="1120" width="7.75" style="354" customWidth="1"/>
    <col min="1121" max="1121" width="7.625" style="354" customWidth="1"/>
    <col min="1122" max="1122" width="8.875" style="354" customWidth="1"/>
    <col min="1123" max="1123" width="9.5" style="354" customWidth="1"/>
    <col min="1124" max="1124" width="7.75" style="354" customWidth="1"/>
    <col min="1125" max="1125" width="7.625" style="354" customWidth="1"/>
    <col min="1126" max="1126" width="8.875" style="354" customWidth="1"/>
    <col min="1127" max="1127" width="9.5" style="354" customWidth="1"/>
    <col min="1128" max="1128" width="17.625" style="354" customWidth="1"/>
    <col min="1129" max="1129" width="13.625" style="354" customWidth="1"/>
    <col min="1130" max="1131" width="8.125" style="354" customWidth="1"/>
    <col min="1132" max="1133" width="9.625" style="354" customWidth="1"/>
    <col min="1134" max="1135" width="8.125" style="354" customWidth="1"/>
    <col min="1136" max="1137" width="9.625" style="354" customWidth="1"/>
    <col min="1138" max="1138" width="7.75" style="354" customWidth="1"/>
    <col min="1139" max="1139" width="7.625" style="354" customWidth="1"/>
    <col min="1140" max="1140" width="8.875" style="354" customWidth="1"/>
    <col min="1141" max="1141" width="9.5" style="354" customWidth="1"/>
    <col min="1142" max="1142" width="7.75" style="354" customWidth="1"/>
    <col min="1143" max="1143" width="7.625" style="354" customWidth="1"/>
    <col min="1144" max="1144" width="8.875" style="354" customWidth="1"/>
    <col min="1145" max="1145" width="9.5" style="354" customWidth="1"/>
    <col min="1146" max="1146" width="17.625" style="354" customWidth="1"/>
    <col min="1147" max="1147" width="13.625" style="354" customWidth="1"/>
    <col min="1148" max="1149" width="8.125" style="354" customWidth="1"/>
    <col min="1150" max="1151" width="9.625" style="354" customWidth="1"/>
    <col min="1152" max="1153" width="8.125" style="354" customWidth="1"/>
    <col min="1154" max="1155" width="9.625" style="354" customWidth="1"/>
    <col min="1156" max="1156" width="7.75" style="354" customWidth="1"/>
    <col min="1157" max="1157" width="7.625" style="354" customWidth="1"/>
    <col min="1158" max="1158" width="8.875" style="354" customWidth="1"/>
    <col min="1159" max="1159" width="9.5" style="354" customWidth="1"/>
    <col min="1160" max="1160" width="7.75" style="354" customWidth="1"/>
    <col min="1161" max="1161" width="7.625" style="354" customWidth="1"/>
    <col min="1162" max="1162" width="8.875" style="354" customWidth="1"/>
    <col min="1163" max="1163" width="9.5" style="354" customWidth="1"/>
    <col min="1164" max="1164" width="17.625" style="354" customWidth="1"/>
    <col min="1165" max="1165" width="13.625" style="354" customWidth="1"/>
    <col min="1166" max="1167" width="8.125" style="354" customWidth="1"/>
    <col min="1168" max="1169" width="9.625" style="354" customWidth="1"/>
    <col min="1170" max="1171" width="8.125" style="354" customWidth="1"/>
    <col min="1172" max="1173" width="9.625" style="354" customWidth="1"/>
    <col min="1174" max="1174" width="7.75" style="354" customWidth="1"/>
    <col min="1175" max="1175" width="7.625" style="354" customWidth="1"/>
    <col min="1176" max="1176" width="8.875" style="354" customWidth="1"/>
    <col min="1177" max="1177" width="9.5" style="354" customWidth="1"/>
    <col min="1178" max="1178" width="7.75" style="354" customWidth="1"/>
    <col min="1179" max="1179" width="7.625" style="354" customWidth="1"/>
    <col min="1180" max="1180" width="8.875" style="354" customWidth="1"/>
    <col min="1181" max="1181" width="9.5" style="354" customWidth="1"/>
    <col min="1182" max="1182" width="17.625" style="354" customWidth="1"/>
    <col min="1183" max="1183" width="13.625" style="354" customWidth="1"/>
    <col min="1184" max="1185" width="8.125" style="354" customWidth="1"/>
    <col min="1186" max="1187" width="9.625" style="354" customWidth="1"/>
    <col min="1188" max="1189" width="8.125" style="354" customWidth="1"/>
    <col min="1190" max="1191" width="9.625" style="354" customWidth="1"/>
    <col min="1192" max="1192" width="7.75" style="354" customWidth="1"/>
    <col min="1193" max="1193" width="7.625" style="354" customWidth="1"/>
    <col min="1194" max="1194" width="8.875" style="354" customWidth="1"/>
    <col min="1195" max="1195" width="9.5" style="354" customWidth="1"/>
    <col min="1196" max="1196" width="7.75" style="354" customWidth="1"/>
    <col min="1197" max="1197" width="7.625" style="354" customWidth="1"/>
    <col min="1198" max="1198" width="8.875" style="354" customWidth="1"/>
    <col min="1199" max="1199" width="9.5" style="354" customWidth="1"/>
    <col min="1200" max="1200" width="17.625" style="354" customWidth="1"/>
    <col min="1201" max="1280" width="9" style="354"/>
    <col min="1281" max="1281" width="16.625" style="354" customWidth="1"/>
    <col min="1282" max="1283" width="11.625" style="354" customWidth="1"/>
    <col min="1284" max="1287" width="11.125" style="354" customWidth="1"/>
    <col min="1288" max="1293" width="10.875" style="354" customWidth="1"/>
    <col min="1294" max="1294" width="19.625" style="354" customWidth="1"/>
    <col min="1295" max="1295" width="13.625" style="354" customWidth="1"/>
    <col min="1296" max="1297" width="8.125" style="354" customWidth="1"/>
    <col min="1298" max="1299" width="9.625" style="354" customWidth="1"/>
    <col min="1300" max="1301" width="8.125" style="354" customWidth="1"/>
    <col min="1302" max="1303" width="9.625" style="354" customWidth="1"/>
    <col min="1304" max="1304" width="7.75" style="354" customWidth="1"/>
    <col min="1305" max="1305" width="7.625" style="354" customWidth="1"/>
    <col min="1306" max="1306" width="8.875" style="354" customWidth="1"/>
    <col min="1307" max="1307" width="9.5" style="354" customWidth="1"/>
    <col min="1308" max="1308" width="7.75" style="354" customWidth="1"/>
    <col min="1309" max="1309" width="7.625" style="354" customWidth="1"/>
    <col min="1310" max="1310" width="8.875" style="354" customWidth="1"/>
    <col min="1311" max="1311" width="9.5" style="354" customWidth="1"/>
    <col min="1312" max="1312" width="17.625" style="354" customWidth="1"/>
    <col min="1313" max="1313" width="13.625" style="354" customWidth="1"/>
    <col min="1314" max="1315" width="8.125" style="354" customWidth="1"/>
    <col min="1316" max="1317" width="9.625" style="354" customWidth="1"/>
    <col min="1318" max="1319" width="8.125" style="354" customWidth="1"/>
    <col min="1320" max="1321" width="9.625" style="354" customWidth="1"/>
    <col min="1322" max="1322" width="7.75" style="354" customWidth="1"/>
    <col min="1323" max="1323" width="7.625" style="354" customWidth="1"/>
    <col min="1324" max="1324" width="8.875" style="354" customWidth="1"/>
    <col min="1325" max="1325" width="9.5" style="354" customWidth="1"/>
    <col min="1326" max="1326" width="7.75" style="354" customWidth="1"/>
    <col min="1327" max="1327" width="7.625" style="354" customWidth="1"/>
    <col min="1328" max="1328" width="8.875" style="354" customWidth="1"/>
    <col min="1329" max="1329" width="9.5" style="354" customWidth="1"/>
    <col min="1330" max="1330" width="17.625" style="354" customWidth="1"/>
    <col min="1331" max="1331" width="13.625" style="354" customWidth="1"/>
    <col min="1332" max="1333" width="8.125" style="354" customWidth="1"/>
    <col min="1334" max="1335" width="9.625" style="354" customWidth="1"/>
    <col min="1336" max="1337" width="8.125" style="354" customWidth="1"/>
    <col min="1338" max="1339" width="9.625" style="354" customWidth="1"/>
    <col min="1340" max="1340" width="7.75" style="354" customWidth="1"/>
    <col min="1341" max="1341" width="7.625" style="354" customWidth="1"/>
    <col min="1342" max="1342" width="8.875" style="354" customWidth="1"/>
    <col min="1343" max="1343" width="9.5" style="354" customWidth="1"/>
    <col min="1344" max="1344" width="7.75" style="354" customWidth="1"/>
    <col min="1345" max="1345" width="7.625" style="354" customWidth="1"/>
    <col min="1346" max="1346" width="8.875" style="354" customWidth="1"/>
    <col min="1347" max="1347" width="9.5" style="354" customWidth="1"/>
    <col min="1348" max="1348" width="17.625" style="354" customWidth="1"/>
    <col min="1349" max="1349" width="13.625" style="354" customWidth="1"/>
    <col min="1350" max="1351" width="8.125" style="354" customWidth="1"/>
    <col min="1352" max="1353" width="9.625" style="354" customWidth="1"/>
    <col min="1354" max="1355" width="8.125" style="354" customWidth="1"/>
    <col min="1356" max="1357" width="9.625" style="354" customWidth="1"/>
    <col min="1358" max="1358" width="7.75" style="354" customWidth="1"/>
    <col min="1359" max="1359" width="7.625" style="354" customWidth="1"/>
    <col min="1360" max="1360" width="8.875" style="354" customWidth="1"/>
    <col min="1361" max="1361" width="9.5" style="354" customWidth="1"/>
    <col min="1362" max="1362" width="7.75" style="354" customWidth="1"/>
    <col min="1363" max="1363" width="7.625" style="354" customWidth="1"/>
    <col min="1364" max="1364" width="8.875" style="354" customWidth="1"/>
    <col min="1365" max="1365" width="9.5" style="354" customWidth="1"/>
    <col min="1366" max="1366" width="17.625" style="354" customWidth="1"/>
    <col min="1367" max="1367" width="13.625" style="354" customWidth="1"/>
    <col min="1368" max="1369" width="8.125" style="354" customWidth="1"/>
    <col min="1370" max="1371" width="9.625" style="354" customWidth="1"/>
    <col min="1372" max="1373" width="8.125" style="354" customWidth="1"/>
    <col min="1374" max="1375" width="9.625" style="354" customWidth="1"/>
    <col min="1376" max="1376" width="7.75" style="354" customWidth="1"/>
    <col min="1377" max="1377" width="7.625" style="354" customWidth="1"/>
    <col min="1378" max="1378" width="8.875" style="354" customWidth="1"/>
    <col min="1379" max="1379" width="9.5" style="354" customWidth="1"/>
    <col min="1380" max="1380" width="7.75" style="354" customWidth="1"/>
    <col min="1381" max="1381" width="7.625" style="354" customWidth="1"/>
    <col min="1382" max="1382" width="8.875" style="354" customWidth="1"/>
    <col min="1383" max="1383" width="9.5" style="354" customWidth="1"/>
    <col min="1384" max="1384" width="17.625" style="354" customWidth="1"/>
    <col min="1385" max="1385" width="13.625" style="354" customWidth="1"/>
    <col min="1386" max="1387" width="8.125" style="354" customWidth="1"/>
    <col min="1388" max="1389" width="9.625" style="354" customWidth="1"/>
    <col min="1390" max="1391" width="8.125" style="354" customWidth="1"/>
    <col min="1392" max="1393" width="9.625" style="354" customWidth="1"/>
    <col min="1394" max="1394" width="7.75" style="354" customWidth="1"/>
    <col min="1395" max="1395" width="7.625" style="354" customWidth="1"/>
    <col min="1396" max="1396" width="8.875" style="354" customWidth="1"/>
    <col min="1397" max="1397" width="9.5" style="354" customWidth="1"/>
    <col min="1398" max="1398" width="7.75" style="354" customWidth="1"/>
    <col min="1399" max="1399" width="7.625" style="354" customWidth="1"/>
    <col min="1400" max="1400" width="8.875" style="354" customWidth="1"/>
    <col min="1401" max="1401" width="9.5" style="354" customWidth="1"/>
    <col min="1402" max="1402" width="17.625" style="354" customWidth="1"/>
    <col min="1403" max="1403" width="13.625" style="354" customWidth="1"/>
    <col min="1404" max="1405" width="8.125" style="354" customWidth="1"/>
    <col min="1406" max="1407" width="9.625" style="354" customWidth="1"/>
    <col min="1408" max="1409" width="8.125" style="354" customWidth="1"/>
    <col min="1410" max="1411" width="9.625" style="354" customWidth="1"/>
    <col min="1412" max="1412" width="7.75" style="354" customWidth="1"/>
    <col min="1413" max="1413" width="7.625" style="354" customWidth="1"/>
    <col min="1414" max="1414" width="8.875" style="354" customWidth="1"/>
    <col min="1415" max="1415" width="9.5" style="354" customWidth="1"/>
    <col min="1416" max="1416" width="7.75" style="354" customWidth="1"/>
    <col min="1417" max="1417" width="7.625" style="354" customWidth="1"/>
    <col min="1418" max="1418" width="8.875" style="354" customWidth="1"/>
    <col min="1419" max="1419" width="9.5" style="354" customWidth="1"/>
    <col min="1420" max="1420" width="17.625" style="354" customWidth="1"/>
    <col min="1421" max="1421" width="13.625" style="354" customWidth="1"/>
    <col min="1422" max="1423" width="8.125" style="354" customWidth="1"/>
    <col min="1424" max="1425" width="9.625" style="354" customWidth="1"/>
    <col min="1426" max="1427" width="8.125" style="354" customWidth="1"/>
    <col min="1428" max="1429" width="9.625" style="354" customWidth="1"/>
    <col min="1430" max="1430" width="7.75" style="354" customWidth="1"/>
    <col min="1431" max="1431" width="7.625" style="354" customWidth="1"/>
    <col min="1432" max="1432" width="8.875" style="354" customWidth="1"/>
    <col min="1433" max="1433" width="9.5" style="354" customWidth="1"/>
    <col min="1434" max="1434" width="7.75" style="354" customWidth="1"/>
    <col min="1435" max="1435" width="7.625" style="354" customWidth="1"/>
    <col min="1436" max="1436" width="8.875" style="354" customWidth="1"/>
    <col min="1437" max="1437" width="9.5" style="354" customWidth="1"/>
    <col min="1438" max="1438" width="17.625" style="354" customWidth="1"/>
    <col min="1439" max="1439" width="13.625" style="354" customWidth="1"/>
    <col min="1440" max="1441" width="8.125" style="354" customWidth="1"/>
    <col min="1442" max="1443" width="9.625" style="354" customWidth="1"/>
    <col min="1444" max="1445" width="8.125" style="354" customWidth="1"/>
    <col min="1446" max="1447" width="9.625" style="354" customWidth="1"/>
    <col min="1448" max="1448" width="7.75" style="354" customWidth="1"/>
    <col min="1449" max="1449" width="7.625" style="354" customWidth="1"/>
    <col min="1450" max="1450" width="8.875" style="354" customWidth="1"/>
    <col min="1451" max="1451" width="9.5" style="354" customWidth="1"/>
    <col min="1452" max="1452" width="7.75" style="354" customWidth="1"/>
    <col min="1453" max="1453" width="7.625" style="354" customWidth="1"/>
    <col min="1454" max="1454" width="8.875" style="354" customWidth="1"/>
    <col min="1455" max="1455" width="9.5" style="354" customWidth="1"/>
    <col min="1456" max="1456" width="17.625" style="354" customWidth="1"/>
    <col min="1457" max="1536" width="9" style="354"/>
    <col min="1537" max="1537" width="16.625" style="354" customWidth="1"/>
    <col min="1538" max="1539" width="11.625" style="354" customWidth="1"/>
    <col min="1540" max="1543" width="11.125" style="354" customWidth="1"/>
    <col min="1544" max="1549" width="10.875" style="354" customWidth="1"/>
    <col min="1550" max="1550" width="19.625" style="354" customWidth="1"/>
    <col min="1551" max="1551" width="13.625" style="354" customWidth="1"/>
    <col min="1552" max="1553" width="8.125" style="354" customWidth="1"/>
    <col min="1554" max="1555" width="9.625" style="354" customWidth="1"/>
    <col min="1556" max="1557" width="8.125" style="354" customWidth="1"/>
    <col min="1558" max="1559" width="9.625" style="354" customWidth="1"/>
    <col min="1560" max="1560" width="7.75" style="354" customWidth="1"/>
    <col min="1561" max="1561" width="7.625" style="354" customWidth="1"/>
    <col min="1562" max="1562" width="8.875" style="354" customWidth="1"/>
    <col min="1563" max="1563" width="9.5" style="354" customWidth="1"/>
    <col min="1564" max="1564" width="7.75" style="354" customWidth="1"/>
    <col min="1565" max="1565" width="7.625" style="354" customWidth="1"/>
    <col min="1566" max="1566" width="8.875" style="354" customWidth="1"/>
    <col min="1567" max="1567" width="9.5" style="354" customWidth="1"/>
    <col min="1568" max="1568" width="17.625" style="354" customWidth="1"/>
    <col min="1569" max="1569" width="13.625" style="354" customWidth="1"/>
    <col min="1570" max="1571" width="8.125" style="354" customWidth="1"/>
    <col min="1572" max="1573" width="9.625" style="354" customWidth="1"/>
    <col min="1574" max="1575" width="8.125" style="354" customWidth="1"/>
    <col min="1576" max="1577" width="9.625" style="354" customWidth="1"/>
    <col min="1578" max="1578" width="7.75" style="354" customWidth="1"/>
    <col min="1579" max="1579" width="7.625" style="354" customWidth="1"/>
    <col min="1580" max="1580" width="8.875" style="354" customWidth="1"/>
    <col min="1581" max="1581" width="9.5" style="354" customWidth="1"/>
    <col min="1582" max="1582" width="7.75" style="354" customWidth="1"/>
    <col min="1583" max="1583" width="7.625" style="354" customWidth="1"/>
    <col min="1584" max="1584" width="8.875" style="354" customWidth="1"/>
    <col min="1585" max="1585" width="9.5" style="354" customWidth="1"/>
    <col min="1586" max="1586" width="17.625" style="354" customWidth="1"/>
    <col min="1587" max="1587" width="13.625" style="354" customWidth="1"/>
    <col min="1588" max="1589" width="8.125" style="354" customWidth="1"/>
    <col min="1590" max="1591" width="9.625" style="354" customWidth="1"/>
    <col min="1592" max="1593" width="8.125" style="354" customWidth="1"/>
    <col min="1594" max="1595" width="9.625" style="354" customWidth="1"/>
    <col min="1596" max="1596" width="7.75" style="354" customWidth="1"/>
    <col min="1597" max="1597" width="7.625" style="354" customWidth="1"/>
    <col min="1598" max="1598" width="8.875" style="354" customWidth="1"/>
    <col min="1599" max="1599" width="9.5" style="354" customWidth="1"/>
    <col min="1600" max="1600" width="7.75" style="354" customWidth="1"/>
    <col min="1601" max="1601" width="7.625" style="354" customWidth="1"/>
    <col min="1602" max="1602" width="8.875" style="354" customWidth="1"/>
    <col min="1603" max="1603" width="9.5" style="354" customWidth="1"/>
    <col min="1604" max="1604" width="17.625" style="354" customWidth="1"/>
    <col min="1605" max="1605" width="13.625" style="354" customWidth="1"/>
    <col min="1606" max="1607" width="8.125" style="354" customWidth="1"/>
    <col min="1608" max="1609" width="9.625" style="354" customWidth="1"/>
    <col min="1610" max="1611" width="8.125" style="354" customWidth="1"/>
    <col min="1612" max="1613" width="9.625" style="354" customWidth="1"/>
    <col min="1614" max="1614" width="7.75" style="354" customWidth="1"/>
    <col min="1615" max="1615" width="7.625" style="354" customWidth="1"/>
    <col min="1616" max="1616" width="8.875" style="354" customWidth="1"/>
    <col min="1617" max="1617" width="9.5" style="354" customWidth="1"/>
    <col min="1618" max="1618" width="7.75" style="354" customWidth="1"/>
    <col min="1619" max="1619" width="7.625" style="354" customWidth="1"/>
    <col min="1620" max="1620" width="8.875" style="354" customWidth="1"/>
    <col min="1621" max="1621" width="9.5" style="354" customWidth="1"/>
    <col min="1622" max="1622" width="17.625" style="354" customWidth="1"/>
    <col min="1623" max="1623" width="13.625" style="354" customWidth="1"/>
    <col min="1624" max="1625" width="8.125" style="354" customWidth="1"/>
    <col min="1626" max="1627" width="9.625" style="354" customWidth="1"/>
    <col min="1628" max="1629" width="8.125" style="354" customWidth="1"/>
    <col min="1630" max="1631" width="9.625" style="354" customWidth="1"/>
    <col min="1632" max="1632" width="7.75" style="354" customWidth="1"/>
    <col min="1633" max="1633" width="7.625" style="354" customWidth="1"/>
    <col min="1634" max="1634" width="8.875" style="354" customWidth="1"/>
    <col min="1635" max="1635" width="9.5" style="354" customWidth="1"/>
    <col min="1636" max="1636" width="7.75" style="354" customWidth="1"/>
    <col min="1637" max="1637" width="7.625" style="354" customWidth="1"/>
    <col min="1638" max="1638" width="8.875" style="354" customWidth="1"/>
    <col min="1639" max="1639" width="9.5" style="354" customWidth="1"/>
    <col min="1640" max="1640" width="17.625" style="354" customWidth="1"/>
    <col min="1641" max="1641" width="13.625" style="354" customWidth="1"/>
    <col min="1642" max="1643" width="8.125" style="354" customWidth="1"/>
    <col min="1644" max="1645" width="9.625" style="354" customWidth="1"/>
    <col min="1646" max="1647" width="8.125" style="354" customWidth="1"/>
    <col min="1648" max="1649" width="9.625" style="354" customWidth="1"/>
    <col min="1650" max="1650" width="7.75" style="354" customWidth="1"/>
    <col min="1651" max="1651" width="7.625" style="354" customWidth="1"/>
    <col min="1652" max="1652" width="8.875" style="354" customWidth="1"/>
    <col min="1653" max="1653" width="9.5" style="354" customWidth="1"/>
    <col min="1654" max="1654" width="7.75" style="354" customWidth="1"/>
    <col min="1655" max="1655" width="7.625" style="354" customWidth="1"/>
    <col min="1656" max="1656" width="8.875" style="354" customWidth="1"/>
    <col min="1657" max="1657" width="9.5" style="354" customWidth="1"/>
    <col min="1658" max="1658" width="17.625" style="354" customWidth="1"/>
    <col min="1659" max="1659" width="13.625" style="354" customWidth="1"/>
    <col min="1660" max="1661" width="8.125" style="354" customWidth="1"/>
    <col min="1662" max="1663" width="9.625" style="354" customWidth="1"/>
    <col min="1664" max="1665" width="8.125" style="354" customWidth="1"/>
    <col min="1666" max="1667" width="9.625" style="354" customWidth="1"/>
    <col min="1668" max="1668" width="7.75" style="354" customWidth="1"/>
    <col min="1669" max="1669" width="7.625" style="354" customWidth="1"/>
    <col min="1670" max="1670" width="8.875" style="354" customWidth="1"/>
    <col min="1671" max="1671" width="9.5" style="354" customWidth="1"/>
    <col min="1672" max="1672" width="7.75" style="354" customWidth="1"/>
    <col min="1673" max="1673" width="7.625" style="354" customWidth="1"/>
    <col min="1674" max="1674" width="8.875" style="354" customWidth="1"/>
    <col min="1675" max="1675" width="9.5" style="354" customWidth="1"/>
    <col min="1676" max="1676" width="17.625" style="354" customWidth="1"/>
    <col min="1677" max="1677" width="13.625" style="354" customWidth="1"/>
    <col min="1678" max="1679" width="8.125" style="354" customWidth="1"/>
    <col min="1680" max="1681" width="9.625" style="354" customWidth="1"/>
    <col min="1682" max="1683" width="8.125" style="354" customWidth="1"/>
    <col min="1684" max="1685" width="9.625" style="354" customWidth="1"/>
    <col min="1686" max="1686" width="7.75" style="354" customWidth="1"/>
    <col min="1687" max="1687" width="7.625" style="354" customWidth="1"/>
    <col min="1688" max="1688" width="8.875" style="354" customWidth="1"/>
    <col min="1689" max="1689" width="9.5" style="354" customWidth="1"/>
    <col min="1690" max="1690" width="7.75" style="354" customWidth="1"/>
    <col min="1691" max="1691" width="7.625" style="354" customWidth="1"/>
    <col min="1692" max="1692" width="8.875" style="354" customWidth="1"/>
    <col min="1693" max="1693" width="9.5" style="354" customWidth="1"/>
    <col min="1694" max="1694" width="17.625" style="354" customWidth="1"/>
    <col min="1695" max="1695" width="13.625" style="354" customWidth="1"/>
    <col min="1696" max="1697" width="8.125" style="354" customWidth="1"/>
    <col min="1698" max="1699" width="9.625" style="354" customWidth="1"/>
    <col min="1700" max="1701" width="8.125" style="354" customWidth="1"/>
    <col min="1702" max="1703" width="9.625" style="354" customWidth="1"/>
    <col min="1704" max="1704" width="7.75" style="354" customWidth="1"/>
    <col min="1705" max="1705" width="7.625" style="354" customWidth="1"/>
    <col min="1706" max="1706" width="8.875" style="354" customWidth="1"/>
    <col min="1707" max="1707" width="9.5" style="354" customWidth="1"/>
    <col min="1708" max="1708" width="7.75" style="354" customWidth="1"/>
    <col min="1709" max="1709" width="7.625" style="354" customWidth="1"/>
    <col min="1710" max="1710" width="8.875" style="354" customWidth="1"/>
    <col min="1711" max="1711" width="9.5" style="354" customWidth="1"/>
    <col min="1712" max="1712" width="17.625" style="354" customWidth="1"/>
    <col min="1713" max="1792" width="9" style="354"/>
    <col min="1793" max="1793" width="16.625" style="354" customWidth="1"/>
    <col min="1794" max="1795" width="11.625" style="354" customWidth="1"/>
    <col min="1796" max="1799" width="11.125" style="354" customWidth="1"/>
    <col min="1800" max="1805" width="10.875" style="354" customWidth="1"/>
    <col min="1806" max="1806" width="19.625" style="354" customWidth="1"/>
    <col min="1807" max="1807" width="13.625" style="354" customWidth="1"/>
    <col min="1808" max="1809" width="8.125" style="354" customWidth="1"/>
    <col min="1810" max="1811" width="9.625" style="354" customWidth="1"/>
    <col min="1812" max="1813" width="8.125" style="354" customWidth="1"/>
    <col min="1814" max="1815" width="9.625" style="354" customWidth="1"/>
    <col min="1816" max="1816" width="7.75" style="354" customWidth="1"/>
    <col min="1817" max="1817" width="7.625" style="354" customWidth="1"/>
    <col min="1818" max="1818" width="8.875" style="354" customWidth="1"/>
    <col min="1819" max="1819" width="9.5" style="354" customWidth="1"/>
    <col min="1820" max="1820" width="7.75" style="354" customWidth="1"/>
    <col min="1821" max="1821" width="7.625" style="354" customWidth="1"/>
    <col min="1822" max="1822" width="8.875" style="354" customWidth="1"/>
    <col min="1823" max="1823" width="9.5" style="354" customWidth="1"/>
    <col min="1824" max="1824" width="17.625" style="354" customWidth="1"/>
    <col min="1825" max="1825" width="13.625" style="354" customWidth="1"/>
    <col min="1826" max="1827" width="8.125" style="354" customWidth="1"/>
    <col min="1828" max="1829" width="9.625" style="354" customWidth="1"/>
    <col min="1830" max="1831" width="8.125" style="354" customWidth="1"/>
    <col min="1832" max="1833" width="9.625" style="354" customWidth="1"/>
    <col min="1834" max="1834" width="7.75" style="354" customWidth="1"/>
    <col min="1835" max="1835" width="7.625" style="354" customWidth="1"/>
    <col min="1836" max="1836" width="8.875" style="354" customWidth="1"/>
    <col min="1837" max="1837" width="9.5" style="354" customWidth="1"/>
    <col min="1838" max="1838" width="7.75" style="354" customWidth="1"/>
    <col min="1839" max="1839" width="7.625" style="354" customWidth="1"/>
    <col min="1840" max="1840" width="8.875" style="354" customWidth="1"/>
    <col min="1841" max="1841" width="9.5" style="354" customWidth="1"/>
    <col min="1842" max="1842" width="17.625" style="354" customWidth="1"/>
    <col min="1843" max="1843" width="13.625" style="354" customWidth="1"/>
    <col min="1844" max="1845" width="8.125" style="354" customWidth="1"/>
    <col min="1846" max="1847" width="9.625" style="354" customWidth="1"/>
    <col min="1848" max="1849" width="8.125" style="354" customWidth="1"/>
    <col min="1850" max="1851" width="9.625" style="354" customWidth="1"/>
    <col min="1852" max="1852" width="7.75" style="354" customWidth="1"/>
    <col min="1853" max="1853" width="7.625" style="354" customWidth="1"/>
    <col min="1854" max="1854" width="8.875" style="354" customWidth="1"/>
    <col min="1855" max="1855" width="9.5" style="354" customWidth="1"/>
    <col min="1856" max="1856" width="7.75" style="354" customWidth="1"/>
    <col min="1857" max="1857" width="7.625" style="354" customWidth="1"/>
    <col min="1858" max="1858" width="8.875" style="354" customWidth="1"/>
    <col min="1859" max="1859" width="9.5" style="354" customWidth="1"/>
    <col min="1860" max="1860" width="17.625" style="354" customWidth="1"/>
    <col min="1861" max="1861" width="13.625" style="354" customWidth="1"/>
    <col min="1862" max="1863" width="8.125" style="354" customWidth="1"/>
    <col min="1864" max="1865" width="9.625" style="354" customWidth="1"/>
    <col min="1866" max="1867" width="8.125" style="354" customWidth="1"/>
    <col min="1868" max="1869" width="9.625" style="354" customWidth="1"/>
    <col min="1870" max="1870" width="7.75" style="354" customWidth="1"/>
    <col min="1871" max="1871" width="7.625" style="354" customWidth="1"/>
    <col min="1872" max="1872" width="8.875" style="354" customWidth="1"/>
    <col min="1873" max="1873" width="9.5" style="354" customWidth="1"/>
    <col min="1874" max="1874" width="7.75" style="354" customWidth="1"/>
    <col min="1875" max="1875" width="7.625" style="354" customWidth="1"/>
    <col min="1876" max="1876" width="8.875" style="354" customWidth="1"/>
    <col min="1877" max="1877" width="9.5" style="354" customWidth="1"/>
    <col min="1878" max="1878" width="17.625" style="354" customWidth="1"/>
    <col min="1879" max="1879" width="13.625" style="354" customWidth="1"/>
    <col min="1880" max="1881" width="8.125" style="354" customWidth="1"/>
    <col min="1882" max="1883" width="9.625" style="354" customWidth="1"/>
    <col min="1884" max="1885" width="8.125" style="354" customWidth="1"/>
    <col min="1886" max="1887" width="9.625" style="354" customWidth="1"/>
    <col min="1888" max="1888" width="7.75" style="354" customWidth="1"/>
    <col min="1889" max="1889" width="7.625" style="354" customWidth="1"/>
    <col min="1890" max="1890" width="8.875" style="354" customWidth="1"/>
    <col min="1891" max="1891" width="9.5" style="354" customWidth="1"/>
    <col min="1892" max="1892" width="7.75" style="354" customWidth="1"/>
    <col min="1893" max="1893" width="7.625" style="354" customWidth="1"/>
    <col min="1894" max="1894" width="8.875" style="354" customWidth="1"/>
    <col min="1895" max="1895" width="9.5" style="354" customWidth="1"/>
    <col min="1896" max="1896" width="17.625" style="354" customWidth="1"/>
    <col min="1897" max="1897" width="13.625" style="354" customWidth="1"/>
    <col min="1898" max="1899" width="8.125" style="354" customWidth="1"/>
    <col min="1900" max="1901" width="9.625" style="354" customWidth="1"/>
    <col min="1902" max="1903" width="8.125" style="354" customWidth="1"/>
    <col min="1904" max="1905" width="9.625" style="354" customWidth="1"/>
    <col min="1906" max="1906" width="7.75" style="354" customWidth="1"/>
    <col min="1907" max="1907" width="7.625" style="354" customWidth="1"/>
    <col min="1908" max="1908" width="8.875" style="354" customWidth="1"/>
    <col min="1909" max="1909" width="9.5" style="354" customWidth="1"/>
    <col min="1910" max="1910" width="7.75" style="354" customWidth="1"/>
    <col min="1911" max="1911" width="7.625" style="354" customWidth="1"/>
    <col min="1912" max="1912" width="8.875" style="354" customWidth="1"/>
    <col min="1913" max="1913" width="9.5" style="354" customWidth="1"/>
    <col min="1914" max="1914" width="17.625" style="354" customWidth="1"/>
    <col min="1915" max="1915" width="13.625" style="354" customWidth="1"/>
    <col min="1916" max="1917" width="8.125" style="354" customWidth="1"/>
    <col min="1918" max="1919" width="9.625" style="354" customWidth="1"/>
    <col min="1920" max="1921" width="8.125" style="354" customWidth="1"/>
    <col min="1922" max="1923" width="9.625" style="354" customWidth="1"/>
    <col min="1924" max="1924" width="7.75" style="354" customWidth="1"/>
    <col min="1925" max="1925" width="7.625" style="354" customWidth="1"/>
    <col min="1926" max="1926" width="8.875" style="354" customWidth="1"/>
    <col min="1927" max="1927" width="9.5" style="354" customWidth="1"/>
    <col min="1928" max="1928" width="7.75" style="354" customWidth="1"/>
    <col min="1929" max="1929" width="7.625" style="354" customWidth="1"/>
    <col min="1930" max="1930" width="8.875" style="354" customWidth="1"/>
    <col min="1931" max="1931" width="9.5" style="354" customWidth="1"/>
    <col min="1932" max="1932" width="17.625" style="354" customWidth="1"/>
    <col min="1933" max="1933" width="13.625" style="354" customWidth="1"/>
    <col min="1934" max="1935" width="8.125" style="354" customWidth="1"/>
    <col min="1936" max="1937" width="9.625" style="354" customWidth="1"/>
    <col min="1938" max="1939" width="8.125" style="354" customWidth="1"/>
    <col min="1940" max="1941" width="9.625" style="354" customWidth="1"/>
    <col min="1942" max="1942" width="7.75" style="354" customWidth="1"/>
    <col min="1943" max="1943" width="7.625" style="354" customWidth="1"/>
    <col min="1944" max="1944" width="8.875" style="354" customWidth="1"/>
    <col min="1945" max="1945" width="9.5" style="354" customWidth="1"/>
    <col min="1946" max="1946" width="7.75" style="354" customWidth="1"/>
    <col min="1947" max="1947" width="7.625" style="354" customWidth="1"/>
    <col min="1948" max="1948" width="8.875" style="354" customWidth="1"/>
    <col min="1949" max="1949" width="9.5" style="354" customWidth="1"/>
    <col min="1950" max="1950" width="17.625" style="354" customWidth="1"/>
    <col min="1951" max="1951" width="13.625" style="354" customWidth="1"/>
    <col min="1952" max="1953" width="8.125" style="354" customWidth="1"/>
    <col min="1954" max="1955" width="9.625" style="354" customWidth="1"/>
    <col min="1956" max="1957" width="8.125" style="354" customWidth="1"/>
    <col min="1958" max="1959" width="9.625" style="354" customWidth="1"/>
    <col min="1960" max="1960" width="7.75" style="354" customWidth="1"/>
    <col min="1961" max="1961" width="7.625" style="354" customWidth="1"/>
    <col min="1962" max="1962" width="8.875" style="354" customWidth="1"/>
    <col min="1963" max="1963" width="9.5" style="354" customWidth="1"/>
    <col min="1964" max="1964" width="7.75" style="354" customWidth="1"/>
    <col min="1965" max="1965" width="7.625" style="354" customWidth="1"/>
    <col min="1966" max="1966" width="8.875" style="354" customWidth="1"/>
    <col min="1967" max="1967" width="9.5" style="354" customWidth="1"/>
    <col min="1968" max="1968" width="17.625" style="354" customWidth="1"/>
    <col min="1969" max="2048" width="9" style="354"/>
    <col min="2049" max="2049" width="16.625" style="354" customWidth="1"/>
    <col min="2050" max="2051" width="11.625" style="354" customWidth="1"/>
    <col min="2052" max="2055" width="11.125" style="354" customWidth="1"/>
    <col min="2056" max="2061" width="10.875" style="354" customWidth="1"/>
    <col min="2062" max="2062" width="19.625" style="354" customWidth="1"/>
    <col min="2063" max="2063" width="13.625" style="354" customWidth="1"/>
    <col min="2064" max="2065" width="8.125" style="354" customWidth="1"/>
    <col min="2066" max="2067" width="9.625" style="354" customWidth="1"/>
    <col min="2068" max="2069" width="8.125" style="354" customWidth="1"/>
    <col min="2070" max="2071" width="9.625" style="354" customWidth="1"/>
    <col min="2072" max="2072" width="7.75" style="354" customWidth="1"/>
    <col min="2073" max="2073" width="7.625" style="354" customWidth="1"/>
    <col min="2074" max="2074" width="8.875" style="354" customWidth="1"/>
    <col min="2075" max="2075" width="9.5" style="354" customWidth="1"/>
    <col min="2076" max="2076" width="7.75" style="354" customWidth="1"/>
    <col min="2077" max="2077" width="7.625" style="354" customWidth="1"/>
    <col min="2078" max="2078" width="8.875" style="354" customWidth="1"/>
    <col min="2079" max="2079" width="9.5" style="354" customWidth="1"/>
    <col min="2080" max="2080" width="17.625" style="354" customWidth="1"/>
    <col min="2081" max="2081" width="13.625" style="354" customWidth="1"/>
    <col min="2082" max="2083" width="8.125" style="354" customWidth="1"/>
    <col min="2084" max="2085" width="9.625" style="354" customWidth="1"/>
    <col min="2086" max="2087" width="8.125" style="354" customWidth="1"/>
    <col min="2088" max="2089" width="9.625" style="354" customWidth="1"/>
    <col min="2090" max="2090" width="7.75" style="354" customWidth="1"/>
    <col min="2091" max="2091" width="7.625" style="354" customWidth="1"/>
    <col min="2092" max="2092" width="8.875" style="354" customWidth="1"/>
    <col min="2093" max="2093" width="9.5" style="354" customWidth="1"/>
    <col min="2094" max="2094" width="7.75" style="354" customWidth="1"/>
    <col min="2095" max="2095" width="7.625" style="354" customWidth="1"/>
    <col min="2096" max="2096" width="8.875" style="354" customWidth="1"/>
    <col min="2097" max="2097" width="9.5" style="354" customWidth="1"/>
    <col min="2098" max="2098" width="17.625" style="354" customWidth="1"/>
    <col min="2099" max="2099" width="13.625" style="354" customWidth="1"/>
    <col min="2100" max="2101" width="8.125" style="354" customWidth="1"/>
    <col min="2102" max="2103" width="9.625" style="354" customWidth="1"/>
    <col min="2104" max="2105" width="8.125" style="354" customWidth="1"/>
    <col min="2106" max="2107" width="9.625" style="354" customWidth="1"/>
    <col min="2108" max="2108" width="7.75" style="354" customWidth="1"/>
    <col min="2109" max="2109" width="7.625" style="354" customWidth="1"/>
    <col min="2110" max="2110" width="8.875" style="354" customWidth="1"/>
    <col min="2111" max="2111" width="9.5" style="354" customWidth="1"/>
    <col min="2112" max="2112" width="7.75" style="354" customWidth="1"/>
    <col min="2113" max="2113" width="7.625" style="354" customWidth="1"/>
    <col min="2114" max="2114" width="8.875" style="354" customWidth="1"/>
    <col min="2115" max="2115" width="9.5" style="354" customWidth="1"/>
    <col min="2116" max="2116" width="17.625" style="354" customWidth="1"/>
    <col min="2117" max="2117" width="13.625" style="354" customWidth="1"/>
    <col min="2118" max="2119" width="8.125" style="354" customWidth="1"/>
    <col min="2120" max="2121" width="9.625" style="354" customWidth="1"/>
    <col min="2122" max="2123" width="8.125" style="354" customWidth="1"/>
    <col min="2124" max="2125" width="9.625" style="354" customWidth="1"/>
    <col min="2126" max="2126" width="7.75" style="354" customWidth="1"/>
    <col min="2127" max="2127" width="7.625" style="354" customWidth="1"/>
    <col min="2128" max="2128" width="8.875" style="354" customWidth="1"/>
    <col min="2129" max="2129" width="9.5" style="354" customWidth="1"/>
    <col min="2130" max="2130" width="7.75" style="354" customWidth="1"/>
    <col min="2131" max="2131" width="7.625" style="354" customWidth="1"/>
    <col min="2132" max="2132" width="8.875" style="354" customWidth="1"/>
    <col min="2133" max="2133" width="9.5" style="354" customWidth="1"/>
    <col min="2134" max="2134" width="17.625" style="354" customWidth="1"/>
    <col min="2135" max="2135" width="13.625" style="354" customWidth="1"/>
    <col min="2136" max="2137" width="8.125" style="354" customWidth="1"/>
    <col min="2138" max="2139" width="9.625" style="354" customWidth="1"/>
    <col min="2140" max="2141" width="8.125" style="354" customWidth="1"/>
    <col min="2142" max="2143" width="9.625" style="354" customWidth="1"/>
    <col min="2144" max="2144" width="7.75" style="354" customWidth="1"/>
    <col min="2145" max="2145" width="7.625" style="354" customWidth="1"/>
    <col min="2146" max="2146" width="8.875" style="354" customWidth="1"/>
    <col min="2147" max="2147" width="9.5" style="354" customWidth="1"/>
    <col min="2148" max="2148" width="7.75" style="354" customWidth="1"/>
    <col min="2149" max="2149" width="7.625" style="354" customWidth="1"/>
    <col min="2150" max="2150" width="8.875" style="354" customWidth="1"/>
    <col min="2151" max="2151" width="9.5" style="354" customWidth="1"/>
    <col min="2152" max="2152" width="17.625" style="354" customWidth="1"/>
    <col min="2153" max="2153" width="13.625" style="354" customWidth="1"/>
    <col min="2154" max="2155" width="8.125" style="354" customWidth="1"/>
    <col min="2156" max="2157" width="9.625" style="354" customWidth="1"/>
    <col min="2158" max="2159" width="8.125" style="354" customWidth="1"/>
    <col min="2160" max="2161" width="9.625" style="354" customWidth="1"/>
    <col min="2162" max="2162" width="7.75" style="354" customWidth="1"/>
    <col min="2163" max="2163" width="7.625" style="354" customWidth="1"/>
    <col min="2164" max="2164" width="8.875" style="354" customWidth="1"/>
    <col min="2165" max="2165" width="9.5" style="354" customWidth="1"/>
    <col min="2166" max="2166" width="7.75" style="354" customWidth="1"/>
    <col min="2167" max="2167" width="7.625" style="354" customWidth="1"/>
    <col min="2168" max="2168" width="8.875" style="354" customWidth="1"/>
    <col min="2169" max="2169" width="9.5" style="354" customWidth="1"/>
    <col min="2170" max="2170" width="17.625" style="354" customWidth="1"/>
    <col min="2171" max="2171" width="13.625" style="354" customWidth="1"/>
    <col min="2172" max="2173" width="8.125" style="354" customWidth="1"/>
    <col min="2174" max="2175" width="9.625" style="354" customWidth="1"/>
    <col min="2176" max="2177" width="8.125" style="354" customWidth="1"/>
    <col min="2178" max="2179" width="9.625" style="354" customWidth="1"/>
    <col min="2180" max="2180" width="7.75" style="354" customWidth="1"/>
    <col min="2181" max="2181" width="7.625" style="354" customWidth="1"/>
    <col min="2182" max="2182" width="8.875" style="354" customWidth="1"/>
    <col min="2183" max="2183" width="9.5" style="354" customWidth="1"/>
    <col min="2184" max="2184" width="7.75" style="354" customWidth="1"/>
    <col min="2185" max="2185" width="7.625" style="354" customWidth="1"/>
    <col min="2186" max="2186" width="8.875" style="354" customWidth="1"/>
    <col min="2187" max="2187" width="9.5" style="354" customWidth="1"/>
    <col min="2188" max="2188" width="17.625" style="354" customWidth="1"/>
    <col min="2189" max="2189" width="13.625" style="354" customWidth="1"/>
    <col min="2190" max="2191" width="8.125" style="354" customWidth="1"/>
    <col min="2192" max="2193" width="9.625" style="354" customWidth="1"/>
    <col min="2194" max="2195" width="8.125" style="354" customWidth="1"/>
    <col min="2196" max="2197" width="9.625" style="354" customWidth="1"/>
    <col min="2198" max="2198" width="7.75" style="354" customWidth="1"/>
    <col min="2199" max="2199" width="7.625" style="354" customWidth="1"/>
    <col min="2200" max="2200" width="8.875" style="354" customWidth="1"/>
    <col min="2201" max="2201" width="9.5" style="354" customWidth="1"/>
    <col min="2202" max="2202" width="7.75" style="354" customWidth="1"/>
    <col min="2203" max="2203" width="7.625" style="354" customWidth="1"/>
    <col min="2204" max="2204" width="8.875" style="354" customWidth="1"/>
    <col min="2205" max="2205" width="9.5" style="354" customWidth="1"/>
    <col min="2206" max="2206" width="17.625" style="354" customWidth="1"/>
    <col min="2207" max="2207" width="13.625" style="354" customWidth="1"/>
    <col min="2208" max="2209" width="8.125" style="354" customWidth="1"/>
    <col min="2210" max="2211" width="9.625" style="354" customWidth="1"/>
    <col min="2212" max="2213" width="8.125" style="354" customWidth="1"/>
    <col min="2214" max="2215" width="9.625" style="354" customWidth="1"/>
    <col min="2216" max="2216" width="7.75" style="354" customWidth="1"/>
    <col min="2217" max="2217" width="7.625" style="354" customWidth="1"/>
    <col min="2218" max="2218" width="8.875" style="354" customWidth="1"/>
    <col min="2219" max="2219" width="9.5" style="354" customWidth="1"/>
    <col min="2220" max="2220" width="7.75" style="354" customWidth="1"/>
    <col min="2221" max="2221" width="7.625" style="354" customWidth="1"/>
    <col min="2222" max="2222" width="8.875" style="354" customWidth="1"/>
    <col min="2223" max="2223" width="9.5" style="354" customWidth="1"/>
    <col min="2224" max="2224" width="17.625" style="354" customWidth="1"/>
    <col min="2225" max="2304" width="9" style="354"/>
    <col min="2305" max="2305" width="16.625" style="354" customWidth="1"/>
    <col min="2306" max="2307" width="11.625" style="354" customWidth="1"/>
    <col min="2308" max="2311" width="11.125" style="354" customWidth="1"/>
    <col min="2312" max="2317" width="10.875" style="354" customWidth="1"/>
    <col min="2318" max="2318" width="19.625" style="354" customWidth="1"/>
    <col min="2319" max="2319" width="13.625" style="354" customWidth="1"/>
    <col min="2320" max="2321" width="8.125" style="354" customWidth="1"/>
    <col min="2322" max="2323" width="9.625" style="354" customWidth="1"/>
    <col min="2324" max="2325" width="8.125" style="354" customWidth="1"/>
    <col min="2326" max="2327" width="9.625" style="354" customWidth="1"/>
    <col min="2328" max="2328" width="7.75" style="354" customWidth="1"/>
    <col min="2329" max="2329" width="7.625" style="354" customWidth="1"/>
    <col min="2330" max="2330" width="8.875" style="354" customWidth="1"/>
    <col min="2331" max="2331" width="9.5" style="354" customWidth="1"/>
    <col min="2332" max="2332" width="7.75" style="354" customWidth="1"/>
    <col min="2333" max="2333" width="7.625" style="354" customWidth="1"/>
    <col min="2334" max="2334" width="8.875" style="354" customWidth="1"/>
    <col min="2335" max="2335" width="9.5" style="354" customWidth="1"/>
    <col min="2336" max="2336" width="17.625" style="354" customWidth="1"/>
    <col min="2337" max="2337" width="13.625" style="354" customWidth="1"/>
    <col min="2338" max="2339" width="8.125" style="354" customWidth="1"/>
    <col min="2340" max="2341" width="9.625" style="354" customWidth="1"/>
    <col min="2342" max="2343" width="8.125" style="354" customWidth="1"/>
    <col min="2344" max="2345" width="9.625" style="354" customWidth="1"/>
    <col min="2346" max="2346" width="7.75" style="354" customWidth="1"/>
    <col min="2347" max="2347" width="7.625" style="354" customWidth="1"/>
    <col min="2348" max="2348" width="8.875" style="354" customWidth="1"/>
    <col min="2349" max="2349" width="9.5" style="354" customWidth="1"/>
    <col min="2350" max="2350" width="7.75" style="354" customWidth="1"/>
    <col min="2351" max="2351" width="7.625" style="354" customWidth="1"/>
    <col min="2352" max="2352" width="8.875" style="354" customWidth="1"/>
    <col min="2353" max="2353" width="9.5" style="354" customWidth="1"/>
    <col min="2354" max="2354" width="17.625" style="354" customWidth="1"/>
    <col min="2355" max="2355" width="13.625" style="354" customWidth="1"/>
    <col min="2356" max="2357" width="8.125" style="354" customWidth="1"/>
    <col min="2358" max="2359" width="9.625" style="354" customWidth="1"/>
    <col min="2360" max="2361" width="8.125" style="354" customWidth="1"/>
    <col min="2362" max="2363" width="9.625" style="354" customWidth="1"/>
    <col min="2364" max="2364" width="7.75" style="354" customWidth="1"/>
    <col min="2365" max="2365" width="7.625" style="354" customWidth="1"/>
    <col min="2366" max="2366" width="8.875" style="354" customWidth="1"/>
    <col min="2367" max="2367" width="9.5" style="354" customWidth="1"/>
    <col min="2368" max="2368" width="7.75" style="354" customWidth="1"/>
    <col min="2369" max="2369" width="7.625" style="354" customWidth="1"/>
    <col min="2370" max="2370" width="8.875" style="354" customWidth="1"/>
    <col min="2371" max="2371" width="9.5" style="354" customWidth="1"/>
    <col min="2372" max="2372" width="17.625" style="354" customWidth="1"/>
    <col min="2373" max="2373" width="13.625" style="354" customWidth="1"/>
    <col min="2374" max="2375" width="8.125" style="354" customWidth="1"/>
    <col min="2376" max="2377" width="9.625" style="354" customWidth="1"/>
    <col min="2378" max="2379" width="8.125" style="354" customWidth="1"/>
    <col min="2380" max="2381" width="9.625" style="354" customWidth="1"/>
    <col min="2382" max="2382" width="7.75" style="354" customWidth="1"/>
    <col min="2383" max="2383" width="7.625" style="354" customWidth="1"/>
    <col min="2384" max="2384" width="8.875" style="354" customWidth="1"/>
    <col min="2385" max="2385" width="9.5" style="354" customWidth="1"/>
    <col min="2386" max="2386" width="7.75" style="354" customWidth="1"/>
    <col min="2387" max="2387" width="7.625" style="354" customWidth="1"/>
    <col min="2388" max="2388" width="8.875" style="354" customWidth="1"/>
    <col min="2389" max="2389" width="9.5" style="354" customWidth="1"/>
    <col min="2390" max="2390" width="17.625" style="354" customWidth="1"/>
    <col min="2391" max="2391" width="13.625" style="354" customWidth="1"/>
    <col min="2392" max="2393" width="8.125" style="354" customWidth="1"/>
    <col min="2394" max="2395" width="9.625" style="354" customWidth="1"/>
    <col min="2396" max="2397" width="8.125" style="354" customWidth="1"/>
    <col min="2398" max="2399" width="9.625" style="354" customWidth="1"/>
    <col min="2400" max="2400" width="7.75" style="354" customWidth="1"/>
    <col min="2401" max="2401" width="7.625" style="354" customWidth="1"/>
    <col min="2402" max="2402" width="8.875" style="354" customWidth="1"/>
    <col min="2403" max="2403" width="9.5" style="354" customWidth="1"/>
    <col min="2404" max="2404" width="7.75" style="354" customWidth="1"/>
    <col min="2405" max="2405" width="7.625" style="354" customWidth="1"/>
    <col min="2406" max="2406" width="8.875" style="354" customWidth="1"/>
    <col min="2407" max="2407" width="9.5" style="354" customWidth="1"/>
    <col min="2408" max="2408" width="17.625" style="354" customWidth="1"/>
    <col min="2409" max="2409" width="13.625" style="354" customWidth="1"/>
    <col min="2410" max="2411" width="8.125" style="354" customWidth="1"/>
    <col min="2412" max="2413" width="9.625" style="354" customWidth="1"/>
    <col min="2414" max="2415" width="8.125" style="354" customWidth="1"/>
    <col min="2416" max="2417" width="9.625" style="354" customWidth="1"/>
    <col min="2418" max="2418" width="7.75" style="354" customWidth="1"/>
    <col min="2419" max="2419" width="7.625" style="354" customWidth="1"/>
    <col min="2420" max="2420" width="8.875" style="354" customWidth="1"/>
    <col min="2421" max="2421" width="9.5" style="354" customWidth="1"/>
    <col min="2422" max="2422" width="7.75" style="354" customWidth="1"/>
    <col min="2423" max="2423" width="7.625" style="354" customWidth="1"/>
    <col min="2424" max="2424" width="8.875" style="354" customWidth="1"/>
    <col min="2425" max="2425" width="9.5" style="354" customWidth="1"/>
    <col min="2426" max="2426" width="17.625" style="354" customWidth="1"/>
    <col min="2427" max="2427" width="13.625" style="354" customWidth="1"/>
    <col min="2428" max="2429" width="8.125" style="354" customWidth="1"/>
    <col min="2430" max="2431" width="9.625" style="354" customWidth="1"/>
    <col min="2432" max="2433" width="8.125" style="354" customWidth="1"/>
    <col min="2434" max="2435" width="9.625" style="354" customWidth="1"/>
    <col min="2436" max="2436" width="7.75" style="354" customWidth="1"/>
    <col min="2437" max="2437" width="7.625" style="354" customWidth="1"/>
    <col min="2438" max="2438" width="8.875" style="354" customWidth="1"/>
    <col min="2439" max="2439" width="9.5" style="354" customWidth="1"/>
    <col min="2440" max="2440" width="7.75" style="354" customWidth="1"/>
    <col min="2441" max="2441" width="7.625" style="354" customWidth="1"/>
    <col min="2442" max="2442" width="8.875" style="354" customWidth="1"/>
    <col min="2443" max="2443" width="9.5" style="354" customWidth="1"/>
    <col min="2444" max="2444" width="17.625" style="354" customWidth="1"/>
    <col min="2445" max="2445" width="13.625" style="354" customWidth="1"/>
    <col min="2446" max="2447" width="8.125" style="354" customWidth="1"/>
    <col min="2448" max="2449" width="9.625" style="354" customWidth="1"/>
    <col min="2450" max="2451" width="8.125" style="354" customWidth="1"/>
    <col min="2452" max="2453" width="9.625" style="354" customWidth="1"/>
    <col min="2454" max="2454" width="7.75" style="354" customWidth="1"/>
    <col min="2455" max="2455" width="7.625" style="354" customWidth="1"/>
    <col min="2456" max="2456" width="8.875" style="354" customWidth="1"/>
    <col min="2457" max="2457" width="9.5" style="354" customWidth="1"/>
    <col min="2458" max="2458" width="7.75" style="354" customWidth="1"/>
    <col min="2459" max="2459" width="7.625" style="354" customWidth="1"/>
    <col min="2460" max="2460" width="8.875" style="354" customWidth="1"/>
    <col min="2461" max="2461" width="9.5" style="354" customWidth="1"/>
    <col min="2462" max="2462" width="17.625" style="354" customWidth="1"/>
    <col min="2463" max="2463" width="13.625" style="354" customWidth="1"/>
    <col min="2464" max="2465" width="8.125" style="354" customWidth="1"/>
    <col min="2466" max="2467" width="9.625" style="354" customWidth="1"/>
    <col min="2468" max="2469" width="8.125" style="354" customWidth="1"/>
    <col min="2470" max="2471" width="9.625" style="354" customWidth="1"/>
    <col min="2472" max="2472" width="7.75" style="354" customWidth="1"/>
    <col min="2473" max="2473" width="7.625" style="354" customWidth="1"/>
    <col min="2474" max="2474" width="8.875" style="354" customWidth="1"/>
    <col min="2475" max="2475" width="9.5" style="354" customWidth="1"/>
    <col min="2476" max="2476" width="7.75" style="354" customWidth="1"/>
    <col min="2477" max="2477" width="7.625" style="354" customWidth="1"/>
    <col min="2478" max="2478" width="8.875" style="354" customWidth="1"/>
    <col min="2479" max="2479" width="9.5" style="354" customWidth="1"/>
    <col min="2480" max="2480" width="17.625" style="354" customWidth="1"/>
    <col min="2481" max="2560" width="9" style="354"/>
    <col min="2561" max="2561" width="16.625" style="354" customWidth="1"/>
    <col min="2562" max="2563" width="11.625" style="354" customWidth="1"/>
    <col min="2564" max="2567" width="11.125" style="354" customWidth="1"/>
    <col min="2568" max="2573" width="10.875" style="354" customWidth="1"/>
    <col min="2574" max="2574" width="19.625" style="354" customWidth="1"/>
    <col min="2575" max="2575" width="13.625" style="354" customWidth="1"/>
    <col min="2576" max="2577" width="8.125" style="354" customWidth="1"/>
    <col min="2578" max="2579" width="9.625" style="354" customWidth="1"/>
    <col min="2580" max="2581" width="8.125" style="354" customWidth="1"/>
    <col min="2582" max="2583" width="9.625" style="354" customWidth="1"/>
    <col min="2584" max="2584" width="7.75" style="354" customWidth="1"/>
    <col min="2585" max="2585" width="7.625" style="354" customWidth="1"/>
    <col min="2586" max="2586" width="8.875" style="354" customWidth="1"/>
    <col min="2587" max="2587" width="9.5" style="354" customWidth="1"/>
    <col min="2588" max="2588" width="7.75" style="354" customWidth="1"/>
    <col min="2589" max="2589" width="7.625" style="354" customWidth="1"/>
    <col min="2590" max="2590" width="8.875" style="354" customWidth="1"/>
    <col min="2591" max="2591" width="9.5" style="354" customWidth="1"/>
    <col min="2592" max="2592" width="17.625" style="354" customWidth="1"/>
    <col min="2593" max="2593" width="13.625" style="354" customWidth="1"/>
    <col min="2594" max="2595" width="8.125" style="354" customWidth="1"/>
    <col min="2596" max="2597" width="9.625" style="354" customWidth="1"/>
    <col min="2598" max="2599" width="8.125" style="354" customWidth="1"/>
    <col min="2600" max="2601" width="9.625" style="354" customWidth="1"/>
    <col min="2602" max="2602" width="7.75" style="354" customWidth="1"/>
    <col min="2603" max="2603" width="7.625" style="354" customWidth="1"/>
    <col min="2604" max="2604" width="8.875" style="354" customWidth="1"/>
    <col min="2605" max="2605" width="9.5" style="354" customWidth="1"/>
    <col min="2606" max="2606" width="7.75" style="354" customWidth="1"/>
    <col min="2607" max="2607" width="7.625" style="354" customWidth="1"/>
    <col min="2608" max="2608" width="8.875" style="354" customWidth="1"/>
    <col min="2609" max="2609" width="9.5" style="354" customWidth="1"/>
    <col min="2610" max="2610" width="17.625" style="354" customWidth="1"/>
    <col min="2611" max="2611" width="13.625" style="354" customWidth="1"/>
    <col min="2612" max="2613" width="8.125" style="354" customWidth="1"/>
    <col min="2614" max="2615" width="9.625" style="354" customWidth="1"/>
    <col min="2616" max="2617" width="8.125" style="354" customWidth="1"/>
    <col min="2618" max="2619" width="9.625" style="354" customWidth="1"/>
    <col min="2620" max="2620" width="7.75" style="354" customWidth="1"/>
    <col min="2621" max="2621" width="7.625" style="354" customWidth="1"/>
    <col min="2622" max="2622" width="8.875" style="354" customWidth="1"/>
    <col min="2623" max="2623" width="9.5" style="354" customWidth="1"/>
    <col min="2624" max="2624" width="7.75" style="354" customWidth="1"/>
    <col min="2625" max="2625" width="7.625" style="354" customWidth="1"/>
    <col min="2626" max="2626" width="8.875" style="354" customWidth="1"/>
    <col min="2627" max="2627" width="9.5" style="354" customWidth="1"/>
    <col min="2628" max="2628" width="17.625" style="354" customWidth="1"/>
    <col min="2629" max="2629" width="13.625" style="354" customWidth="1"/>
    <col min="2630" max="2631" width="8.125" style="354" customWidth="1"/>
    <col min="2632" max="2633" width="9.625" style="354" customWidth="1"/>
    <col min="2634" max="2635" width="8.125" style="354" customWidth="1"/>
    <col min="2636" max="2637" width="9.625" style="354" customWidth="1"/>
    <col min="2638" max="2638" width="7.75" style="354" customWidth="1"/>
    <col min="2639" max="2639" width="7.625" style="354" customWidth="1"/>
    <col min="2640" max="2640" width="8.875" style="354" customWidth="1"/>
    <col min="2641" max="2641" width="9.5" style="354" customWidth="1"/>
    <col min="2642" max="2642" width="7.75" style="354" customWidth="1"/>
    <col min="2643" max="2643" width="7.625" style="354" customWidth="1"/>
    <col min="2644" max="2644" width="8.875" style="354" customWidth="1"/>
    <col min="2645" max="2645" width="9.5" style="354" customWidth="1"/>
    <col min="2646" max="2646" width="17.625" style="354" customWidth="1"/>
    <col min="2647" max="2647" width="13.625" style="354" customWidth="1"/>
    <col min="2648" max="2649" width="8.125" style="354" customWidth="1"/>
    <col min="2650" max="2651" width="9.625" style="354" customWidth="1"/>
    <col min="2652" max="2653" width="8.125" style="354" customWidth="1"/>
    <col min="2654" max="2655" width="9.625" style="354" customWidth="1"/>
    <col min="2656" max="2656" width="7.75" style="354" customWidth="1"/>
    <col min="2657" max="2657" width="7.625" style="354" customWidth="1"/>
    <col min="2658" max="2658" width="8.875" style="354" customWidth="1"/>
    <col min="2659" max="2659" width="9.5" style="354" customWidth="1"/>
    <col min="2660" max="2660" width="7.75" style="354" customWidth="1"/>
    <col min="2661" max="2661" width="7.625" style="354" customWidth="1"/>
    <col min="2662" max="2662" width="8.875" style="354" customWidth="1"/>
    <col min="2663" max="2663" width="9.5" style="354" customWidth="1"/>
    <col min="2664" max="2664" width="17.625" style="354" customWidth="1"/>
    <col min="2665" max="2665" width="13.625" style="354" customWidth="1"/>
    <col min="2666" max="2667" width="8.125" style="354" customWidth="1"/>
    <col min="2668" max="2669" width="9.625" style="354" customWidth="1"/>
    <col min="2670" max="2671" width="8.125" style="354" customWidth="1"/>
    <col min="2672" max="2673" width="9.625" style="354" customWidth="1"/>
    <col min="2674" max="2674" width="7.75" style="354" customWidth="1"/>
    <col min="2675" max="2675" width="7.625" style="354" customWidth="1"/>
    <col min="2676" max="2676" width="8.875" style="354" customWidth="1"/>
    <col min="2677" max="2677" width="9.5" style="354" customWidth="1"/>
    <col min="2678" max="2678" width="7.75" style="354" customWidth="1"/>
    <col min="2679" max="2679" width="7.625" style="354" customWidth="1"/>
    <col min="2680" max="2680" width="8.875" style="354" customWidth="1"/>
    <col min="2681" max="2681" width="9.5" style="354" customWidth="1"/>
    <col min="2682" max="2682" width="17.625" style="354" customWidth="1"/>
    <col min="2683" max="2683" width="13.625" style="354" customWidth="1"/>
    <col min="2684" max="2685" width="8.125" style="354" customWidth="1"/>
    <col min="2686" max="2687" width="9.625" style="354" customWidth="1"/>
    <col min="2688" max="2689" width="8.125" style="354" customWidth="1"/>
    <col min="2690" max="2691" width="9.625" style="354" customWidth="1"/>
    <col min="2692" max="2692" width="7.75" style="354" customWidth="1"/>
    <col min="2693" max="2693" width="7.625" style="354" customWidth="1"/>
    <col min="2694" max="2694" width="8.875" style="354" customWidth="1"/>
    <col min="2695" max="2695" width="9.5" style="354" customWidth="1"/>
    <col min="2696" max="2696" width="7.75" style="354" customWidth="1"/>
    <col min="2697" max="2697" width="7.625" style="354" customWidth="1"/>
    <col min="2698" max="2698" width="8.875" style="354" customWidth="1"/>
    <col min="2699" max="2699" width="9.5" style="354" customWidth="1"/>
    <col min="2700" max="2700" width="17.625" style="354" customWidth="1"/>
    <col min="2701" max="2701" width="13.625" style="354" customWidth="1"/>
    <col min="2702" max="2703" width="8.125" style="354" customWidth="1"/>
    <col min="2704" max="2705" width="9.625" style="354" customWidth="1"/>
    <col min="2706" max="2707" width="8.125" style="354" customWidth="1"/>
    <col min="2708" max="2709" width="9.625" style="354" customWidth="1"/>
    <col min="2710" max="2710" width="7.75" style="354" customWidth="1"/>
    <col min="2711" max="2711" width="7.625" style="354" customWidth="1"/>
    <col min="2712" max="2712" width="8.875" style="354" customWidth="1"/>
    <col min="2713" max="2713" width="9.5" style="354" customWidth="1"/>
    <col min="2714" max="2714" width="7.75" style="354" customWidth="1"/>
    <col min="2715" max="2715" width="7.625" style="354" customWidth="1"/>
    <col min="2716" max="2716" width="8.875" style="354" customWidth="1"/>
    <col min="2717" max="2717" width="9.5" style="354" customWidth="1"/>
    <col min="2718" max="2718" width="17.625" style="354" customWidth="1"/>
    <col min="2719" max="2719" width="13.625" style="354" customWidth="1"/>
    <col min="2720" max="2721" width="8.125" style="354" customWidth="1"/>
    <col min="2722" max="2723" width="9.625" style="354" customWidth="1"/>
    <col min="2724" max="2725" width="8.125" style="354" customWidth="1"/>
    <col min="2726" max="2727" width="9.625" style="354" customWidth="1"/>
    <col min="2728" max="2728" width="7.75" style="354" customWidth="1"/>
    <col min="2729" max="2729" width="7.625" style="354" customWidth="1"/>
    <col min="2730" max="2730" width="8.875" style="354" customWidth="1"/>
    <col min="2731" max="2731" width="9.5" style="354" customWidth="1"/>
    <col min="2732" max="2732" width="7.75" style="354" customWidth="1"/>
    <col min="2733" max="2733" width="7.625" style="354" customWidth="1"/>
    <col min="2734" max="2734" width="8.875" style="354" customWidth="1"/>
    <col min="2735" max="2735" width="9.5" style="354" customWidth="1"/>
    <col min="2736" max="2736" width="17.625" style="354" customWidth="1"/>
    <col min="2737" max="2816" width="9" style="354"/>
    <col min="2817" max="2817" width="16.625" style="354" customWidth="1"/>
    <col min="2818" max="2819" width="11.625" style="354" customWidth="1"/>
    <col min="2820" max="2823" width="11.125" style="354" customWidth="1"/>
    <col min="2824" max="2829" width="10.875" style="354" customWidth="1"/>
    <col min="2830" max="2830" width="19.625" style="354" customWidth="1"/>
    <col min="2831" max="2831" width="13.625" style="354" customWidth="1"/>
    <col min="2832" max="2833" width="8.125" style="354" customWidth="1"/>
    <col min="2834" max="2835" width="9.625" style="354" customWidth="1"/>
    <col min="2836" max="2837" width="8.125" style="354" customWidth="1"/>
    <col min="2838" max="2839" width="9.625" style="354" customWidth="1"/>
    <col min="2840" max="2840" width="7.75" style="354" customWidth="1"/>
    <col min="2841" max="2841" width="7.625" style="354" customWidth="1"/>
    <col min="2842" max="2842" width="8.875" style="354" customWidth="1"/>
    <col min="2843" max="2843" width="9.5" style="354" customWidth="1"/>
    <col min="2844" max="2844" width="7.75" style="354" customWidth="1"/>
    <col min="2845" max="2845" width="7.625" style="354" customWidth="1"/>
    <col min="2846" max="2846" width="8.875" style="354" customWidth="1"/>
    <col min="2847" max="2847" width="9.5" style="354" customWidth="1"/>
    <col min="2848" max="2848" width="17.625" style="354" customWidth="1"/>
    <col min="2849" max="2849" width="13.625" style="354" customWidth="1"/>
    <col min="2850" max="2851" width="8.125" style="354" customWidth="1"/>
    <col min="2852" max="2853" width="9.625" style="354" customWidth="1"/>
    <col min="2854" max="2855" width="8.125" style="354" customWidth="1"/>
    <col min="2856" max="2857" width="9.625" style="354" customWidth="1"/>
    <col min="2858" max="2858" width="7.75" style="354" customWidth="1"/>
    <col min="2859" max="2859" width="7.625" style="354" customWidth="1"/>
    <col min="2860" max="2860" width="8.875" style="354" customWidth="1"/>
    <col min="2861" max="2861" width="9.5" style="354" customWidth="1"/>
    <col min="2862" max="2862" width="7.75" style="354" customWidth="1"/>
    <col min="2863" max="2863" width="7.625" style="354" customWidth="1"/>
    <col min="2864" max="2864" width="8.875" style="354" customWidth="1"/>
    <col min="2865" max="2865" width="9.5" style="354" customWidth="1"/>
    <col min="2866" max="2866" width="17.625" style="354" customWidth="1"/>
    <col min="2867" max="2867" width="13.625" style="354" customWidth="1"/>
    <col min="2868" max="2869" width="8.125" style="354" customWidth="1"/>
    <col min="2870" max="2871" width="9.625" style="354" customWidth="1"/>
    <col min="2872" max="2873" width="8.125" style="354" customWidth="1"/>
    <col min="2874" max="2875" width="9.625" style="354" customWidth="1"/>
    <col min="2876" max="2876" width="7.75" style="354" customWidth="1"/>
    <col min="2877" max="2877" width="7.625" style="354" customWidth="1"/>
    <col min="2878" max="2878" width="8.875" style="354" customWidth="1"/>
    <col min="2879" max="2879" width="9.5" style="354" customWidth="1"/>
    <col min="2880" max="2880" width="7.75" style="354" customWidth="1"/>
    <col min="2881" max="2881" width="7.625" style="354" customWidth="1"/>
    <col min="2882" max="2882" width="8.875" style="354" customWidth="1"/>
    <col min="2883" max="2883" width="9.5" style="354" customWidth="1"/>
    <col min="2884" max="2884" width="17.625" style="354" customWidth="1"/>
    <col min="2885" max="2885" width="13.625" style="354" customWidth="1"/>
    <col min="2886" max="2887" width="8.125" style="354" customWidth="1"/>
    <col min="2888" max="2889" width="9.625" style="354" customWidth="1"/>
    <col min="2890" max="2891" width="8.125" style="354" customWidth="1"/>
    <col min="2892" max="2893" width="9.625" style="354" customWidth="1"/>
    <col min="2894" max="2894" width="7.75" style="354" customWidth="1"/>
    <col min="2895" max="2895" width="7.625" style="354" customWidth="1"/>
    <col min="2896" max="2896" width="8.875" style="354" customWidth="1"/>
    <col min="2897" max="2897" width="9.5" style="354" customWidth="1"/>
    <col min="2898" max="2898" width="7.75" style="354" customWidth="1"/>
    <col min="2899" max="2899" width="7.625" style="354" customWidth="1"/>
    <col min="2900" max="2900" width="8.875" style="354" customWidth="1"/>
    <col min="2901" max="2901" width="9.5" style="354" customWidth="1"/>
    <col min="2902" max="2902" width="17.625" style="354" customWidth="1"/>
    <col min="2903" max="2903" width="13.625" style="354" customWidth="1"/>
    <col min="2904" max="2905" width="8.125" style="354" customWidth="1"/>
    <col min="2906" max="2907" width="9.625" style="354" customWidth="1"/>
    <col min="2908" max="2909" width="8.125" style="354" customWidth="1"/>
    <col min="2910" max="2911" width="9.625" style="354" customWidth="1"/>
    <col min="2912" max="2912" width="7.75" style="354" customWidth="1"/>
    <col min="2913" max="2913" width="7.625" style="354" customWidth="1"/>
    <col min="2914" max="2914" width="8.875" style="354" customWidth="1"/>
    <col min="2915" max="2915" width="9.5" style="354" customWidth="1"/>
    <col min="2916" max="2916" width="7.75" style="354" customWidth="1"/>
    <col min="2917" max="2917" width="7.625" style="354" customWidth="1"/>
    <col min="2918" max="2918" width="8.875" style="354" customWidth="1"/>
    <col min="2919" max="2919" width="9.5" style="354" customWidth="1"/>
    <col min="2920" max="2920" width="17.625" style="354" customWidth="1"/>
    <col min="2921" max="2921" width="13.625" style="354" customWidth="1"/>
    <col min="2922" max="2923" width="8.125" style="354" customWidth="1"/>
    <col min="2924" max="2925" width="9.625" style="354" customWidth="1"/>
    <col min="2926" max="2927" width="8.125" style="354" customWidth="1"/>
    <col min="2928" max="2929" width="9.625" style="354" customWidth="1"/>
    <col min="2930" max="2930" width="7.75" style="354" customWidth="1"/>
    <col min="2931" max="2931" width="7.625" style="354" customWidth="1"/>
    <col min="2932" max="2932" width="8.875" style="354" customWidth="1"/>
    <col min="2933" max="2933" width="9.5" style="354" customWidth="1"/>
    <col min="2934" max="2934" width="7.75" style="354" customWidth="1"/>
    <col min="2935" max="2935" width="7.625" style="354" customWidth="1"/>
    <col min="2936" max="2936" width="8.875" style="354" customWidth="1"/>
    <col min="2937" max="2937" width="9.5" style="354" customWidth="1"/>
    <col min="2938" max="2938" width="17.625" style="354" customWidth="1"/>
    <col min="2939" max="2939" width="13.625" style="354" customWidth="1"/>
    <col min="2940" max="2941" width="8.125" style="354" customWidth="1"/>
    <col min="2942" max="2943" width="9.625" style="354" customWidth="1"/>
    <col min="2944" max="2945" width="8.125" style="354" customWidth="1"/>
    <col min="2946" max="2947" width="9.625" style="354" customWidth="1"/>
    <col min="2948" max="2948" width="7.75" style="354" customWidth="1"/>
    <col min="2949" max="2949" width="7.625" style="354" customWidth="1"/>
    <col min="2950" max="2950" width="8.875" style="354" customWidth="1"/>
    <col min="2951" max="2951" width="9.5" style="354" customWidth="1"/>
    <col min="2952" max="2952" width="7.75" style="354" customWidth="1"/>
    <col min="2953" max="2953" width="7.625" style="354" customWidth="1"/>
    <col min="2954" max="2954" width="8.875" style="354" customWidth="1"/>
    <col min="2955" max="2955" width="9.5" style="354" customWidth="1"/>
    <col min="2956" max="2956" width="17.625" style="354" customWidth="1"/>
    <col min="2957" max="2957" width="13.625" style="354" customWidth="1"/>
    <col min="2958" max="2959" width="8.125" style="354" customWidth="1"/>
    <col min="2960" max="2961" width="9.625" style="354" customWidth="1"/>
    <col min="2962" max="2963" width="8.125" style="354" customWidth="1"/>
    <col min="2964" max="2965" width="9.625" style="354" customWidth="1"/>
    <col min="2966" max="2966" width="7.75" style="354" customWidth="1"/>
    <col min="2967" max="2967" width="7.625" style="354" customWidth="1"/>
    <col min="2968" max="2968" width="8.875" style="354" customWidth="1"/>
    <col min="2969" max="2969" width="9.5" style="354" customWidth="1"/>
    <col min="2970" max="2970" width="7.75" style="354" customWidth="1"/>
    <col min="2971" max="2971" width="7.625" style="354" customWidth="1"/>
    <col min="2972" max="2972" width="8.875" style="354" customWidth="1"/>
    <col min="2973" max="2973" width="9.5" style="354" customWidth="1"/>
    <col min="2974" max="2974" width="17.625" style="354" customWidth="1"/>
    <col min="2975" max="2975" width="13.625" style="354" customWidth="1"/>
    <col min="2976" max="2977" width="8.125" style="354" customWidth="1"/>
    <col min="2978" max="2979" width="9.625" style="354" customWidth="1"/>
    <col min="2980" max="2981" width="8.125" style="354" customWidth="1"/>
    <col min="2982" max="2983" width="9.625" style="354" customWidth="1"/>
    <col min="2984" max="2984" width="7.75" style="354" customWidth="1"/>
    <col min="2985" max="2985" width="7.625" style="354" customWidth="1"/>
    <col min="2986" max="2986" width="8.875" style="354" customWidth="1"/>
    <col min="2987" max="2987" width="9.5" style="354" customWidth="1"/>
    <col min="2988" max="2988" width="7.75" style="354" customWidth="1"/>
    <col min="2989" max="2989" width="7.625" style="354" customWidth="1"/>
    <col min="2990" max="2990" width="8.875" style="354" customWidth="1"/>
    <col min="2991" max="2991" width="9.5" style="354" customWidth="1"/>
    <col min="2992" max="2992" width="17.625" style="354" customWidth="1"/>
    <col min="2993" max="3072" width="9" style="354"/>
    <col min="3073" max="3073" width="16.625" style="354" customWidth="1"/>
    <col min="3074" max="3075" width="11.625" style="354" customWidth="1"/>
    <col min="3076" max="3079" width="11.125" style="354" customWidth="1"/>
    <col min="3080" max="3085" width="10.875" style="354" customWidth="1"/>
    <col min="3086" max="3086" width="19.625" style="354" customWidth="1"/>
    <col min="3087" max="3087" width="13.625" style="354" customWidth="1"/>
    <col min="3088" max="3089" width="8.125" style="354" customWidth="1"/>
    <col min="3090" max="3091" width="9.625" style="354" customWidth="1"/>
    <col min="3092" max="3093" width="8.125" style="354" customWidth="1"/>
    <col min="3094" max="3095" width="9.625" style="354" customWidth="1"/>
    <col min="3096" max="3096" width="7.75" style="354" customWidth="1"/>
    <col min="3097" max="3097" width="7.625" style="354" customWidth="1"/>
    <col min="3098" max="3098" width="8.875" style="354" customWidth="1"/>
    <col min="3099" max="3099" width="9.5" style="354" customWidth="1"/>
    <col min="3100" max="3100" width="7.75" style="354" customWidth="1"/>
    <col min="3101" max="3101" width="7.625" style="354" customWidth="1"/>
    <col min="3102" max="3102" width="8.875" style="354" customWidth="1"/>
    <col min="3103" max="3103" width="9.5" style="354" customWidth="1"/>
    <col min="3104" max="3104" width="17.625" style="354" customWidth="1"/>
    <col min="3105" max="3105" width="13.625" style="354" customWidth="1"/>
    <col min="3106" max="3107" width="8.125" style="354" customWidth="1"/>
    <col min="3108" max="3109" width="9.625" style="354" customWidth="1"/>
    <col min="3110" max="3111" width="8.125" style="354" customWidth="1"/>
    <col min="3112" max="3113" width="9.625" style="354" customWidth="1"/>
    <col min="3114" max="3114" width="7.75" style="354" customWidth="1"/>
    <col min="3115" max="3115" width="7.625" style="354" customWidth="1"/>
    <col min="3116" max="3116" width="8.875" style="354" customWidth="1"/>
    <col min="3117" max="3117" width="9.5" style="354" customWidth="1"/>
    <col min="3118" max="3118" width="7.75" style="354" customWidth="1"/>
    <col min="3119" max="3119" width="7.625" style="354" customWidth="1"/>
    <col min="3120" max="3120" width="8.875" style="354" customWidth="1"/>
    <col min="3121" max="3121" width="9.5" style="354" customWidth="1"/>
    <col min="3122" max="3122" width="17.625" style="354" customWidth="1"/>
    <col min="3123" max="3123" width="13.625" style="354" customWidth="1"/>
    <col min="3124" max="3125" width="8.125" style="354" customWidth="1"/>
    <col min="3126" max="3127" width="9.625" style="354" customWidth="1"/>
    <col min="3128" max="3129" width="8.125" style="354" customWidth="1"/>
    <col min="3130" max="3131" width="9.625" style="354" customWidth="1"/>
    <col min="3132" max="3132" width="7.75" style="354" customWidth="1"/>
    <col min="3133" max="3133" width="7.625" style="354" customWidth="1"/>
    <col min="3134" max="3134" width="8.875" style="354" customWidth="1"/>
    <col min="3135" max="3135" width="9.5" style="354" customWidth="1"/>
    <col min="3136" max="3136" width="7.75" style="354" customWidth="1"/>
    <col min="3137" max="3137" width="7.625" style="354" customWidth="1"/>
    <col min="3138" max="3138" width="8.875" style="354" customWidth="1"/>
    <col min="3139" max="3139" width="9.5" style="354" customWidth="1"/>
    <col min="3140" max="3140" width="17.625" style="354" customWidth="1"/>
    <col min="3141" max="3141" width="13.625" style="354" customWidth="1"/>
    <col min="3142" max="3143" width="8.125" style="354" customWidth="1"/>
    <col min="3144" max="3145" width="9.625" style="354" customWidth="1"/>
    <col min="3146" max="3147" width="8.125" style="354" customWidth="1"/>
    <col min="3148" max="3149" width="9.625" style="354" customWidth="1"/>
    <col min="3150" max="3150" width="7.75" style="354" customWidth="1"/>
    <col min="3151" max="3151" width="7.625" style="354" customWidth="1"/>
    <col min="3152" max="3152" width="8.875" style="354" customWidth="1"/>
    <col min="3153" max="3153" width="9.5" style="354" customWidth="1"/>
    <col min="3154" max="3154" width="7.75" style="354" customWidth="1"/>
    <col min="3155" max="3155" width="7.625" style="354" customWidth="1"/>
    <col min="3156" max="3156" width="8.875" style="354" customWidth="1"/>
    <col min="3157" max="3157" width="9.5" style="354" customWidth="1"/>
    <col min="3158" max="3158" width="17.625" style="354" customWidth="1"/>
    <col min="3159" max="3159" width="13.625" style="354" customWidth="1"/>
    <col min="3160" max="3161" width="8.125" style="354" customWidth="1"/>
    <col min="3162" max="3163" width="9.625" style="354" customWidth="1"/>
    <col min="3164" max="3165" width="8.125" style="354" customWidth="1"/>
    <col min="3166" max="3167" width="9.625" style="354" customWidth="1"/>
    <col min="3168" max="3168" width="7.75" style="354" customWidth="1"/>
    <col min="3169" max="3169" width="7.625" style="354" customWidth="1"/>
    <col min="3170" max="3170" width="8.875" style="354" customWidth="1"/>
    <col min="3171" max="3171" width="9.5" style="354" customWidth="1"/>
    <col min="3172" max="3172" width="7.75" style="354" customWidth="1"/>
    <col min="3173" max="3173" width="7.625" style="354" customWidth="1"/>
    <col min="3174" max="3174" width="8.875" style="354" customWidth="1"/>
    <col min="3175" max="3175" width="9.5" style="354" customWidth="1"/>
    <col min="3176" max="3176" width="17.625" style="354" customWidth="1"/>
    <col min="3177" max="3177" width="13.625" style="354" customWidth="1"/>
    <col min="3178" max="3179" width="8.125" style="354" customWidth="1"/>
    <col min="3180" max="3181" width="9.625" style="354" customWidth="1"/>
    <col min="3182" max="3183" width="8.125" style="354" customWidth="1"/>
    <col min="3184" max="3185" width="9.625" style="354" customWidth="1"/>
    <col min="3186" max="3186" width="7.75" style="354" customWidth="1"/>
    <col min="3187" max="3187" width="7.625" style="354" customWidth="1"/>
    <col min="3188" max="3188" width="8.875" style="354" customWidth="1"/>
    <col min="3189" max="3189" width="9.5" style="354" customWidth="1"/>
    <col min="3190" max="3190" width="7.75" style="354" customWidth="1"/>
    <col min="3191" max="3191" width="7.625" style="354" customWidth="1"/>
    <col min="3192" max="3192" width="8.875" style="354" customWidth="1"/>
    <col min="3193" max="3193" width="9.5" style="354" customWidth="1"/>
    <col min="3194" max="3194" width="17.625" style="354" customWidth="1"/>
    <col min="3195" max="3195" width="13.625" style="354" customWidth="1"/>
    <col min="3196" max="3197" width="8.125" style="354" customWidth="1"/>
    <col min="3198" max="3199" width="9.625" style="354" customWidth="1"/>
    <col min="3200" max="3201" width="8.125" style="354" customWidth="1"/>
    <col min="3202" max="3203" width="9.625" style="354" customWidth="1"/>
    <col min="3204" max="3204" width="7.75" style="354" customWidth="1"/>
    <col min="3205" max="3205" width="7.625" style="354" customWidth="1"/>
    <col min="3206" max="3206" width="8.875" style="354" customWidth="1"/>
    <col min="3207" max="3207" width="9.5" style="354" customWidth="1"/>
    <col min="3208" max="3208" width="7.75" style="354" customWidth="1"/>
    <col min="3209" max="3209" width="7.625" style="354" customWidth="1"/>
    <col min="3210" max="3210" width="8.875" style="354" customWidth="1"/>
    <col min="3211" max="3211" width="9.5" style="354" customWidth="1"/>
    <col min="3212" max="3212" width="17.625" style="354" customWidth="1"/>
    <col min="3213" max="3213" width="13.625" style="354" customWidth="1"/>
    <col min="3214" max="3215" width="8.125" style="354" customWidth="1"/>
    <col min="3216" max="3217" width="9.625" style="354" customWidth="1"/>
    <col min="3218" max="3219" width="8.125" style="354" customWidth="1"/>
    <col min="3220" max="3221" width="9.625" style="354" customWidth="1"/>
    <col min="3222" max="3222" width="7.75" style="354" customWidth="1"/>
    <col min="3223" max="3223" width="7.625" style="354" customWidth="1"/>
    <col min="3224" max="3224" width="8.875" style="354" customWidth="1"/>
    <col min="3225" max="3225" width="9.5" style="354" customWidth="1"/>
    <col min="3226" max="3226" width="7.75" style="354" customWidth="1"/>
    <col min="3227" max="3227" width="7.625" style="354" customWidth="1"/>
    <col min="3228" max="3228" width="8.875" style="354" customWidth="1"/>
    <col min="3229" max="3229" width="9.5" style="354" customWidth="1"/>
    <col min="3230" max="3230" width="17.625" style="354" customWidth="1"/>
    <col min="3231" max="3231" width="13.625" style="354" customWidth="1"/>
    <col min="3232" max="3233" width="8.125" style="354" customWidth="1"/>
    <col min="3234" max="3235" width="9.625" style="354" customWidth="1"/>
    <col min="3236" max="3237" width="8.125" style="354" customWidth="1"/>
    <col min="3238" max="3239" width="9.625" style="354" customWidth="1"/>
    <col min="3240" max="3240" width="7.75" style="354" customWidth="1"/>
    <col min="3241" max="3241" width="7.625" style="354" customWidth="1"/>
    <col min="3242" max="3242" width="8.875" style="354" customWidth="1"/>
    <col min="3243" max="3243" width="9.5" style="354" customWidth="1"/>
    <col min="3244" max="3244" width="7.75" style="354" customWidth="1"/>
    <col min="3245" max="3245" width="7.625" style="354" customWidth="1"/>
    <col min="3246" max="3246" width="8.875" style="354" customWidth="1"/>
    <col min="3247" max="3247" width="9.5" style="354" customWidth="1"/>
    <col min="3248" max="3248" width="17.625" style="354" customWidth="1"/>
    <col min="3249" max="3328" width="9" style="354"/>
    <col min="3329" max="3329" width="16.625" style="354" customWidth="1"/>
    <col min="3330" max="3331" width="11.625" style="354" customWidth="1"/>
    <col min="3332" max="3335" width="11.125" style="354" customWidth="1"/>
    <col min="3336" max="3341" width="10.875" style="354" customWidth="1"/>
    <col min="3342" max="3342" width="19.625" style="354" customWidth="1"/>
    <col min="3343" max="3343" width="13.625" style="354" customWidth="1"/>
    <col min="3344" max="3345" width="8.125" style="354" customWidth="1"/>
    <col min="3346" max="3347" width="9.625" style="354" customWidth="1"/>
    <col min="3348" max="3349" width="8.125" style="354" customWidth="1"/>
    <col min="3350" max="3351" width="9.625" style="354" customWidth="1"/>
    <col min="3352" max="3352" width="7.75" style="354" customWidth="1"/>
    <col min="3353" max="3353" width="7.625" style="354" customWidth="1"/>
    <col min="3354" max="3354" width="8.875" style="354" customWidth="1"/>
    <col min="3355" max="3355" width="9.5" style="354" customWidth="1"/>
    <col min="3356" max="3356" width="7.75" style="354" customWidth="1"/>
    <col min="3357" max="3357" width="7.625" style="354" customWidth="1"/>
    <col min="3358" max="3358" width="8.875" style="354" customWidth="1"/>
    <col min="3359" max="3359" width="9.5" style="354" customWidth="1"/>
    <col min="3360" max="3360" width="17.625" style="354" customWidth="1"/>
    <col min="3361" max="3361" width="13.625" style="354" customWidth="1"/>
    <col min="3362" max="3363" width="8.125" style="354" customWidth="1"/>
    <col min="3364" max="3365" width="9.625" style="354" customWidth="1"/>
    <col min="3366" max="3367" width="8.125" style="354" customWidth="1"/>
    <col min="3368" max="3369" width="9.625" style="354" customWidth="1"/>
    <col min="3370" max="3370" width="7.75" style="354" customWidth="1"/>
    <col min="3371" max="3371" width="7.625" style="354" customWidth="1"/>
    <col min="3372" max="3372" width="8.875" style="354" customWidth="1"/>
    <col min="3373" max="3373" width="9.5" style="354" customWidth="1"/>
    <col min="3374" max="3374" width="7.75" style="354" customWidth="1"/>
    <col min="3375" max="3375" width="7.625" style="354" customWidth="1"/>
    <col min="3376" max="3376" width="8.875" style="354" customWidth="1"/>
    <col min="3377" max="3377" width="9.5" style="354" customWidth="1"/>
    <col min="3378" max="3378" width="17.625" style="354" customWidth="1"/>
    <col min="3379" max="3379" width="13.625" style="354" customWidth="1"/>
    <col min="3380" max="3381" width="8.125" style="354" customWidth="1"/>
    <col min="3382" max="3383" width="9.625" style="354" customWidth="1"/>
    <col min="3384" max="3385" width="8.125" style="354" customWidth="1"/>
    <col min="3386" max="3387" width="9.625" style="354" customWidth="1"/>
    <col min="3388" max="3388" width="7.75" style="354" customWidth="1"/>
    <col min="3389" max="3389" width="7.625" style="354" customWidth="1"/>
    <col min="3390" max="3390" width="8.875" style="354" customWidth="1"/>
    <col min="3391" max="3391" width="9.5" style="354" customWidth="1"/>
    <col min="3392" max="3392" width="7.75" style="354" customWidth="1"/>
    <col min="3393" max="3393" width="7.625" style="354" customWidth="1"/>
    <col min="3394" max="3394" width="8.875" style="354" customWidth="1"/>
    <col min="3395" max="3395" width="9.5" style="354" customWidth="1"/>
    <col min="3396" max="3396" width="17.625" style="354" customWidth="1"/>
    <col min="3397" max="3397" width="13.625" style="354" customWidth="1"/>
    <col min="3398" max="3399" width="8.125" style="354" customWidth="1"/>
    <col min="3400" max="3401" width="9.625" style="354" customWidth="1"/>
    <col min="3402" max="3403" width="8.125" style="354" customWidth="1"/>
    <col min="3404" max="3405" width="9.625" style="354" customWidth="1"/>
    <col min="3406" max="3406" width="7.75" style="354" customWidth="1"/>
    <col min="3407" max="3407" width="7.625" style="354" customWidth="1"/>
    <col min="3408" max="3408" width="8.875" style="354" customWidth="1"/>
    <col min="3409" max="3409" width="9.5" style="354" customWidth="1"/>
    <col min="3410" max="3410" width="7.75" style="354" customWidth="1"/>
    <col min="3411" max="3411" width="7.625" style="354" customWidth="1"/>
    <col min="3412" max="3412" width="8.875" style="354" customWidth="1"/>
    <col min="3413" max="3413" width="9.5" style="354" customWidth="1"/>
    <col min="3414" max="3414" width="17.625" style="354" customWidth="1"/>
    <col min="3415" max="3415" width="13.625" style="354" customWidth="1"/>
    <col min="3416" max="3417" width="8.125" style="354" customWidth="1"/>
    <col min="3418" max="3419" width="9.625" style="354" customWidth="1"/>
    <col min="3420" max="3421" width="8.125" style="354" customWidth="1"/>
    <col min="3422" max="3423" width="9.625" style="354" customWidth="1"/>
    <col min="3424" max="3424" width="7.75" style="354" customWidth="1"/>
    <col min="3425" max="3425" width="7.625" style="354" customWidth="1"/>
    <col min="3426" max="3426" width="8.875" style="354" customWidth="1"/>
    <col min="3427" max="3427" width="9.5" style="354" customWidth="1"/>
    <col min="3428" max="3428" width="7.75" style="354" customWidth="1"/>
    <col min="3429" max="3429" width="7.625" style="354" customWidth="1"/>
    <col min="3430" max="3430" width="8.875" style="354" customWidth="1"/>
    <col min="3431" max="3431" width="9.5" style="354" customWidth="1"/>
    <col min="3432" max="3432" width="17.625" style="354" customWidth="1"/>
    <col min="3433" max="3433" width="13.625" style="354" customWidth="1"/>
    <col min="3434" max="3435" width="8.125" style="354" customWidth="1"/>
    <col min="3436" max="3437" width="9.625" style="354" customWidth="1"/>
    <col min="3438" max="3439" width="8.125" style="354" customWidth="1"/>
    <col min="3440" max="3441" width="9.625" style="354" customWidth="1"/>
    <col min="3442" max="3442" width="7.75" style="354" customWidth="1"/>
    <col min="3443" max="3443" width="7.625" style="354" customWidth="1"/>
    <col min="3444" max="3444" width="8.875" style="354" customWidth="1"/>
    <col min="3445" max="3445" width="9.5" style="354" customWidth="1"/>
    <col min="3446" max="3446" width="7.75" style="354" customWidth="1"/>
    <col min="3447" max="3447" width="7.625" style="354" customWidth="1"/>
    <col min="3448" max="3448" width="8.875" style="354" customWidth="1"/>
    <col min="3449" max="3449" width="9.5" style="354" customWidth="1"/>
    <col min="3450" max="3450" width="17.625" style="354" customWidth="1"/>
    <col min="3451" max="3451" width="13.625" style="354" customWidth="1"/>
    <col min="3452" max="3453" width="8.125" style="354" customWidth="1"/>
    <col min="3454" max="3455" width="9.625" style="354" customWidth="1"/>
    <col min="3456" max="3457" width="8.125" style="354" customWidth="1"/>
    <col min="3458" max="3459" width="9.625" style="354" customWidth="1"/>
    <col min="3460" max="3460" width="7.75" style="354" customWidth="1"/>
    <col min="3461" max="3461" width="7.625" style="354" customWidth="1"/>
    <col min="3462" max="3462" width="8.875" style="354" customWidth="1"/>
    <col min="3463" max="3463" width="9.5" style="354" customWidth="1"/>
    <col min="3464" max="3464" width="7.75" style="354" customWidth="1"/>
    <col min="3465" max="3465" width="7.625" style="354" customWidth="1"/>
    <col min="3466" max="3466" width="8.875" style="354" customWidth="1"/>
    <col min="3467" max="3467" width="9.5" style="354" customWidth="1"/>
    <col min="3468" max="3468" width="17.625" style="354" customWidth="1"/>
    <col min="3469" max="3469" width="13.625" style="354" customWidth="1"/>
    <col min="3470" max="3471" width="8.125" style="354" customWidth="1"/>
    <col min="3472" max="3473" width="9.625" style="354" customWidth="1"/>
    <col min="3474" max="3475" width="8.125" style="354" customWidth="1"/>
    <col min="3476" max="3477" width="9.625" style="354" customWidth="1"/>
    <col min="3478" max="3478" width="7.75" style="354" customWidth="1"/>
    <col min="3479" max="3479" width="7.625" style="354" customWidth="1"/>
    <col min="3480" max="3480" width="8.875" style="354" customWidth="1"/>
    <col min="3481" max="3481" width="9.5" style="354" customWidth="1"/>
    <col min="3482" max="3482" width="7.75" style="354" customWidth="1"/>
    <col min="3483" max="3483" width="7.625" style="354" customWidth="1"/>
    <col min="3484" max="3484" width="8.875" style="354" customWidth="1"/>
    <col min="3485" max="3485" width="9.5" style="354" customWidth="1"/>
    <col min="3486" max="3486" width="17.625" style="354" customWidth="1"/>
    <col min="3487" max="3487" width="13.625" style="354" customWidth="1"/>
    <col min="3488" max="3489" width="8.125" style="354" customWidth="1"/>
    <col min="3490" max="3491" width="9.625" style="354" customWidth="1"/>
    <col min="3492" max="3493" width="8.125" style="354" customWidth="1"/>
    <col min="3494" max="3495" width="9.625" style="354" customWidth="1"/>
    <col min="3496" max="3496" width="7.75" style="354" customWidth="1"/>
    <col min="3497" max="3497" width="7.625" style="354" customWidth="1"/>
    <col min="3498" max="3498" width="8.875" style="354" customWidth="1"/>
    <col min="3499" max="3499" width="9.5" style="354" customWidth="1"/>
    <col min="3500" max="3500" width="7.75" style="354" customWidth="1"/>
    <col min="3501" max="3501" width="7.625" style="354" customWidth="1"/>
    <col min="3502" max="3502" width="8.875" style="354" customWidth="1"/>
    <col min="3503" max="3503" width="9.5" style="354" customWidth="1"/>
    <col min="3504" max="3504" width="17.625" style="354" customWidth="1"/>
    <col min="3505" max="3584" width="9" style="354"/>
    <col min="3585" max="3585" width="16.625" style="354" customWidth="1"/>
    <col min="3586" max="3587" width="11.625" style="354" customWidth="1"/>
    <col min="3588" max="3591" width="11.125" style="354" customWidth="1"/>
    <col min="3592" max="3597" width="10.875" style="354" customWidth="1"/>
    <col min="3598" max="3598" width="19.625" style="354" customWidth="1"/>
    <col min="3599" max="3599" width="13.625" style="354" customWidth="1"/>
    <col min="3600" max="3601" width="8.125" style="354" customWidth="1"/>
    <col min="3602" max="3603" width="9.625" style="354" customWidth="1"/>
    <col min="3604" max="3605" width="8.125" style="354" customWidth="1"/>
    <col min="3606" max="3607" width="9.625" style="354" customWidth="1"/>
    <col min="3608" max="3608" width="7.75" style="354" customWidth="1"/>
    <col min="3609" max="3609" width="7.625" style="354" customWidth="1"/>
    <col min="3610" max="3610" width="8.875" style="354" customWidth="1"/>
    <col min="3611" max="3611" width="9.5" style="354" customWidth="1"/>
    <col min="3612" max="3612" width="7.75" style="354" customWidth="1"/>
    <col min="3613" max="3613" width="7.625" style="354" customWidth="1"/>
    <col min="3614" max="3614" width="8.875" style="354" customWidth="1"/>
    <col min="3615" max="3615" width="9.5" style="354" customWidth="1"/>
    <col min="3616" max="3616" width="17.625" style="354" customWidth="1"/>
    <col min="3617" max="3617" width="13.625" style="354" customWidth="1"/>
    <col min="3618" max="3619" width="8.125" style="354" customWidth="1"/>
    <col min="3620" max="3621" width="9.625" style="354" customWidth="1"/>
    <col min="3622" max="3623" width="8.125" style="354" customWidth="1"/>
    <col min="3624" max="3625" width="9.625" style="354" customWidth="1"/>
    <col min="3626" max="3626" width="7.75" style="354" customWidth="1"/>
    <col min="3627" max="3627" width="7.625" style="354" customWidth="1"/>
    <col min="3628" max="3628" width="8.875" style="354" customWidth="1"/>
    <col min="3629" max="3629" width="9.5" style="354" customWidth="1"/>
    <col min="3630" max="3630" width="7.75" style="354" customWidth="1"/>
    <col min="3631" max="3631" width="7.625" style="354" customWidth="1"/>
    <col min="3632" max="3632" width="8.875" style="354" customWidth="1"/>
    <col min="3633" max="3633" width="9.5" style="354" customWidth="1"/>
    <col min="3634" max="3634" width="17.625" style="354" customWidth="1"/>
    <col min="3635" max="3635" width="13.625" style="354" customWidth="1"/>
    <col min="3636" max="3637" width="8.125" style="354" customWidth="1"/>
    <col min="3638" max="3639" width="9.625" style="354" customWidth="1"/>
    <col min="3640" max="3641" width="8.125" style="354" customWidth="1"/>
    <col min="3642" max="3643" width="9.625" style="354" customWidth="1"/>
    <col min="3644" max="3644" width="7.75" style="354" customWidth="1"/>
    <col min="3645" max="3645" width="7.625" style="354" customWidth="1"/>
    <col min="3646" max="3646" width="8.875" style="354" customWidth="1"/>
    <col min="3647" max="3647" width="9.5" style="354" customWidth="1"/>
    <col min="3648" max="3648" width="7.75" style="354" customWidth="1"/>
    <col min="3649" max="3649" width="7.625" style="354" customWidth="1"/>
    <col min="3650" max="3650" width="8.875" style="354" customWidth="1"/>
    <col min="3651" max="3651" width="9.5" style="354" customWidth="1"/>
    <col min="3652" max="3652" width="17.625" style="354" customWidth="1"/>
    <col min="3653" max="3653" width="13.625" style="354" customWidth="1"/>
    <col min="3654" max="3655" width="8.125" style="354" customWidth="1"/>
    <col min="3656" max="3657" width="9.625" style="354" customWidth="1"/>
    <col min="3658" max="3659" width="8.125" style="354" customWidth="1"/>
    <col min="3660" max="3661" width="9.625" style="354" customWidth="1"/>
    <col min="3662" max="3662" width="7.75" style="354" customWidth="1"/>
    <col min="3663" max="3663" width="7.625" style="354" customWidth="1"/>
    <col min="3664" max="3664" width="8.875" style="354" customWidth="1"/>
    <col min="3665" max="3665" width="9.5" style="354" customWidth="1"/>
    <col min="3666" max="3666" width="7.75" style="354" customWidth="1"/>
    <col min="3667" max="3667" width="7.625" style="354" customWidth="1"/>
    <col min="3668" max="3668" width="8.875" style="354" customWidth="1"/>
    <col min="3669" max="3669" width="9.5" style="354" customWidth="1"/>
    <col min="3670" max="3670" width="17.625" style="354" customWidth="1"/>
    <col min="3671" max="3671" width="13.625" style="354" customWidth="1"/>
    <col min="3672" max="3673" width="8.125" style="354" customWidth="1"/>
    <col min="3674" max="3675" width="9.625" style="354" customWidth="1"/>
    <col min="3676" max="3677" width="8.125" style="354" customWidth="1"/>
    <col min="3678" max="3679" width="9.625" style="354" customWidth="1"/>
    <col min="3680" max="3680" width="7.75" style="354" customWidth="1"/>
    <col min="3681" max="3681" width="7.625" style="354" customWidth="1"/>
    <col min="3682" max="3682" width="8.875" style="354" customWidth="1"/>
    <col min="3683" max="3683" width="9.5" style="354" customWidth="1"/>
    <col min="3684" max="3684" width="7.75" style="354" customWidth="1"/>
    <col min="3685" max="3685" width="7.625" style="354" customWidth="1"/>
    <col min="3686" max="3686" width="8.875" style="354" customWidth="1"/>
    <col min="3687" max="3687" width="9.5" style="354" customWidth="1"/>
    <col min="3688" max="3688" width="17.625" style="354" customWidth="1"/>
    <col min="3689" max="3689" width="13.625" style="354" customWidth="1"/>
    <col min="3690" max="3691" width="8.125" style="354" customWidth="1"/>
    <col min="3692" max="3693" width="9.625" style="354" customWidth="1"/>
    <col min="3694" max="3695" width="8.125" style="354" customWidth="1"/>
    <col min="3696" max="3697" width="9.625" style="354" customWidth="1"/>
    <col min="3698" max="3698" width="7.75" style="354" customWidth="1"/>
    <col min="3699" max="3699" width="7.625" style="354" customWidth="1"/>
    <col min="3700" max="3700" width="8.875" style="354" customWidth="1"/>
    <col min="3701" max="3701" width="9.5" style="354" customWidth="1"/>
    <col min="3702" max="3702" width="7.75" style="354" customWidth="1"/>
    <col min="3703" max="3703" width="7.625" style="354" customWidth="1"/>
    <col min="3704" max="3704" width="8.875" style="354" customWidth="1"/>
    <col min="3705" max="3705" width="9.5" style="354" customWidth="1"/>
    <col min="3706" max="3706" width="17.625" style="354" customWidth="1"/>
    <col min="3707" max="3707" width="13.625" style="354" customWidth="1"/>
    <col min="3708" max="3709" width="8.125" style="354" customWidth="1"/>
    <col min="3710" max="3711" width="9.625" style="354" customWidth="1"/>
    <col min="3712" max="3713" width="8.125" style="354" customWidth="1"/>
    <col min="3714" max="3715" width="9.625" style="354" customWidth="1"/>
    <col min="3716" max="3716" width="7.75" style="354" customWidth="1"/>
    <col min="3717" max="3717" width="7.625" style="354" customWidth="1"/>
    <col min="3718" max="3718" width="8.875" style="354" customWidth="1"/>
    <col min="3719" max="3719" width="9.5" style="354" customWidth="1"/>
    <col min="3720" max="3720" width="7.75" style="354" customWidth="1"/>
    <col min="3721" max="3721" width="7.625" style="354" customWidth="1"/>
    <col min="3722" max="3722" width="8.875" style="354" customWidth="1"/>
    <col min="3723" max="3723" width="9.5" style="354" customWidth="1"/>
    <col min="3724" max="3724" width="17.625" style="354" customWidth="1"/>
    <col min="3725" max="3725" width="13.625" style="354" customWidth="1"/>
    <col min="3726" max="3727" width="8.125" style="354" customWidth="1"/>
    <col min="3728" max="3729" width="9.625" style="354" customWidth="1"/>
    <col min="3730" max="3731" width="8.125" style="354" customWidth="1"/>
    <col min="3732" max="3733" width="9.625" style="354" customWidth="1"/>
    <col min="3734" max="3734" width="7.75" style="354" customWidth="1"/>
    <col min="3735" max="3735" width="7.625" style="354" customWidth="1"/>
    <col min="3736" max="3736" width="8.875" style="354" customWidth="1"/>
    <col min="3737" max="3737" width="9.5" style="354" customWidth="1"/>
    <col min="3738" max="3738" width="7.75" style="354" customWidth="1"/>
    <col min="3739" max="3739" width="7.625" style="354" customWidth="1"/>
    <col min="3740" max="3740" width="8.875" style="354" customWidth="1"/>
    <col min="3741" max="3741" width="9.5" style="354" customWidth="1"/>
    <col min="3742" max="3742" width="17.625" style="354" customWidth="1"/>
    <col min="3743" max="3743" width="13.625" style="354" customWidth="1"/>
    <col min="3744" max="3745" width="8.125" style="354" customWidth="1"/>
    <col min="3746" max="3747" width="9.625" style="354" customWidth="1"/>
    <col min="3748" max="3749" width="8.125" style="354" customWidth="1"/>
    <col min="3750" max="3751" width="9.625" style="354" customWidth="1"/>
    <col min="3752" max="3752" width="7.75" style="354" customWidth="1"/>
    <col min="3753" max="3753" width="7.625" style="354" customWidth="1"/>
    <col min="3754" max="3754" width="8.875" style="354" customWidth="1"/>
    <col min="3755" max="3755" width="9.5" style="354" customWidth="1"/>
    <col min="3756" max="3756" width="7.75" style="354" customWidth="1"/>
    <col min="3757" max="3757" width="7.625" style="354" customWidth="1"/>
    <col min="3758" max="3758" width="8.875" style="354" customWidth="1"/>
    <col min="3759" max="3759" width="9.5" style="354" customWidth="1"/>
    <col min="3760" max="3760" width="17.625" style="354" customWidth="1"/>
    <col min="3761" max="3840" width="9" style="354"/>
    <col min="3841" max="3841" width="16.625" style="354" customWidth="1"/>
    <col min="3842" max="3843" width="11.625" style="354" customWidth="1"/>
    <col min="3844" max="3847" width="11.125" style="354" customWidth="1"/>
    <col min="3848" max="3853" width="10.875" style="354" customWidth="1"/>
    <col min="3854" max="3854" width="19.625" style="354" customWidth="1"/>
    <col min="3855" max="3855" width="13.625" style="354" customWidth="1"/>
    <col min="3856" max="3857" width="8.125" style="354" customWidth="1"/>
    <col min="3858" max="3859" width="9.625" style="354" customWidth="1"/>
    <col min="3860" max="3861" width="8.125" style="354" customWidth="1"/>
    <col min="3862" max="3863" width="9.625" style="354" customWidth="1"/>
    <col min="3864" max="3864" width="7.75" style="354" customWidth="1"/>
    <col min="3865" max="3865" width="7.625" style="354" customWidth="1"/>
    <col min="3866" max="3866" width="8.875" style="354" customWidth="1"/>
    <col min="3867" max="3867" width="9.5" style="354" customWidth="1"/>
    <col min="3868" max="3868" width="7.75" style="354" customWidth="1"/>
    <col min="3869" max="3869" width="7.625" style="354" customWidth="1"/>
    <col min="3870" max="3870" width="8.875" style="354" customWidth="1"/>
    <col min="3871" max="3871" width="9.5" style="354" customWidth="1"/>
    <col min="3872" max="3872" width="17.625" style="354" customWidth="1"/>
    <col min="3873" max="3873" width="13.625" style="354" customWidth="1"/>
    <col min="3874" max="3875" width="8.125" style="354" customWidth="1"/>
    <col min="3876" max="3877" width="9.625" style="354" customWidth="1"/>
    <col min="3878" max="3879" width="8.125" style="354" customWidth="1"/>
    <col min="3880" max="3881" width="9.625" style="354" customWidth="1"/>
    <col min="3882" max="3882" width="7.75" style="354" customWidth="1"/>
    <col min="3883" max="3883" width="7.625" style="354" customWidth="1"/>
    <col min="3884" max="3884" width="8.875" style="354" customWidth="1"/>
    <col min="3885" max="3885" width="9.5" style="354" customWidth="1"/>
    <col min="3886" max="3886" width="7.75" style="354" customWidth="1"/>
    <col min="3887" max="3887" width="7.625" style="354" customWidth="1"/>
    <col min="3888" max="3888" width="8.875" style="354" customWidth="1"/>
    <col min="3889" max="3889" width="9.5" style="354" customWidth="1"/>
    <col min="3890" max="3890" width="17.625" style="354" customWidth="1"/>
    <col min="3891" max="3891" width="13.625" style="354" customWidth="1"/>
    <col min="3892" max="3893" width="8.125" style="354" customWidth="1"/>
    <col min="3894" max="3895" width="9.625" style="354" customWidth="1"/>
    <col min="3896" max="3897" width="8.125" style="354" customWidth="1"/>
    <col min="3898" max="3899" width="9.625" style="354" customWidth="1"/>
    <col min="3900" max="3900" width="7.75" style="354" customWidth="1"/>
    <col min="3901" max="3901" width="7.625" style="354" customWidth="1"/>
    <col min="3902" max="3902" width="8.875" style="354" customWidth="1"/>
    <col min="3903" max="3903" width="9.5" style="354" customWidth="1"/>
    <col min="3904" max="3904" width="7.75" style="354" customWidth="1"/>
    <col min="3905" max="3905" width="7.625" style="354" customWidth="1"/>
    <col min="3906" max="3906" width="8.875" style="354" customWidth="1"/>
    <col min="3907" max="3907" width="9.5" style="354" customWidth="1"/>
    <col min="3908" max="3908" width="17.625" style="354" customWidth="1"/>
    <col min="3909" max="3909" width="13.625" style="354" customWidth="1"/>
    <col min="3910" max="3911" width="8.125" style="354" customWidth="1"/>
    <col min="3912" max="3913" width="9.625" style="354" customWidth="1"/>
    <col min="3914" max="3915" width="8.125" style="354" customWidth="1"/>
    <col min="3916" max="3917" width="9.625" style="354" customWidth="1"/>
    <col min="3918" max="3918" width="7.75" style="354" customWidth="1"/>
    <col min="3919" max="3919" width="7.625" style="354" customWidth="1"/>
    <col min="3920" max="3920" width="8.875" style="354" customWidth="1"/>
    <col min="3921" max="3921" width="9.5" style="354" customWidth="1"/>
    <col min="3922" max="3922" width="7.75" style="354" customWidth="1"/>
    <col min="3923" max="3923" width="7.625" style="354" customWidth="1"/>
    <col min="3924" max="3924" width="8.875" style="354" customWidth="1"/>
    <col min="3925" max="3925" width="9.5" style="354" customWidth="1"/>
    <col min="3926" max="3926" width="17.625" style="354" customWidth="1"/>
    <col min="3927" max="3927" width="13.625" style="354" customWidth="1"/>
    <col min="3928" max="3929" width="8.125" style="354" customWidth="1"/>
    <col min="3930" max="3931" width="9.625" style="354" customWidth="1"/>
    <col min="3932" max="3933" width="8.125" style="354" customWidth="1"/>
    <col min="3934" max="3935" width="9.625" style="354" customWidth="1"/>
    <col min="3936" max="3936" width="7.75" style="354" customWidth="1"/>
    <col min="3937" max="3937" width="7.625" style="354" customWidth="1"/>
    <col min="3938" max="3938" width="8.875" style="354" customWidth="1"/>
    <col min="3939" max="3939" width="9.5" style="354" customWidth="1"/>
    <col min="3940" max="3940" width="7.75" style="354" customWidth="1"/>
    <col min="3941" max="3941" width="7.625" style="354" customWidth="1"/>
    <col min="3942" max="3942" width="8.875" style="354" customWidth="1"/>
    <col min="3943" max="3943" width="9.5" style="354" customWidth="1"/>
    <col min="3944" max="3944" width="17.625" style="354" customWidth="1"/>
    <col min="3945" max="3945" width="13.625" style="354" customWidth="1"/>
    <col min="3946" max="3947" width="8.125" style="354" customWidth="1"/>
    <col min="3948" max="3949" width="9.625" style="354" customWidth="1"/>
    <col min="3950" max="3951" width="8.125" style="354" customWidth="1"/>
    <col min="3952" max="3953" width="9.625" style="354" customWidth="1"/>
    <col min="3954" max="3954" width="7.75" style="354" customWidth="1"/>
    <col min="3955" max="3955" width="7.625" style="354" customWidth="1"/>
    <col min="3956" max="3956" width="8.875" style="354" customWidth="1"/>
    <col min="3957" max="3957" width="9.5" style="354" customWidth="1"/>
    <col min="3958" max="3958" width="7.75" style="354" customWidth="1"/>
    <col min="3959" max="3959" width="7.625" style="354" customWidth="1"/>
    <col min="3960" max="3960" width="8.875" style="354" customWidth="1"/>
    <col min="3961" max="3961" width="9.5" style="354" customWidth="1"/>
    <col min="3962" max="3962" width="17.625" style="354" customWidth="1"/>
    <col min="3963" max="3963" width="13.625" style="354" customWidth="1"/>
    <col min="3964" max="3965" width="8.125" style="354" customWidth="1"/>
    <col min="3966" max="3967" width="9.625" style="354" customWidth="1"/>
    <col min="3968" max="3969" width="8.125" style="354" customWidth="1"/>
    <col min="3970" max="3971" width="9.625" style="354" customWidth="1"/>
    <col min="3972" max="3972" width="7.75" style="354" customWidth="1"/>
    <col min="3973" max="3973" width="7.625" style="354" customWidth="1"/>
    <col min="3974" max="3974" width="8.875" style="354" customWidth="1"/>
    <col min="3975" max="3975" width="9.5" style="354" customWidth="1"/>
    <col min="3976" max="3976" width="7.75" style="354" customWidth="1"/>
    <col min="3977" max="3977" width="7.625" style="354" customWidth="1"/>
    <col min="3978" max="3978" width="8.875" style="354" customWidth="1"/>
    <col min="3979" max="3979" width="9.5" style="354" customWidth="1"/>
    <col min="3980" max="3980" width="17.625" style="354" customWidth="1"/>
    <col min="3981" max="3981" width="13.625" style="354" customWidth="1"/>
    <col min="3982" max="3983" width="8.125" style="354" customWidth="1"/>
    <col min="3984" max="3985" width="9.625" style="354" customWidth="1"/>
    <col min="3986" max="3987" width="8.125" style="354" customWidth="1"/>
    <col min="3988" max="3989" width="9.625" style="354" customWidth="1"/>
    <col min="3990" max="3990" width="7.75" style="354" customWidth="1"/>
    <col min="3991" max="3991" width="7.625" style="354" customWidth="1"/>
    <col min="3992" max="3992" width="8.875" style="354" customWidth="1"/>
    <col min="3993" max="3993" width="9.5" style="354" customWidth="1"/>
    <col min="3994" max="3994" width="7.75" style="354" customWidth="1"/>
    <col min="3995" max="3995" width="7.625" style="354" customWidth="1"/>
    <col min="3996" max="3996" width="8.875" style="354" customWidth="1"/>
    <col min="3997" max="3997" width="9.5" style="354" customWidth="1"/>
    <col min="3998" max="3998" width="17.625" style="354" customWidth="1"/>
    <col min="3999" max="3999" width="13.625" style="354" customWidth="1"/>
    <col min="4000" max="4001" width="8.125" style="354" customWidth="1"/>
    <col min="4002" max="4003" width="9.625" style="354" customWidth="1"/>
    <col min="4004" max="4005" width="8.125" style="354" customWidth="1"/>
    <col min="4006" max="4007" width="9.625" style="354" customWidth="1"/>
    <col min="4008" max="4008" width="7.75" style="354" customWidth="1"/>
    <col min="4009" max="4009" width="7.625" style="354" customWidth="1"/>
    <col min="4010" max="4010" width="8.875" style="354" customWidth="1"/>
    <col min="4011" max="4011" width="9.5" style="354" customWidth="1"/>
    <col min="4012" max="4012" width="7.75" style="354" customWidth="1"/>
    <col min="4013" max="4013" width="7.625" style="354" customWidth="1"/>
    <col min="4014" max="4014" width="8.875" style="354" customWidth="1"/>
    <col min="4015" max="4015" width="9.5" style="354" customWidth="1"/>
    <col min="4016" max="4016" width="17.625" style="354" customWidth="1"/>
    <col min="4017" max="4096" width="9" style="354"/>
    <col min="4097" max="4097" width="16.625" style="354" customWidth="1"/>
    <col min="4098" max="4099" width="11.625" style="354" customWidth="1"/>
    <col min="4100" max="4103" width="11.125" style="354" customWidth="1"/>
    <col min="4104" max="4109" width="10.875" style="354" customWidth="1"/>
    <col min="4110" max="4110" width="19.625" style="354" customWidth="1"/>
    <col min="4111" max="4111" width="13.625" style="354" customWidth="1"/>
    <col min="4112" max="4113" width="8.125" style="354" customWidth="1"/>
    <col min="4114" max="4115" width="9.625" style="354" customWidth="1"/>
    <col min="4116" max="4117" width="8.125" style="354" customWidth="1"/>
    <col min="4118" max="4119" width="9.625" style="354" customWidth="1"/>
    <col min="4120" max="4120" width="7.75" style="354" customWidth="1"/>
    <col min="4121" max="4121" width="7.625" style="354" customWidth="1"/>
    <col min="4122" max="4122" width="8.875" style="354" customWidth="1"/>
    <col min="4123" max="4123" width="9.5" style="354" customWidth="1"/>
    <col min="4124" max="4124" width="7.75" style="354" customWidth="1"/>
    <col min="4125" max="4125" width="7.625" style="354" customWidth="1"/>
    <col min="4126" max="4126" width="8.875" style="354" customWidth="1"/>
    <col min="4127" max="4127" width="9.5" style="354" customWidth="1"/>
    <col min="4128" max="4128" width="17.625" style="354" customWidth="1"/>
    <col min="4129" max="4129" width="13.625" style="354" customWidth="1"/>
    <col min="4130" max="4131" width="8.125" style="354" customWidth="1"/>
    <col min="4132" max="4133" width="9.625" style="354" customWidth="1"/>
    <col min="4134" max="4135" width="8.125" style="354" customWidth="1"/>
    <col min="4136" max="4137" width="9.625" style="354" customWidth="1"/>
    <col min="4138" max="4138" width="7.75" style="354" customWidth="1"/>
    <col min="4139" max="4139" width="7.625" style="354" customWidth="1"/>
    <col min="4140" max="4140" width="8.875" style="354" customWidth="1"/>
    <col min="4141" max="4141" width="9.5" style="354" customWidth="1"/>
    <col min="4142" max="4142" width="7.75" style="354" customWidth="1"/>
    <col min="4143" max="4143" width="7.625" style="354" customWidth="1"/>
    <col min="4144" max="4144" width="8.875" style="354" customWidth="1"/>
    <col min="4145" max="4145" width="9.5" style="354" customWidth="1"/>
    <col min="4146" max="4146" width="17.625" style="354" customWidth="1"/>
    <col min="4147" max="4147" width="13.625" style="354" customWidth="1"/>
    <col min="4148" max="4149" width="8.125" style="354" customWidth="1"/>
    <col min="4150" max="4151" width="9.625" style="354" customWidth="1"/>
    <col min="4152" max="4153" width="8.125" style="354" customWidth="1"/>
    <col min="4154" max="4155" width="9.625" style="354" customWidth="1"/>
    <col min="4156" max="4156" width="7.75" style="354" customWidth="1"/>
    <col min="4157" max="4157" width="7.625" style="354" customWidth="1"/>
    <col min="4158" max="4158" width="8.875" style="354" customWidth="1"/>
    <col min="4159" max="4159" width="9.5" style="354" customWidth="1"/>
    <col min="4160" max="4160" width="7.75" style="354" customWidth="1"/>
    <col min="4161" max="4161" width="7.625" style="354" customWidth="1"/>
    <col min="4162" max="4162" width="8.875" style="354" customWidth="1"/>
    <col min="4163" max="4163" width="9.5" style="354" customWidth="1"/>
    <col min="4164" max="4164" width="17.625" style="354" customWidth="1"/>
    <col min="4165" max="4165" width="13.625" style="354" customWidth="1"/>
    <col min="4166" max="4167" width="8.125" style="354" customWidth="1"/>
    <col min="4168" max="4169" width="9.625" style="354" customWidth="1"/>
    <col min="4170" max="4171" width="8.125" style="354" customWidth="1"/>
    <col min="4172" max="4173" width="9.625" style="354" customWidth="1"/>
    <col min="4174" max="4174" width="7.75" style="354" customWidth="1"/>
    <col min="4175" max="4175" width="7.625" style="354" customWidth="1"/>
    <col min="4176" max="4176" width="8.875" style="354" customWidth="1"/>
    <col min="4177" max="4177" width="9.5" style="354" customWidth="1"/>
    <col min="4178" max="4178" width="7.75" style="354" customWidth="1"/>
    <col min="4179" max="4179" width="7.625" style="354" customWidth="1"/>
    <col min="4180" max="4180" width="8.875" style="354" customWidth="1"/>
    <col min="4181" max="4181" width="9.5" style="354" customWidth="1"/>
    <col min="4182" max="4182" width="17.625" style="354" customWidth="1"/>
    <col min="4183" max="4183" width="13.625" style="354" customWidth="1"/>
    <col min="4184" max="4185" width="8.125" style="354" customWidth="1"/>
    <col min="4186" max="4187" width="9.625" style="354" customWidth="1"/>
    <col min="4188" max="4189" width="8.125" style="354" customWidth="1"/>
    <col min="4190" max="4191" width="9.625" style="354" customWidth="1"/>
    <col min="4192" max="4192" width="7.75" style="354" customWidth="1"/>
    <col min="4193" max="4193" width="7.625" style="354" customWidth="1"/>
    <col min="4194" max="4194" width="8.875" style="354" customWidth="1"/>
    <col min="4195" max="4195" width="9.5" style="354" customWidth="1"/>
    <col min="4196" max="4196" width="7.75" style="354" customWidth="1"/>
    <col min="4197" max="4197" width="7.625" style="354" customWidth="1"/>
    <col min="4198" max="4198" width="8.875" style="354" customWidth="1"/>
    <col min="4199" max="4199" width="9.5" style="354" customWidth="1"/>
    <col min="4200" max="4200" width="17.625" style="354" customWidth="1"/>
    <col min="4201" max="4201" width="13.625" style="354" customWidth="1"/>
    <col min="4202" max="4203" width="8.125" style="354" customWidth="1"/>
    <col min="4204" max="4205" width="9.625" style="354" customWidth="1"/>
    <col min="4206" max="4207" width="8.125" style="354" customWidth="1"/>
    <col min="4208" max="4209" width="9.625" style="354" customWidth="1"/>
    <col min="4210" max="4210" width="7.75" style="354" customWidth="1"/>
    <col min="4211" max="4211" width="7.625" style="354" customWidth="1"/>
    <col min="4212" max="4212" width="8.875" style="354" customWidth="1"/>
    <col min="4213" max="4213" width="9.5" style="354" customWidth="1"/>
    <col min="4214" max="4214" width="7.75" style="354" customWidth="1"/>
    <col min="4215" max="4215" width="7.625" style="354" customWidth="1"/>
    <col min="4216" max="4216" width="8.875" style="354" customWidth="1"/>
    <col min="4217" max="4217" width="9.5" style="354" customWidth="1"/>
    <col min="4218" max="4218" width="17.625" style="354" customWidth="1"/>
    <col min="4219" max="4219" width="13.625" style="354" customWidth="1"/>
    <col min="4220" max="4221" width="8.125" style="354" customWidth="1"/>
    <col min="4222" max="4223" width="9.625" style="354" customWidth="1"/>
    <col min="4224" max="4225" width="8.125" style="354" customWidth="1"/>
    <col min="4226" max="4227" width="9.625" style="354" customWidth="1"/>
    <col min="4228" max="4228" width="7.75" style="354" customWidth="1"/>
    <col min="4229" max="4229" width="7.625" style="354" customWidth="1"/>
    <col min="4230" max="4230" width="8.875" style="354" customWidth="1"/>
    <col min="4231" max="4231" width="9.5" style="354" customWidth="1"/>
    <col min="4232" max="4232" width="7.75" style="354" customWidth="1"/>
    <col min="4233" max="4233" width="7.625" style="354" customWidth="1"/>
    <col min="4234" max="4234" width="8.875" style="354" customWidth="1"/>
    <col min="4235" max="4235" width="9.5" style="354" customWidth="1"/>
    <col min="4236" max="4236" width="17.625" style="354" customWidth="1"/>
    <col min="4237" max="4237" width="13.625" style="354" customWidth="1"/>
    <col min="4238" max="4239" width="8.125" style="354" customWidth="1"/>
    <col min="4240" max="4241" width="9.625" style="354" customWidth="1"/>
    <col min="4242" max="4243" width="8.125" style="354" customWidth="1"/>
    <col min="4244" max="4245" width="9.625" style="354" customWidth="1"/>
    <col min="4246" max="4246" width="7.75" style="354" customWidth="1"/>
    <col min="4247" max="4247" width="7.625" style="354" customWidth="1"/>
    <col min="4248" max="4248" width="8.875" style="354" customWidth="1"/>
    <col min="4249" max="4249" width="9.5" style="354" customWidth="1"/>
    <col min="4250" max="4250" width="7.75" style="354" customWidth="1"/>
    <col min="4251" max="4251" width="7.625" style="354" customWidth="1"/>
    <col min="4252" max="4252" width="8.875" style="354" customWidth="1"/>
    <col min="4253" max="4253" width="9.5" style="354" customWidth="1"/>
    <col min="4254" max="4254" width="17.625" style="354" customWidth="1"/>
    <col min="4255" max="4255" width="13.625" style="354" customWidth="1"/>
    <col min="4256" max="4257" width="8.125" style="354" customWidth="1"/>
    <col min="4258" max="4259" width="9.625" style="354" customWidth="1"/>
    <col min="4260" max="4261" width="8.125" style="354" customWidth="1"/>
    <col min="4262" max="4263" width="9.625" style="354" customWidth="1"/>
    <col min="4264" max="4264" width="7.75" style="354" customWidth="1"/>
    <col min="4265" max="4265" width="7.625" style="354" customWidth="1"/>
    <col min="4266" max="4266" width="8.875" style="354" customWidth="1"/>
    <col min="4267" max="4267" width="9.5" style="354" customWidth="1"/>
    <col min="4268" max="4268" width="7.75" style="354" customWidth="1"/>
    <col min="4269" max="4269" width="7.625" style="354" customWidth="1"/>
    <col min="4270" max="4270" width="8.875" style="354" customWidth="1"/>
    <col min="4271" max="4271" width="9.5" style="354" customWidth="1"/>
    <col min="4272" max="4272" width="17.625" style="354" customWidth="1"/>
    <col min="4273" max="4352" width="9" style="354"/>
    <col min="4353" max="4353" width="16.625" style="354" customWidth="1"/>
    <col min="4354" max="4355" width="11.625" style="354" customWidth="1"/>
    <col min="4356" max="4359" width="11.125" style="354" customWidth="1"/>
    <col min="4360" max="4365" width="10.875" style="354" customWidth="1"/>
    <col min="4366" max="4366" width="19.625" style="354" customWidth="1"/>
    <col min="4367" max="4367" width="13.625" style="354" customWidth="1"/>
    <col min="4368" max="4369" width="8.125" style="354" customWidth="1"/>
    <col min="4370" max="4371" width="9.625" style="354" customWidth="1"/>
    <col min="4372" max="4373" width="8.125" style="354" customWidth="1"/>
    <col min="4374" max="4375" width="9.625" style="354" customWidth="1"/>
    <col min="4376" max="4376" width="7.75" style="354" customWidth="1"/>
    <col min="4377" max="4377" width="7.625" style="354" customWidth="1"/>
    <col min="4378" max="4378" width="8.875" style="354" customWidth="1"/>
    <col min="4379" max="4379" width="9.5" style="354" customWidth="1"/>
    <col min="4380" max="4380" width="7.75" style="354" customWidth="1"/>
    <col min="4381" max="4381" width="7.625" style="354" customWidth="1"/>
    <col min="4382" max="4382" width="8.875" style="354" customWidth="1"/>
    <col min="4383" max="4383" width="9.5" style="354" customWidth="1"/>
    <col min="4384" max="4384" width="17.625" style="354" customWidth="1"/>
    <col min="4385" max="4385" width="13.625" style="354" customWidth="1"/>
    <col min="4386" max="4387" width="8.125" style="354" customWidth="1"/>
    <col min="4388" max="4389" width="9.625" style="354" customWidth="1"/>
    <col min="4390" max="4391" width="8.125" style="354" customWidth="1"/>
    <col min="4392" max="4393" width="9.625" style="354" customWidth="1"/>
    <col min="4394" max="4394" width="7.75" style="354" customWidth="1"/>
    <col min="4395" max="4395" width="7.625" style="354" customWidth="1"/>
    <col min="4396" max="4396" width="8.875" style="354" customWidth="1"/>
    <col min="4397" max="4397" width="9.5" style="354" customWidth="1"/>
    <col min="4398" max="4398" width="7.75" style="354" customWidth="1"/>
    <col min="4399" max="4399" width="7.625" style="354" customWidth="1"/>
    <col min="4400" max="4400" width="8.875" style="354" customWidth="1"/>
    <col min="4401" max="4401" width="9.5" style="354" customWidth="1"/>
    <col min="4402" max="4402" width="17.625" style="354" customWidth="1"/>
    <col min="4403" max="4403" width="13.625" style="354" customWidth="1"/>
    <col min="4404" max="4405" width="8.125" style="354" customWidth="1"/>
    <col min="4406" max="4407" width="9.625" style="354" customWidth="1"/>
    <col min="4408" max="4409" width="8.125" style="354" customWidth="1"/>
    <col min="4410" max="4411" width="9.625" style="354" customWidth="1"/>
    <col min="4412" max="4412" width="7.75" style="354" customWidth="1"/>
    <col min="4413" max="4413" width="7.625" style="354" customWidth="1"/>
    <col min="4414" max="4414" width="8.875" style="354" customWidth="1"/>
    <col min="4415" max="4415" width="9.5" style="354" customWidth="1"/>
    <col min="4416" max="4416" width="7.75" style="354" customWidth="1"/>
    <col min="4417" max="4417" width="7.625" style="354" customWidth="1"/>
    <col min="4418" max="4418" width="8.875" style="354" customWidth="1"/>
    <col min="4419" max="4419" width="9.5" style="354" customWidth="1"/>
    <col min="4420" max="4420" width="17.625" style="354" customWidth="1"/>
    <col min="4421" max="4421" width="13.625" style="354" customWidth="1"/>
    <col min="4422" max="4423" width="8.125" style="354" customWidth="1"/>
    <col min="4424" max="4425" width="9.625" style="354" customWidth="1"/>
    <col min="4426" max="4427" width="8.125" style="354" customWidth="1"/>
    <col min="4428" max="4429" width="9.625" style="354" customWidth="1"/>
    <col min="4430" max="4430" width="7.75" style="354" customWidth="1"/>
    <col min="4431" max="4431" width="7.625" style="354" customWidth="1"/>
    <col min="4432" max="4432" width="8.875" style="354" customWidth="1"/>
    <col min="4433" max="4433" width="9.5" style="354" customWidth="1"/>
    <col min="4434" max="4434" width="7.75" style="354" customWidth="1"/>
    <col min="4435" max="4435" width="7.625" style="354" customWidth="1"/>
    <col min="4436" max="4436" width="8.875" style="354" customWidth="1"/>
    <col min="4437" max="4437" width="9.5" style="354" customWidth="1"/>
    <col min="4438" max="4438" width="17.625" style="354" customWidth="1"/>
    <col min="4439" max="4439" width="13.625" style="354" customWidth="1"/>
    <col min="4440" max="4441" width="8.125" style="354" customWidth="1"/>
    <col min="4442" max="4443" width="9.625" style="354" customWidth="1"/>
    <col min="4444" max="4445" width="8.125" style="354" customWidth="1"/>
    <col min="4446" max="4447" width="9.625" style="354" customWidth="1"/>
    <col min="4448" max="4448" width="7.75" style="354" customWidth="1"/>
    <col min="4449" max="4449" width="7.625" style="354" customWidth="1"/>
    <col min="4450" max="4450" width="8.875" style="354" customWidth="1"/>
    <col min="4451" max="4451" width="9.5" style="354" customWidth="1"/>
    <col min="4452" max="4452" width="7.75" style="354" customWidth="1"/>
    <col min="4453" max="4453" width="7.625" style="354" customWidth="1"/>
    <col min="4454" max="4454" width="8.875" style="354" customWidth="1"/>
    <col min="4455" max="4455" width="9.5" style="354" customWidth="1"/>
    <col min="4456" max="4456" width="17.625" style="354" customWidth="1"/>
    <col min="4457" max="4457" width="13.625" style="354" customWidth="1"/>
    <col min="4458" max="4459" width="8.125" style="354" customWidth="1"/>
    <col min="4460" max="4461" width="9.625" style="354" customWidth="1"/>
    <col min="4462" max="4463" width="8.125" style="354" customWidth="1"/>
    <col min="4464" max="4465" width="9.625" style="354" customWidth="1"/>
    <col min="4466" max="4466" width="7.75" style="354" customWidth="1"/>
    <col min="4467" max="4467" width="7.625" style="354" customWidth="1"/>
    <col min="4468" max="4468" width="8.875" style="354" customWidth="1"/>
    <col min="4469" max="4469" width="9.5" style="354" customWidth="1"/>
    <col min="4470" max="4470" width="7.75" style="354" customWidth="1"/>
    <col min="4471" max="4471" width="7.625" style="354" customWidth="1"/>
    <col min="4472" max="4472" width="8.875" style="354" customWidth="1"/>
    <col min="4473" max="4473" width="9.5" style="354" customWidth="1"/>
    <col min="4474" max="4474" width="17.625" style="354" customWidth="1"/>
    <col min="4475" max="4475" width="13.625" style="354" customWidth="1"/>
    <col min="4476" max="4477" width="8.125" style="354" customWidth="1"/>
    <col min="4478" max="4479" width="9.625" style="354" customWidth="1"/>
    <col min="4480" max="4481" width="8.125" style="354" customWidth="1"/>
    <col min="4482" max="4483" width="9.625" style="354" customWidth="1"/>
    <col min="4484" max="4484" width="7.75" style="354" customWidth="1"/>
    <col min="4485" max="4485" width="7.625" style="354" customWidth="1"/>
    <col min="4486" max="4486" width="8.875" style="354" customWidth="1"/>
    <col min="4487" max="4487" width="9.5" style="354" customWidth="1"/>
    <col min="4488" max="4488" width="7.75" style="354" customWidth="1"/>
    <col min="4489" max="4489" width="7.625" style="354" customWidth="1"/>
    <col min="4490" max="4490" width="8.875" style="354" customWidth="1"/>
    <col min="4491" max="4491" width="9.5" style="354" customWidth="1"/>
    <col min="4492" max="4492" width="17.625" style="354" customWidth="1"/>
    <col min="4493" max="4493" width="13.625" style="354" customWidth="1"/>
    <col min="4494" max="4495" width="8.125" style="354" customWidth="1"/>
    <col min="4496" max="4497" width="9.625" style="354" customWidth="1"/>
    <col min="4498" max="4499" width="8.125" style="354" customWidth="1"/>
    <col min="4500" max="4501" width="9.625" style="354" customWidth="1"/>
    <col min="4502" max="4502" width="7.75" style="354" customWidth="1"/>
    <col min="4503" max="4503" width="7.625" style="354" customWidth="1"/>
    <col min="4504" max="4504" width="8.875" style="354" customWidth="1"/>
    <col min="4505" max="4505" width="9.5" style="354" customWidth="1"/>
    <col min="4506" max="4506" width="7.75" style="354" customWidth="1"/>
    <col min="4507" max="4507" width="7.625" style="354" customWidth="1"/>
    <col min="4508" max="4508" width="8.875" style="354" customWidth="1"/>
    <col min="4509" max="4509" width="9.5" style="354" customWidth="1"/>
    <col min="4510" max="4510" width="17.625" style="354" customWidth="1"/>
    <col min="4511" max="4511" width="13.625" style="354" customWidth="1"/>
    <col min="4512" max="4513" width="8.125" style="354" customWidth="1"/>
    <col min="4514" max="4515" width="9.625" style="354" customWidth="1"/>
    <col min="4516" max="4517" width="8.125" style="354" customWidth="1"/>
    <col min="4518" max="4519" width="9.625" style="354" customWidth="1"/>
    <col min="4520" max="4520" width="7.75" style="354" customWidth="1"/>
    <col min="4521" max="4521" width="7.625" style="354" customWidth="1"/>
    <col min="4522" max="4522" width="8.875" style="354" customWidth="1"/>
    <col min="4523" max="4523" width="9.5" style="354" customWidth="1"/>
    <col min="4524" max="4524" width="7.75" style="354" customWidth="1"/>
    <col min="4525" max="4525" width="7.625" style="354" customWidth="1"/>
    <col min="4526" max="4526" width="8.875" style="354" customWidth="1"/>
    <col min="4527" max="4527" width="9.5" style="354" customWidth="1"/>
    <col min="4528" max="4528" width="17.625" style="354" customWidth="1"/>
    <col min="4529" max="4608" width="9" style="354"/>
    <col min="4609" max="4609" width="16.625" style="354" customWidth="1"/>
    <col min="4610" max="4611" width="11.625" style="354" customWidth="1"/>
    <col min="4612" max="4615" width="11.125" style="354" customWidth="1"/>
    <col min="4616" max="4621" width="10.875" style="354" customWidth="1"/>
    <col min="4622" max="4622" width="19.625" style="354" customWidth="1"/>
    <col min="4623" max="4623" width="13.625" style="354" customWidth="1"/>
    <col min="4624" max="4625" width="8.125" style="354" customWidth="1"/>
    <col min="4626" max="4627" width="9.625" style="354" customWidth="1"/>
    <col min="4628" max="4629" width="8.125" style="354" customWidth="1"/>
    <col min="4630" max="4631" width="9.625" style="354" customWidth="1"/>
    <col min="4632" max="4632" width="7.75" style="354" customWidth="1"/>
    <col min="4633" max="4633" width="7.625" style="354" customWidth="1"/>
    <col min="4634" max="4634" width="8.875" style="354" customWidth="1"/>
    <col min="4635" max="4635" width="9.5" style="354" customWidth="1"/>
    <col min="4636" max="4636" width="7.75" style="354" customWidth="1"/>
    <col min="4637" max="4637" width="7.625" style="354" customWidth="1"/>
    <col min="4638" max="4638" width="8.875" style="354" customWidth="1"/>
    <col min="4639" max="4639" width="9.5" style="354" customWidth="1"/>
    <col min="4640" max="4640" width="17.625" style="354" customWidth="1"/>
    <col min="4641" max="4641" width="13.625" style="354" customWidth="1"/>
    <col min="4642" max="4643" width="8.125" style="354" customWidth="1"/>
    <col min="4644" max="4645" width="9.625" style="354" customWidth="1"/>
    <col min="4646" max="4647" width="8.125" style="354" customWidth="1"/>
    <col min="4648" max="4649" width="9.625" style="354" customWidth="1"/>
    <col min="4650" max="4650" width="7.75" style="354" customWidth="1"/>
    <col min="4651" max="4651" width="7.625" style="354" customWidth="1"/>
    <col min="4652" max="4652" width="8.875" style="354" customWidth="1"/>
    <col min="4653" max="4653" width="9.5" style="354" customWidth="1"/>
    <col min="4654" max="4654" width="7.75" style="354" customWidth="1"/>
    <col min="4655" max="4655" width="7.625" style="354" customWidth="1"/>
    <col min="4656" max="4656" width="8.875" style="354" customWidth="1"/>
    <col min="4657" max="4657" width="9.5" style="354" customWidth="1"/>
    <col min="4658" max="4658" width="17.625" style="354" customWidth="1"/>
    <col min="4659" max="4659" width="13.625" style="354" customWidth="1"/>
    <col min="4660" max="4661" width="8.125" style="354" customWidth="1"/>
    <col min="4662" max="4663" width="9.625" style="354" customWidth="1"/>
    <col min="4664" max="4665" width="8.125" style="354" customWidth="1"/>
    <col min="4666" max="4667" width="9.625" style="354" customWidth="1"/>
    <col min="4668" max="4668" width="7.75" style="354" customWidth="1"/>
    <col min="4669" max="4669" width="7.625" style="354" customWidth="1"/>
    <col min="4670" max="4670" width="8.875" style="354" customWidth="1"/>
    <col min="4671" max="4671" width="9.5" style="354" customWidth="1"/>
    <col min="4672" max="4672" width="7.75" style="354" customWidth="1"/>
    <col min="4673" max="4673" width="7.625" style="354" customWidth="1"/>
    <col min="4674" max="4674" width="8.875" style="354" customWidth="1"/>
    <col min="4675" max="4675" width="9.5" style="354" customWidth="1"/>
    <col min="4676" max="4676" width="17.625" style="354" customWidth="1"/>
    <col min="4677" max="4677" width="13.625" style="354" customWidth="1"/>
    <col min="4678" max="4679" width="8.125" style="354" customWidth="1"/>
    <col min="4680" max="4681" width="9.625" style="354" customWidth="1"/>
    <col min="4682" max="4683" width="8.125" style="354" customWidth="1"/>
    <col min="4684" max="4685" width="9.625" style="354" customWidth="1"/>
    <col min="4686" max="4686" width="7.75" style="354" customWidth="1"/>
    <col min="4687" max="4687" width="7.625" style="354" customWidth="1"/>
    <col min="4688" max="4688" width="8.875" style="354" customWidth="1"/>
    <col min="4689" max="4689" width="9.5" style="354" customWidth="1"/>
    <col min="4690" max="4690" width="7.75" style="354" customWidth="1"/>
    <col min="4691" max="4691" width="7.625" style="354" customWidth="1"/>
    <col min="4692" max="4692" width="8.875" style="354" customWidth="1"/>
    <col min="4693" max="4693" width="9.5" style="354" customWidth="1"/>
    <col min="4694" max="4694" width="17.625" style="354" customWidth="1"/>
    <col min="4695" max="4695" width="13.625" style="354" customWidth="1"/>
    <col min="4696" max="4697" width="8.125" style="354" customWidth="1"/>
    <col min="4698" max="4699" width="9.625" style="354" customWidth="1"/>
    <col min="4700" max="4701" width="8.125" style="354" customWidth="1"/>
    <col min="4702" max="4703" width="9.625" style="354" customWidth="1"/>
    <col min="4704" max="4704" width="7.75" style="354" customWidth="1"/>
    <col min="4705" max="4705" width="7.625" style="354" customWidth="1"/>
    <col min="4706" max="4706" width="8.875" style="354" customWidth="1"/>
    <col min="4707" max="4707" width="9.5" style="354" customWidth="1"/>
    <col min="4708" max="4708" width="7.75" style="354" customWidth="1"/>
    <col min="4709" max="4709" width="7.625" style="354" customWidth="1"/>
    <col min="4710" max="4710" width="8.875" style="354" customWidth="1"/>
    <col min="4711" max="4711" width="9.5" style="354" customWidth="1"/>
    <col min="4712" max="4712" width="17.625" style="354" customWidth="1"/>
    <col min="4713" max="4713" width="13.625" style="354" customWidth="1"/>
    <col min="4714" max="4715" width="8.125" style="354" customWidth="1"/>
    <col min="4716" max="4717" width="9.625" style="354" customWidth="1"/>
    <col min="4718" max="4719" width="8.125" style="354" customWidth="1"/>
    <col min="4720" max="4721" width="9.625" style="354" customWidth="1"/>
    <col min="4722" max="4722" width="7.75" style="354" customWidth="1"/>
    <col min="4723" max="4723" width="7.625" style="354" customWidth="1"/>
    <col min="4724" max="4724" width="8.875" style="354" customWidth="1"/>
    <col min="4725" max="4725" width="9.5" style="354" customWidth="1"/>
    <col min="4726" max="4726" width="7.75" style="354" customWidth="1"/>
    <col min="4727" max="4727" width="7.625" style="354" customWidth="1"/>
    <col min="4728" max="4728" width="8.875" style="354" customWidth="1"/>
    <col min="4729" max="4729" width="9.5" style="354" customWidth="1"/>
    <col min="4730" max="4730" width="17.625" style="354" customWidth="1"/>
    <col min="4731" max="4731" width="13.625" style="354" customWidth="1"/>
    <col min="4732" max="4733" width="8.125" style="354" customWidth="1"/>
    <col min="4734" max="4735" width="9.625" style="354" customWidth="1"/>
    <col min="4736" max="4737" width="8.125" style="354" customWidth="1"/>
    <col min="4738" max="4739" width="9.625" style="354" customWidth="1"/>
    <col min="4740" max="4740" width="7.75" style="354" customWidth="1"/>
    <col min="4741" max="4741" width="7.625" style="354" customWidth="1"/>
    <col min="4742" max="4742" width="8.875" style="354" customWidth="1"/>
    <col min="4743" max="4743" width="9.5" style="354" customWidth="1"/>
    <col min="4744" max="4744" width="7.75" style="354" customWidth="1"/>
    <col min="4745" max="4745" width="7.625" style="354" customWidth="1"/>
    <col min="4746" max="4746" width="8.875" style="354" customWidth="1"/>
    <col min="4747" max="4747" width="9.5" style="354" customWidth="1"/>
    <col min="4748" max="4748" width="17.625" style="354" customWidth="1"/>
    <col min="4749" max="4749" width="13.625" style="354" customWidth="1"/>
    <col min="4750" max="4751" width="8.125" style="354" customWidth="1"/>
    <col min="4752" max="4753" width="9.625" style="354" customWidth="1"/>
    <col min="4754" max="4755" width="8.125" style="354" customWidth="1"/>
    <col min="4756" max="4757" width="9.625" style="354" customWidth="1"/>
    <col min="4758" max="4758" width="7.75" style="354" customWidth="1"/>
    <col min="4759" max="4759" width="7.625" style="354" customWidth="1"/>
    <col min="4760" max="4760" width="8.875" style="354" customWidth="1"/>
    <col min="4761" max="4761" width="9.5" style="354" customWidth="1"/>
    <col min="4762" max="4762" width="7.75" style="354" customWidth="1"/>
    <col min="4763" max="4763" width="7.625" style="354" customWidth="1"/>
    <col min="4764" max="4764" width="8.875" style="354" customWidth="1"/>
    <col min="4765" max="4765" width="9.5" style="354" customWidth="1"/>
    <col min="4766" max="4766" width="17.625" style="354" customWidth="1"/>
    <col min="4767" max="4767" width="13.625" style="354" customWidth="1"/>
    <col min="4768" max="4769" width="8.125" style="354" customWidth="1"/>
    <col min="4770" max="4771" width="9.625" style="354" customWidth="1"/>
    <col min="4772" max="4773" width="8.125" style="354" customWidth="1"/>
    <col min="4774" max="4775" width="9.625" style="354" customWidth="1"/>
    <col min="4776" max="4776" width="7.75" style="354" customWidth="1"/>
    <col min="4777" max="4777" width="7.625" style="354" customWidth="1"/>
    <col min="4778" max="4778" width="8.875" style="354" customWidth="1"/>
    <col min="4779" max="4779" width="9.5" style="354" customWidth="1"/>
    <col min="4780" max="4780" width="7.75" style="354" customWidth="1"/>
    <col min="4781" max="4781" width="7.625" style="354" customWidth="1"/>
    <col min="4782" max="4782" width="8.875" style="354" customWidth="1"/>
    <col min="4783" max="4783" width="9.5" style="354" customWidth="1"/>
    <col min="4784" max="4784" width="17.625" style="354" customWidth="1"/>
    <col min="4785" max="4864" width="9" style="354"/>
    <col min="4865" max="4865" width="16.625" style="354" customWidth="1"/>
    <col min="4866" max="4867" width="11.625" style="354" customWidth="1"/>
    <col min="4868" max="4871" width="11.125" style="354" customWidth="1"/>
    <col min="4872" max="4877" width="10.875" style="354" customWidth="1"/>
    <col min="4878" max="4878" width="19.625" style="354" customWidth="1"/>
    <col min="4879" max="4879" width="13.625" style="354" customWidth="1"/>
    <col min="4880" max="4881" width="8.125" style="354" customWidth="1"/>
    <col min="4882" max="4883" width="9.625" style="354" customWidth="1"/>
    <col min="4884" max="4885" width="8.125" style="354" customWidth="1"/>
    <col min="4886" max="4887" width="9.625" style="354" customWidth="1"/>
    <col min="4888" max="4888" width="7.75" style="354" customWidth="1"/>
    <col min="4889" max="4889" width="7.625" style="354" customWidth="1"/>
    <col min="4890" max="4890" width="8.875" style="354" customWidth="1"/>
    <col min="4891" max="4891" width="9.5" style="354" customWidth="1"/>
    <col min="4892" max="4892" width="7.75" style="354" customWidth="1"/>
    <col min="4893" max="4893" width="7.625" style="354" customWidth="1"/>
    <col min="4894" max="4894" width="8.875" style="354" customWidth="1"/>
    <col min="4895" max="4895" width="9.5" style="354" customWidth="1"/>
    <col min="4896" max="4896" width="17.625" style="354" customWidth="1"/>
    <col min="4897" max="4897" width="13.625" style="354" customWidth="1"/>
    <col min="4898" max="4899" width="8.125" style="354" customWidth="1"/>
    <col min="4900" max="4901" width="9.625" style="354" customWidth="1"/>
    <col min="4902" max="4903" width="8.125" style="354" customWidth="1"/>
    <col min="4904" max="4905" width="9.625" style="354" customWidth="1"/>
    <col min="4906" max="4906" width="7.75" style="354" customWidth="1"/>
    <col min="4907" max="4907" width="7.625" style="354" customWidth="1"/>
    <col min="4908" max="4908" width="8.875" style="354" customWidth="1"/>
    <col min="4909" max="4909" width="9.5" style="354" customWidth="1"/>
    <col min="4910" max="4910" width="7.75" style="354" customWidth="1"/>
    <col min="4911" max="4911" width="7.625" style="354" customWidth="1"/>
    <col min="4912" max="4912" width="8.875" style="354" customWidth="1"/>
    <col min="4913" max="4913" width="9.5" style="354" customWidth="1"/>
    <col min="4914" max="4914" width="17.625" style="354" customWidth="1"/>
    <col min="4915" max="4915" width="13.625" style="354" customWidth="1"/>
    <col min="4916" max="4917" width="8.125" style="354" customWidth="1"/>
    <col min="4918" max="4919" width="9.625" style="354" customWidth="1"/>
    <col min="4920" max="4921" width="8.125" style="354" customWidth="1"/>
    <col min="4922" max="4923" width="9.625" style="354" customWidth="1"/>
    <col min="4924" max="4924" width="7.75" style="354" customWidth="1"/>
    <col min="4925" max="4925" width="7.625" style="354" customWidth="1"/>
    <col min="4926" max="4926" width="8.875" style="354" customWidth="1"/>
    <col min="4927" max="4927" width="9.5" style="354" customWidth="1"/>
    <col min="4928" max="4928" width="7.75" style="354" customWidth="1"/>
    <col min="4929" max="4929" width="7.625" style="354" customWidth="1"/>
    <col min="4930" max="4930" width="8.875" style="354" customWidth="1"/>
    <col min="4931" max="4931" width="9.5" style="354" customWidth="1"/>
    <col min="4932" max="4932" width="17.625" style="354" customWidth="1"/>
    <col min="4933" max="4933" width="13.625" style="354" customWidth="1"/>
    <col min="4934" max="4935" width="8.125" style="354" customWidth="1"/>
    <col min="4936" max="4937" width="9.625" style="354" customWidth="1"/>
    <col min="4938" max="4939" width="8.125" style="354" customWidth="1"/>
    <col min="4940" max="4941" width="9.625" style="354" customWidth="1"/>
    <col min="4942" max="4942" width="7.75" style="354" customWidth="1"/>
    <col min="4943" max="4943" width="7.625" style="354" customWidth="1"/>
    <col min="4944" max="4944" width="8.875" style="354" customWidth="1"/>
    <col min="4945" max="4945" width="9.5" style="354" customWidth="1"/>
    <col min="4946" max="4946" width="7.75" style="354" customWidth="1"/>
    <col min="4947" max="4947" width="7.625" style="354" customWidth="1"/>
    <col min="4948" max="4948" width="8.875" style="354" customWidth="1"/>
    <col min="4949" max="4949" width="9.5" style="354" customWidth="1"/>
    <col min="4950" max="4950" width="17.625" style="354" customWidth="1"/>
    <col min="4951" max="4951" width="13.625" style="354" customWidth="1"/>
    <col min="4952" max="4953" width="8.125" style="354" customWidth="1"/>
    <col min="4954" max="4955" width="9.625" style="354" customWidth="1"/>
    <col min="4956" max="4957" width="8.125" style="354" customWidth="1"/>
    <col min="4958" max="4959" width="9.625" style="354" customWidth="1"/>
    <col min="4960" max="4960" width="7.75" style="354" customWidth="1"/>
    <col min="4961" max="4961" width="7.625" style="354" customWidth="1"/>
    <col min="4962" max="4962" width="8.875" style="354" customWidth="1"/>
    <col min="4963" max="4963" width="9.5" style="354" customWidth="1"/>
    <col min="4964" max="4964" width="7.75" style="354" customWidth="1"/>
    <col min="4965" max="4965" width="7.625" style="354" customWidth="1"/>
    <col min="4966" max="4966" width="8.875" style="354" customWidth="1"/>
    <col min="4967" max="4967" width="9.5" style="354" customWidth="1"/>
    <col min="4968" max="4968" width="17.625" style="354" customWidth="1"/>
    <col min="4969" max="4969" width="13.625" style="354" customWidth="1"/>
    <col min="4970" max="4971" width="8.125" style="354" customWidth="1"/>
    <col min="4972" max="4973" width="9.625" style="354" customWidth="1"/>
    <col min="4974" max="4975" width="8.125" style="354" customWidth="1"/>
    <col min="4976" max="4977" width="9.625" style="354" customWidth="1"/>
    <col min="4978" max="4978" width="7.75" style="354" customWidth="1"/>
    <col min="4979" max="4979" width="7.625" style="354" customWidth="1"/>
    <col min="4980" max="4980" width="8.875" style="354" customWidth="1"/>
    <col min="4981" max="4981" width="9.5" style="354" customWidth="1"/>
    <col min="4982" max="4982" width="7.75" style="354" customWidth="1"/>
    <col min="4983" max="4983" width="7.625" style="354" customWidth="1"/>
    <col min="4984" max="4984" width="8.875" style="354" customWidth="1"/>
    <col min="4985" max="4985" width="9.5" style="354" customWidth="1"/>
    <col min="4986" max="4986" width="17.625" style="354" customWidth="1"/>
    <col min="4987" max="4987" width="13.625" style="354" customWidth="1"/>
    <col min="4988" max="4989" width="8.125" style="354" customWidth="1"/>
    <col min="4990" max="4991" width="9.625" style="354" customWidth="1"/>
    <col min="4992" max="4993" width="8.125" style="354" customWidth="1"/>
    <col min="4994" max="4995" width="9.625" style="354" customWidth="1"/>
    <col min="4996" max="4996" width="7.75" style="354" customWidth="1"/>
    <col min="4997" max="4997" width="7.625" style="354" customWidth="1"/>
    <col min="4998" max="4998" width="8.875" style="354" customWidth="1"/>
    <col min="4999" max="4999" width="9.5" style="354" customWidth="1"/>
    <col min="5000" max="5000" width="7.75" style="354" customWidth="1"/>
    <col min="5001" max="5001" width="7.625" style="354" customWidth="1"/>
    <col min="5002" max="5002" width="8.875" style="354" customWidth="1"/>
    <col min="5003" max="5003" width="9.5" style="354" customWidth="1"/>
    <col min="5004" max="5004" width="17.625" style="354" customWidth="1"/>
    <col min="5005" max="5005" width="13.625" style="354" customWidth="1"/>
    <col min="5006" max="5007" width="8.125" style="354" customWidth="1"/>
    <col min="5008" max="5009" width="9.625" style="354" customWidth="1"/>
    <col min="5010" max="5011" width="8.125" style="354" customWidth="1"/>
    <col min="5012" max="5013" width="9.625" style="354" customWidth="1"/>
    <col min="5014" max="5014" width="7.75" style="354" customWidth="1"/>
    <col min="5015" max="5015" width="7.625" style="354" customWidth="1"/>
    <col min="5016" max="5016" width="8.875" style="354" customWidth="1"/>
    <col min="5017" max="5017" width="9.5" style="354" customWidth="1"/>
    <col min="5018" max="5018" width="7.75" style="354" customWidth="1"/>
    <col min="5019" max="5019" width="7.625" style="354" customWidth="1"/>
    <col min="5020" max="5020" width="8.875" style="354" customWidth="1"/>
    <col min="5021" max="5021" width="9.5" style="354" customWidth="1"/>
    <col min="5022" max="5022" width="17.625" style="354" customWidth="1"/>
    <col min="5023" max="5023" width="13.625" style="354" customWidth="1"/>
    <col min="5024" max="5025" width="8.125" style="354" customWidth="1"/>
    <col min="5026" max="5027" width="9.625" style="354" customWidth="1"/>
    <col min="5028" max="5029" width="8.125" style="354" customWidth="1"/>
    <col min="5030" max="5031" width="9.625" style="354" customWidth="1"/>
    <col min="5032" max="5032" width="7.75" style="354" customWidth="1"/>
    <col min="5033" max="5033" width="7.625" style="354" customWidth="1"/>
    <col min="5034" max="5034" width="8.875" style="354" customWidth="1"/>
    <col min="5035" max="5035" width="9.5" style="354" customWidth="1"/>
    <col min="5036" max="5036" width="7.75" style="354" customWidth="1"/>
    <col min="5037" max="5037" width="7.625" style="354" customWidth="1"/>
    <col min="5038" max="5038" width="8.875" style="354" customWidth="1"/>
    <col min="5039" max="5039" width="9.5" style="354" customWidth="1"/>
    <col min="5040" max="5040" width="17.625" style="354" customWidth="1"/>
    <col min="5041" max="5120" width="9" style="354"/>
    <col min="5121" max="5121" width="16.625" style="354" customWidth="1"/>
    <col min="5122" max="5123" width="11.625" style="354" customWidth="1"/>
    <col min="5124" max="5127" width="11.125" style="354" customWidth="1"/>
    <col min="5128" max="5133" width="10.875" style="354" customWidth="1"/>
    <col min="5134" max="5134" width="19.625" style="354" customWidth="1"/>
    <col min="5135" max="5135" width="13.625" style="354" customWidth="1"/>
    <col min="5136" max="5137" width="8.125" style="354" customWidth="1"/>
    <col min="5138" max="5139" width="9.625" style="354" customWidth="1"/>
    <col min="5140" max="5141" width="8.125" style="354" customWidth="1"/>
    <col min="5142" max="5143" width="9.625" style="354" customWidth="1"/>
    <col min="5144" max="5144" width="7.75" style="354" customWidth="1"/>
    <col min="5145" max="5145" width="7.625" style="354" customWidth="1"/>
    <col min="5146" max="5146" width="8.875" style="354" customWidth="1"/>
    <col min="5147" max="5147" width="9.5" style="354" customWidth="1"/>
    <col min="5148" max="5148" width="7.75" style="354" customWidth="1"/>
    <col min="5149" max="5149" width="7.625" style="354" customWidth="1"/>
    <col min="5150" max="5150" width="8.875" style="354" customWidth="1"/>
    <col min="5151" max="5151" width="9.5" style="354" customWidth="1"/>
    <col min="5152" max="5152" width="17.625" style="354" customWidth="1"/>
    <col min="5153" max="5153" width="13.625" style="354" customWidth="1"/>
    <col min="5154" max="5155" width="8.125" style="354" customWidth="1"/>
    <col min="5156" max="5157" width="9.625" style="354" customWidth="1"/>
    <col min="5158" max="5159" width="8.125" style="354" customWidth="1"/>
    <col min="5160" max="5161" width="9.625" style="354" customWidth="1"/>
    <col min="5162" max="5162" width="7.75" style="354" customWidth="1"/>
    <col min="5163" max="5163" width="7.625" style="354" customWidth="1"/>
    <col min="5164" max="5164" width="8.875" style="354" customWidth="1"/>
    <col min="5165" max="5165" width="9.5" style="354" customWidth="1"/>
    <col min="5166" max="5166" width="7.75" style="354" customWidth="1"/>
    <col min="5167" max="5167" width="7.625" style="354" customWidth="1"/>
    <col min="5168" max="5168" width="8.875" style="354" customWidth="1"/>
    <col min="5169" max="5169" width="9.5" style="354" customWidth="1"/>
    <col min="5170" max="5170" width="17.625" style="354" customWidth="1"/>
    <col min="5171" max="5171" width="13.625" style="354" customWidth="1"/>
    <col min="5172" max="5173" width="8.125" style="354" customWidth="1"/>
    <col min="5174" max="5175" width="9.625" style="354" customWidth="1"/>
    <col min="5176" max="5177" width="8.125" style="354" customWidth="1"/>
    <col min="5178" max="5179" width="9.625" style="354" customWidth="1"/>
    <col min="5180" max="5180" width="7.75" style="354" customWidth="1"/>
    <col min="5181" max="5181" width="7.625" style="354" customWidth="1"/>
    <col min="5182" max="5182" width="8.875" style="354" customWidth="1"/>
    <col min="5183" max="5183" width="9.5" style="354" customWidth="1"/>
    <col min="5184" max="5184" width="7.75" style="354" customWidth="1"/>
    <col min="5185" max="5185" width="7.625" style="354" customWidth="1"/>
    <col min="5186" max="5186" width="8.875" style="354" customWidth="1"/>
    <col min="5187" max="5187" width="9.5" style="354" customWidth="1"/>
    <col min="5188" max="5188" width="17.625" style="354" customWidth="1"/>
    <col min="5189" max="5189" width="13.625" style="354" customWidth="1"/>
    <col min="5190" max="5191" width="8.125" style="354" customWidth="1"/>
    <col min="5192" max="5193" width="9.625" style="354" customWidth="1"/>
    <col min="5194" max="5195" width="8.125" style="354" customWidth="1"/>
    <col min="5196" max="5197" width="9.625" style="354" customWidth="1"/>
    <col min="5198" max="5198" width="7.75" style="354" customWidth="1"/>
    <col min="5199" max="5199" width="7.625" style="354" customWidth="1"/>
    <col min="5200" max="5200" width="8.875" style="354" customWidth="1"/>
    <col min="5201" max="5201" width="9.5" style="354" customWidth="1"/>
    <col min="5202" max="5202" width="7.75" style="354" customWidth="1"/>
    <col min="5203" max="5203" width="7.625" style="354" customWidth="1"/>
    <col min="5204" max="5204" width="8.875" style="354" customWidth="1"/>
    <col min="5205" max="5205" width="9.5" style="354" customWidth="1"/>
    <col min="5206" max="5206" width="17.625" style="354" customWidth="1"/>
    <col min="5207" max="5207" width="13.625" style="354" customWidth="1"/>
    <col min="5208" max="5209" width="8.125" style="354" customWidth="1"/>
    <col min="5210" max="5211" width="9.625" style="354" customWidth="1"/>
    <col min="5212" max="5213" width="8.125" style="354" customWidth="1"/>
    <col min="5214" max="5215" width="9.625" style="354" customWidth="1"/>
    <col min="5216" max="5216" width="7.75" style="354" customWidth="1"/>
    <col min="5217" max="5217" width="7.625" style="354" customWidth="1"/>
    <col min="5218" max="5218" width="8.875" style="354" customWidth="1"/>
    <col min="5219" max="5219" width="9.5" style="354" customWidth="1"/>
    <col min="5220" max="5220" width="7.75" style="354" customWidth="1"/>
    <col min="5221" max="5221" width="7.625" style="354" customWidth="1"/>
    <col min="5222" max="5222" width="8.875" style="354" customWidth="1"/>
    <col min="5223" max="5223" width="9.5" style="354" customWidth="1"/>
    <col min="5224" max="5224" width="17.625" style="354" customWidth="1"/>
    <col min="5225" max="5225" width="13.625" style="354" customWidth="1"/>
    <col min="5226" max="5227" width="8.125" style="354" customWidth="1"/>
    <col min="5228" max="5229" width="9.625" style="354" customWidth="1"/>
    <col min="5230" max="5231" width="8.125" style="354" customWidth="1"/>
    <col min="5232" max="5233" width="9.625" style="354" customWidth="1"/>
    <col min="5234" max="5234" width="7.75" style="354" customWidth="1"/>
    <col min="5235" max="5235" width="7.625" style="354" customWidth="1"/>
    <col min="5236" max="5236" width="8.875" style="354" customWidth="1"/>
    <col min="5237" max="5237" width="9.5" style="354" customWidth="1"/>
    <col min="5238" max="5238" width="7.75" style="354" customWidth="1"/>
    <col min="5239" max="5239" width="7.625" style="354" customWidth="1"/>
    <col min="5240" max="5240" width="8.875" style="354" customWidth="1"/>
    <col min="5241" max="5241" width="9.5" style="354" customWidth="1"/>
    <col min="5242" max="5242" width="17.625" style="354" customWidth="1"/>
    <col min="5243" max="5243" width="13.625" style="354" customWidth="1"/>
    <col min="5244" max="5245" width="8.125" style="354" customWidth="1"/>
    <col min="5246" max="5247" width="9.625" style="354" customWidth="1"/>
    <col min="5248" max="5249" width="8.125" style="354" customWidth="1"/>
    <col min="5250" max="5251" width="9.625" style="354" customWidth="1"/>
    <col min="5252" max="5252" width="7.75" style="354" customWidth="1"/>
    <col min="5253" max="5253" width="7.625" style="354" customWidth="1"/>
    <col min="5254" max="5254" width="8.875" style="354" customWidth="1"/>
    <col min="5255" max="5255" width="9.5" style="354" customWidth="1"/>
    <col min="5256" max="5256" width="7.75" style="354" customWidth="1"/>
    <col min="5257" max="5257" width="7.625" style="354" customWidth="1"/>
    <col min="5258" max="5258" width="8.875" style="354" customWidth="1"/>
    <col min="5259" max="5259" width="9.5" style="354" customWidth="1"/>
    <col min="5260" max="5260" width="17.625" style="354" customWidth="1"/>
    <col min="5261" max="5261" width="13.625" style="354" customWidth="1"/>
    <col min="5262" max="5263" width="8.125" style="354" customWidth="1"/>
    <col min="5264" max="5265" width="9.625" style="354" customWidth="1"/>
    <col min="5266" max="5267" width="8.125" style="354" customWidth="1"/>
    <col min="5268" max="5269" width="9.625" style="354" customWidth="1"/>
    <col min="5270" max="5270" width="7.75" style="354" customWidth="1"/>
    <col min="5271" max="5271" width="7.625" style="354" customWidth="1"/>
    <col min="5272" max="5272" width="8.875" style="354" customWidth="1"/>
    <col min="5273" max="5273" width="9.5" style="354" customWidth="1"/>
    <col min="5274" max="5274" width="7.75" style="354" customWidth="1"/>
    <col min="5275" max="5275" width="7.625" style="354" customWidth="1"/>
    <col min="5276" max="5276" width="8.875" style="354" customWidth="1"/>
    <col min="5277" max="5277" width="9.5" style="354" customWidth="1"/>
    <col min="5278" max="5278" width="17.625" style="354" customWidth="1"/>
    <col min="5279" max="5279" width="13.625" style="354" customWidth="1"/>
    <col min="5280" max="5281" width="8.125" style="354" customWidth="1"/>
    <col min="5282" max="5283" width="9.625" style="354" customWidth="1"/>
    <col min="5284" max="5285" width="8.125" style="354" customWidth="1"/>
    <col min="5286" max="5287" width="9.625" style="354" customWidth="1"/>
    <col min="5288" max="5288" width="7.75" style="354" customWidth="1"/>
    <col min="5289" max="5289" width="7.625" style="354" customWidth="1"/>
    <col min="5290" max="5290" width="8.875" style="354" customWidth="1"/>
    <col min="5291" max="5291" width="9.5" style="354" customWidth="1"/>
    <col min="5292" max="5292" width="7.75" style="354" customWidth="1"/>
    <col min="5293" max="5293" width="7.625" style="354" customWidth="1"/>
    <col min="5294" max="5294" width="8.875" style="354" customWidth="1"/>
    <col min="5295" max="5295" width="9.5" style="354" customWidth="1"/>
    <col min="5296" max="5296" width="17.625" style="354" customWidth="1"/>
    <col min="5297" max="5376" width="9" style="354"/>
    <col min="5377" max="5377" width="16.625" style="354" customWidth="1"/>
    <col min="5378" max="5379" width="11.625" style="354" customWidth="1"/>
    <col min="5380" max="5383" width="11.125" style="354" customWidth="1"/>
    <col min="5384" max="5389" width="10.875" style="354" customWidth="1"/>
    <col min="5390" max="5390" width="19.625" style="354" customWidth="1"/>
    <col min="5391" max="5391" width="13.625" style="354" customWidth="1"/>
    <col min="5392" max="5393" width="8.125" style="354" customWidth="1"/>
    <col min="5394" max="5395" width="9.625" style="354" customWidth="1"/>
    <col min="5396" max="5397" width="8.125" style="354" customWidth="1"/>
    <col min="5398" max="5399" width="9.625" style="354" customWidth="1"/>
    <col min="5400" max="5400" width="7.75" style="354" customWidth="1"/>
    <col min="5401" max="5401" width="7.625" style="354" customWidth="1"/>
    <col min="5402" max="5402" width="8.875" style="354" customWidth="1"/>
    <col min="5403" max="5403" width="9.5" style="354" customWidth="1"/>
    <col min="5404" max="5404" width="7.75" style="354" customWidth="1"/>
    <col min="5405" max="5405" width="7.625" style="354" customWidth="1"/>
    <col min="5406" max="5406" width="8.875" style="354" customWidth="1"/>
    <col min="5407" max="5407" width="9.5" style="354" customWidth="1"/>
    <col min="5408" max="5408" width="17.625" style="354" customWidth="1"/>
    <col min="5409" max="5409" width="13.625" style="354" customWidth="1"/>
    <col min="5410" max="5411" width="8.125" style="354" customWidth="1"/>
    <col min="5412" max="5413" width="9.625" style="354" customWidth="1"/>
    <col min="5414" max="5415" width="8.125" style="354" customWidth="1"/>
    <col min="5416" max="5417" width="9.625" style="354" customWidth="1"/>
    <col min="5418" max="5418" width="7.75" style="354" customWidth="1"/>
    <col min="5419" max="5419" width="7.625" style="354" customWidth="1"/>
    <col min="5420" max="5420" width="8.875" style="354" customWidth="1"/>
    <col min="5421" max="5421" width="9.5" style="354" customWidth="1"/>
    <col min="5422" max="5422" width="7.75" style="354" customWidth="1"/>
    <col min="5423" max="5423" width="7.625" style="354" customWidth="1"/>
    <col min="5424" max="5424" width="8.875" style="354" customWidth="1"/>
    <col min="5425" max="5425" width="9.5" style="354" customWidth="1"/>
    <col min="5426" max="5426" width="17.625" style="354" customWidth="1"/>
    <col min="5427" max="5427" width="13.625" style="354" customWidth="1"/>
    <col min="5428" max="5429" width="8.125" style="354" customWidth="1"/>
    <col min="5430" max="5431" width="9.625" style="354" customWidth="1"/>
    <col min="5432" max="5433" width="8.125" style="354" customWidth="1"/>
    <col min="5434" max="5435" width="9.625" style="354" customWidth="1"/>
    <col min="5436" max="5436" width="7.75" style="354" customWidth="1"/>
    <col min="5437" max="5437" width="7.625" style="354" customWidth="1"/>
    <col min="5438" max="5438" width="8.875" style="354" customWidth="1"/>
    <col min="5439" max="5439" width="9.5" style="354" customWidth="1"/>
    <col min="5440" max="5440" width="7.75" style="354" customWidth="1"/>
    <col min="5441" max="5441" width="7.625" style="354" customWidth="1"/>
    <col min="5442" max="5442" width="8.875" style="354" customWidth="1"/>
    <col min="5443" max="5443" width="9.5" style="354" customWidth="1"/>
    <col min="5444" max="5444" width="17.625" style="354" customWidth="1"/>
    <col min="5445" max="5445" width="13.625" style="354" customWidth="1"/>
    <col min="5446" max="5447" width="8.125" style="354" customWidth="1"/>
    <col min="5448" max="5449" width="9.625" style="354" customWidth="1"/>
    <col min="5450" max="5451" width="8.125" style="354" customWidth="1"/>
    <col min="5452" max="5453" width="9.625" style="354" customWidth="1"/>
    <col min="5454" max="5454" width="7.75" style="354" customWidth="1"/>
    <col min="5455" max="5455" width="7.625" style="354" customWidth="1"/>
    <col min="5456" max="5456" width="8.875" style="354" customWidth="1"/>
    <col min="5457" max="5457" width="9.5" style="354" customWidth="1"/>
    <col min="5458" max="5458" width="7.75" style="354" customWidth="1"/>
    <col min="5459" max="5459" width="7.625" style="354" customWidth="1"/>
    <col min="5460" max="5460" width="8.875" style="354" customWidth="1"/>
    <col min="5461" max="5461" width="9.5" style="354" customWidth="1"/>
    <col min="5462" max="5462" width="17.625" style="354" customWidth="1"/>
    <col min="5463" max="5463" width="13.625" style="354" customWidth="1"/>
    <col min="5464" max="5465" width="8.125" style="354" customWidth="1"/>
    <col min="5466" max="5467" width="9.625" style="354" customWidth="1"/>
    <col min="5468" max="5469" width="8.125" style="354" customWidth="1"/>
    <col min="5470" max="5471" width="9.625" style="354" customWidth="1"/>
    <col min="5472" max="5472" width="7.75" style="354" customWidth="1"/>
    <col min="5473" max="5473" width="7.625" style="354" customWidth="1"/>
    <col min="5474" max="5474" width="8.875" style="354" customWidth="1"/>
    <col min="5475" max="5475" width="9.5" style="354" customWidth="1"/>
    <col min="5476" max="5476" width="7.75" style="354" customWidth="1"/>
    <col min="5477" max="5477" width="7.625" style="354" customWidth="1"/>
    <col min="5478" max="5478" width="8.875" style="354" customWidth="1"/>
    <col min="5479" max="5479" width="9.5" style="354" customWidth="1"/>
    <col min="5480" max="5480" width="17.625" style="354" customWidth="1"/>
    <col min="5481" max="5481" width="13.625" style="354" customWidth="1"/>
    <col min="5482" max="5483" width="8.125" style="354" customWidth="1"/>
    <col min="5484" max="5485" width="9.625" style="354" customWidth="1"/>
    <col min="5486" max="5487" width="8.125" style="354" customWidth="1"/>
    <col min="5488" max="5489" width="9.625" style="354" customWidth="1"/>
    <col min="5490" max="5490" width="7.75" style="354" customWidth="1"/>
    <col min="5491" max="5491" width="7.625" style="354" customWidth="1"/>
    <col min="5492" max="5492" width="8.875" style="354" customWidth="1"/>
    <col min="5493" max="5493" width="9.5" style="354" customWidth="1"/>
    <col min="5494" max="5494" width="7.75" style="354" customWidth="1"/>
    <col min="5495" max="5495" width="7.625" style="354" customWidth="1"/>
    <col min="5496" max="5496" width="8.875" style="354" customWidth="1"/>
    <col min="5497" max="5497" width="9.5" style="354" customWidth="1"/>
    <col min="5498" max="5498" width="17.625" style="354" customWidth="1"/>
    <col min="5499" max="5499" width="13.625" style="354" customWidth="1"/>
    <col min="5500" max="5501" width="8.125" style="354" customWidth="1"/>
    <col min="5502" max="5503" width="9.625" style="354" customWidth="1"/>
    <col min="5504" max="5505" width="8.125" style="354" customWidth="1"/>
    <col min="5506" max="5507" width="9.625" style="354" customWidth="1"/>
    <col min="5508" max="5508" width="7.75" style="354" customWidth="1"/>
    <col min="5509" max="5509" width="7.625" style="354" customWidth="1"/>
    <col min="5510" max="5510" width="8.875" style="354" customWidth="1"/>
    <col min="5511" max="5511" width="9.5" style="354" customWidth="1"/>
    <col min="5512" max="5512" width="7.75" style="354" customWidth="1"/>
    <col min="5513" max="5513" width="7.625" style="354" customWidth="1"/>
    <col min="5514" max="5514" width="8.875" style="354" customWidth="1"/>
    <col min="5515" max="5515" width="9.5" style="354" customWidth="1"/>
    <col min="5516" max="5516" width="17.625" style="354" customWidth="1"/>
    <col min="5517" max="5517" width="13.625" style="354" customWidth="1"/>
    <col min="5518" max="5519" width="8.125" style="354" customWidth="1"/>
    <col min="5520" max="5521" width="9.625" style="354" customWidth="1"/>
    <col min="5522" max="5523" width="8.125" style="354" customWidth="1"/>
    <col min="5524" max="5525" width="9.625" style="354" customWidth="1"/>
    <col min="5526" max="5526" width="7.75" style="354" customWidth="1"/>
    <col min="5527" max="5527" width="7.625" style="354" customWidth="1"/>
    <col min="5528" max="5528" width="8.875" style="354" customWidth="1"/>
    <col min="5529" max="5529" width="9.5" style="354" customWidth="1"/>
    <col min="5530" max="5530" width="7.75" style="354" customWidth="1"/>
    <col min="5531" max="5531" width="7.625" style="354" customWidth="1"/>
    <col min="5532" max="5532" width="8.875" style="354" customWidth="1"/>
    <col min="5533" max="5533" width="9.5" style="354" customWidth="1"/>
    <col min="5534" max="5534" width="17.625" style="354" customWidth="1"/>
    <col min="5535" max="5535" width="13.625" style="354" customWidth="1"/>
    <col min="5536" max="5537" width="8.125" style="354" customWidth="1"/>
    <col min="5538" max="5539" width="9.625" style="354" customWidth="1"/>
    <col min="5540" max="5541" width="8.125" style="354" customWidth="1"/>
    <col min="5542" max="5543" width="9.625" style="354" customWidth="1"/>
    <col min="5544" max="5544" width="7.75" style="354" customWidth="1"/>
    <col min="5545" max="5545" width="7.625" style="354" customWidth="1"/>
    <col min="5546" max="5546" width="8.875" style="354" customWidth="1"/>
    <col min="5547" max="5547" width="9.5" style="354" customWidth="1"/>
    <col min="5548" max="5548" width="7.75" style="354" customWidth="1"/>
    <col min="5549" max="5549" width="7.625" style="354" customWidth="1"/>
    <col min="5550" max="5550" width="8.875" style="354" customWidth="1"/>
    <col min="5551" max="5551" width="9.5" style="354" customWidth="1"/>
    <col min="5552" max="5552" width="17.625" style="354" customWidth="1"/>
    <col min="5553" max="5632" width="9" style="354"/>
    <col min="5633" max="5633" width="16.625" style="354" customWidth="1"/>
    <col min="5634" max="5635" width="11.625" style="354" customWidth="1"/>
    <col min="5636" max="5639" width="11.125" style="354" customWidth="1"/>
    <col min="5640" max="5645" width="10.875" style="354" customWidth="1"/>
    <col min="5646" max="5646" width="19.625" style="354" customWidth="1"/>
    <col min="5647" max="5647" width="13.625" style="354" customWidth="1"/>
    <col min="5648" max="5649" width="8.125" style="354" customWidth="1"/>
    <col min="5650" max="5651" width="9.625" style="354" customWidth="1"/>
    <col min="5652" max="5653" width="8.125" style="354" customWidth="1"/>
    <col min="5654" max="5655" width="9.625" style="354" customWidth="1"/>
    <col min="5656" max="5656" width="7.75" style="354" customWidth="1"/>
    <col min="5657" max="5657" width="7.625" style="354" customWidth="1"/>
    <col min="5658" max="5658" width="8.875" style="354" customWidth="1"/>
    <col min="5659" max="5659" width="9.5" style="354" customWidth="1"/>
    <col min="5660" max="5660" width="7.75" style="354" customWidth="1"/>
    <col min="5661" max="5661" width="7.625" style="354" customWidth="1"/>
    <col min="5662" max="5662" width="8.875" style="354" customWidth="1"/>
    <col min="5663" max="5663" width="9.5" style="354" customWidth="1"/>
    <col min="5664" max="5664" width="17.625" style="354" customWidth="1"/>
    <col min="5665" max="5665" width="13.625" style="354" customWidth="1"/>
    <col min="5666" max="5667" width="8.125" style="354" customWidth="1"/>
    <col min="5668" max="5669" width="9.625" style="354" customWidth="1"/>
    <col min="5670" max="5671" width="8.125" style="354" customWidth="1"/>
    <col min="5672" max="5673" width="9.625" style="354" customWidth="1"/>
    <col min="5674" max="5674" width="7.75" style="354" customWidth="1"/>
    <col min="5675" max="5675" width="7.625" style="354" customWidth="1"/>
    <col min="5676" max="5676" width="8.875" style="354" customWidth="1"/>
    <col min="5677" max="5677" width="9.5" style="354" customWidth="1"/>
    <col min="5678" max="5678" width="7.75" style="354" customWidth="1"/>
    <col min="5679" max="5679" width="7.625" style="354" customWidth="1"/>
    <col min="5680" max="5680" width="8.875" style="354" customWidth="1"/>
    <col min="5681" max="5681" width="9.5" style="354" customWidth="1"/>
    <col min="5682" max="5682" width="17.625" style="354" customWidth="1"/>
    <col min="5683" max="5683" width="13.625" style="354" customWidth="1"/>
    <col min="5684" max="5685" width="8.125" style="354" customWidth="1"/>
    <col min="5686" max="5687" width="9.625" style="354" customWidth="1"/>
    <col min="5688" max="5689" width="8.125" style="354" customWidth="1"/>
    <col min="5690" max="5691" width="9.625" style="354" customWidth="1"/>
    <col min="5692" max="5692" width="7.75" style="354" customWidth="1"/>
    <col min="5693" max="5693" width="7.625" style="354" customWidth="1"/>
    <col min="5694" max="5694" width="8.875" style="354" customWidth="1"/>
    <col min="5695" max="5695" width="9.5" style="354" customWidth="1"/>
    <col min="5696" max="5696" width="7.75" style="354" customWidth="1"/>
    <col min="5697" max="5697" width="7.625" style="354" customWidth="1"/>
    <col min="5698" max="5698" width="8.875" style="354" customWidth="1"/>
    <col min="5699" max="5699" width="9.5" style="354" customWidth="1"/>
    <col min="5700" max="5700" width="17.625" style="354" customWidth="1"/>
    <col min="5701" max="5701" width="13.625" style="354" customWidth="1"/>
    <col min="5702" max="5703" width="8.125" style="354" customWidth="1"/>
    <col min="5704" max="5705" width="9.625" style="354" customWidth="1"/>
    <col min="5706" max="5707" width="8.125" style="354" customWidth="1"/>
    <col min="5708" max="5709" width="9.625" style="354" customWidth="1"/>
    <col min="5710" max="5710" width="7.75" style="354" customWidth="1"/>
    <col min="5711" max="5711" width="7.625" style="354" customWidth="1"/>
    <col min="5712" max="5712" width="8.875" style="354" customWidth="1"/>
    <col min="5713" max="5713" width="9.5" style="354" customWidth="1"/>
    <col min="5714" max="5714" width="7.75" style="354" customWidth="1"/>
    <col min="5715" max="5715" width="7.625" style="354" customWidth="1"/>
    <col min="5716" max="5716" width="8.875" style="354" customWidth="1"/>
    <col min="5717" max="5717" width="9.5" style="354" customWidth="1"/>
    <col min="5718" max="5718" width="17.625" style="354" customWidth="1"/>
    <col min="5719" max="5719" width="13.625" style="354" customWidth="1"/>
    <col min="5720" max="5721" width="8.125" style="354" customWidth="1"/>
    <col min="5722" max="5723" width="9.625" style="354" customWidth="1"/>
    <col min="5724" max="5725" width="8.125" style="354" customWidth="1"/>
    <col min="5726" max="5727" width="9.625" style="354" customWidth="1"/>
    <col min="5728" max="5728" width="7.75" style="354" customWidth="1"/>
    <col min="5729" max="5729" width="7.625" style="354" customWidth="1"/>
    <col min="5730" max="5730" width="8.875" style="354" customWidth="1"/>
    <col min="5731" max="5731" width="9.5" style="354" customWidth="1"/>
    <col min="5732" max="5732" width="7.75" style="354" customWidth="1"/>
    <col min="5733" max="5733" width="7.625" style="354" customWidth="1"/>
    <col min="5734" max="5734" width="8.875" style="354" customWidth="1"/>
    <col min="5735" max="5735" width="9.5" style="354" customWidth="1"/>
    <col min="5736" max="5736" width="17.625" style="354" customWidth="1"/>
    <col min="5737" max="5737" width="13.625" style="354" customWidth="1"/>
    <col min="5738" max="5739" width="8.125" style="354" customWidth="1"/>
    <col min="5740" max="5741" width="9.625" style="354" customWidth="1"/>
    <col min="5742" max="5743" width="8.125" style="354" customWidth="1"/>
    <col min="5744" max="5745" width="9.625" style="354" customWidth="1"/>
    <col min="5746" max="5746" width="7.75" style="354" customWidth="1"/>
    <col min="5747" max="5747" width="7.625" style="354" customWidth="1"/>
    <col min="5748" max="5748" width="8.875" style="354" customWidth="1"/>
    <col min="5749" max="5749" width="9.5" style="354" customWidth="1"/>
    <col min="5750" max="5750" width="7.75" style="354" customWidth="1"/>
    <col min="5751" max="5751" width="7.625" style="354" customWidth="1"/>
    <col min="5752" max="5752" width="8.875" style="354" customWidth="1"/>
    <col min="5753" max="5753" width="9.5" style="354" customWidth="1"/>
    <col min="5754" max="5754" width="17.625" style="354" customWidth="1"/>
    <col min="5755" max="5755" width="13.625" style="354" customWidth="1"/>
    <col min="5756" max="5757" width="8.125" style="354" customWidth="1"/>
    <col min="5758" max="5759" width="9.625" style="354" customWidth="1"/>
    <col min="5760" max="5761" width="8.125" style="354" customWidth="1"/>
    <col min="5762" max="5763" width="9.625" style="354" customWidth="1"/>
    <col min="5764" max="5764" width="7.75" style="354" customWidth="1"/>
    <col min="5765" max="5765" width="7.625" style="354" customWidth="1"/>
    <col min="5766" max="5766" width="8.875" style="354" customWidth="1"/>
    <col min="5767" max="5767" width="9.5" style="354" customWidth="1"/>
    <col min="5768" max="5768" width="7.75" style="354" customWidth="1"/>
    <col min="5769" max="5769" width="7.625" style="354" customWidth="1"/>
    <col min="5770" max="5770" width="8.875" style="354" customWidth="1"/>
    <col min="5771" max="5771" width="9.5" style="354" customWidth="1"/>
    <col min="5772" max="5772" width="17.625" style="354" customWidth="1"/>
    <col min="5773" max="5773" width="13.625" style="354" customWidth="1"/>
    <col min="5774" max="5775" width="8.125" style="354" customWidth="1"/>
    <col min="5776" max="5777" width="9.625" style="354" customWidth="1"/>
    <col min="5778" max="5779" width="8.125" style="354" customWidth="1"/>
    <col min="5780" max="5781" width="9.625" style="354" customWidth="1"/>
    <col min="5782" max="5782" width="7.75" style="354" customWidth="1"/>
    <col min="5783" max="5783" width="7.625" style="354" customWidth="1"/>
    <col min="5784" max="5784" width="8.875" style="354" customWidth="1"/>
    <col min="5785" max="5785" width="9.5" style="354" customWidth="1"/>
    <col min="5786" max="5786" width="7.75" style="354" customWidth="1"/>
    <col min="5787" max="5787" width="7.625" style="354" customWidth="1"/>
    <col min="5788" max="5788" width="8.875" style="354" customWidth="1"/>
    <col min="5789" max="5789" width="9.5" style="354" customWidth="1"/>
    <col min="5790" max="5790" width="17.625" style="354" customWidth="1"/>
    <col min="5791" max="5791" width="13.625" style="354" customWidth="1"/>
    <col min="5792" max="5793" width="8.125" style="354" customWidth="1"/>
    <col min="5794" max="5795" width="9.625" style="354" customWidth="1"/>
    <col min="5796" max="5797" width="8.125" style="354" customWidth="1"/>
    <col min="5798" max="5799" width="9.625" style="354" customWidth="1"/>
    <col min="5800" max="5800" width="7.75" style="354" customWidth="1"/>
    <col min="5801" max="5801" width="7.625" style="354" customWidth="1"/>
    <col min="5802" max="5802" width="8.875" style="354" customWidth="1"/>
    <col min="5803" max="5803" width="9.5" style="354" customWidth="1"/>
    <col min="5804" max="5804" width="7.75" style="354" customWidth="1"/>
    <col min="5805" max="5805" width="7.625" style="354" customWidth="1"/>
    <col min="5806" max="5806" width="8.875" style="354" customWidth="1"/>
    <col min="5807" max="5807" width="9.5" style="354" customWidth="1"/>
    <col min="5808" max="5808" width="17.625" style="354" customWidth="1"/>
    <col min="5809" max="5888" width="9" style="354"/>
    <col min="5889" max="5889" width="16.625" style="354" customWidth="1"/>
    <col min="5890" max="5891" width="11.625" style="354" customWidth="1"/>
    <col min="5892" max="5895" width="11.125" style="354" customWidth="1"/>
    <col min="5896" max="5901" width="10.875" style="354" customWidth="1"/>
    <col min="5902" max="5902" width="19.625" style="354" customWidth="1"/>
    <col min="5903" max="5903" width="13.625" style="354" customWidth="1"/>
    <col min="5904" max="5905" width="8.125" style="354" customWidth="1"/>
    <col min="5906" max="5907" width="9.625" style="354" customWidth="1"/>
    <col min="5908" max="5909" width="8.125" style="354" customWidth="1"/>
    <col min="5910" max="5911" width="9.625" style="354" customWidth="1"/>
    <col min="5912" max="5912" width="7.75" style="354" customWidth="1"/>
    <col min="5913" max="5913" width="7.625" style="354" customWidth="1"/>
    <col min="5914" max="5914" width="8.875" style="354" customWidth="1"/>
    <col min="5915" max="5915" width="9.5" style="354" customWidth="1"/>
    <col min="5916" max="5916" width="7.75" style="354" customWidth="1"/>
    <col min="5917" max="5917" width="7.625" style="354" customWidth="1"/>
    <col min="5918" max="5918" width="8.875" style="354" customWidth="1"/>
    <col min="5919" max="5919" width="9.5" style="354" customWidth="1"/>
    <col min="5920" max="5920" width="17.625" style="354" customWidth="1"/>
    <col min="5921" max="5921" width="13.625" style="354" customWidth="1"/>
    <col min="5922" max="5923" width="8.125" style="354" customWidth="1"/>
    <col min="5924" max="5925" width="9.625" style="354" customWidth="1"/>
    <col min="5926" max="5927" width="8.125" style="354" customWidth="1"/>
    <col min="5928" max="5929" width="9.625" style="354" customWidth="1"/>
    <col min="5930" max="5930" width="7.75" style="354" customWidth="1"/>
    <col min="5931" max="5931" width="7.625" style="354" customWidth="1"/>
    <col min="5932" max="5932" width="8.875" style="354" customWidth="1"/>
    <col min="5933" max="5933" width="9.5" style="354" customWidth="1"/>
    <col min="5934" max="5934" width="7.75" style="354" customWidth="1"/>
    <col min="5935" max="5935" width="7.625" style="354" customWidth="1"/>
    <col min="5936" max="5936" width="8.875" style="354" customWidth="1"/>
    <col min="5937" max="5937" width="9.5" style="354" customWidth="1"/>
    <col min="5938" max="5938" width="17.625" style="354" customWidth="1"/>
    <col min="5939" max="5939" width="13.625" style="354" customWidth="1"/>
    <col min="5940" max="5941" width="8.125" style="354" customWidth="1"/>
    <col min="5942" max="5943" width="9.625" style="354" customWidth="1"/>
    <col min="5944" max="5945" width="8.125" style="354" customWidth="1"/>
    <col min="5946" max="5947" width="9.625" style="354" customWidth="1"/>
    <col min="5948" max="5948" width="7.75" style="354" customWidth="1"/>
    <col min="5949" max="5949" width="7.625" style="354" customWidth="1"/>
    <col min="5950" max="5950" width="8.875" style="354" customWidth="1"/>
    <col min="5951" max="5951" width="9.5" style="354" customWidth="1"/>
    <col min="5952" max="5952" width="7.75" style="354" customWidth="1"/>
    <col min="5953" max="5953" width="7.625" style="354" customWidth="1"/>
    <col min="5954" max="5954" width="8.875" style="354" customWidth="1"/>
    <col min="5955" max="5955" width="9.5" style="354" customWidth="1"/>
    <col min="5956" max="5956" width="17.625" style="354" customWidth="1"/>
    <col min="5957" max="5957" width="13.625" style="354" customWidth="1"/>
    <col min="5958" max="5959" width="8.125" style="354" customWidth="1"/>
    <col min="5960" max="5961" width="9.625" style="354" customWidth="1"/>
    <col min="5962" max="5963" width="8.125" style="354" customWidth="1"/>
    <col min="5964" max="5965" width="9.625" style="354" customWidth="1"/>
    <col min="5966" max="5966" width="7.75" style="354" customWidth="1"/>
    <col min="5967" max="5967" width="7.625" style="354" customWidth="1"/>
    <col min="5968" max="5968" width="8.875" style="354" customWidth="1"/>
    <col min="5969" max="5969" width="9.5" style="354" customWidth="1"/>
    <col min="5970" max="5970" width="7.75" style="354" customWidth="1"/>
    <col min="5971" max="5971" width="7.625" style="354" customWidth="1"/>
    <col min="5972" max="5972" width="8.875" style="354" customWidth="1"/>
    <col min="5973" max="5973" width="9.5" style="354" customWidth="1"/>
    <col min="5974" max="5974" width="17.625" style="354" customWidth="1"/>
    <col min="5975" max="5975" width="13.625" style="354" customWidth="1"/>
    <col min="5976" max="5977" width="8.125" style="354" customWidth="1"/>
    <col min="5978" max="5979" width="9.625" style="354" customWidth="1"/>
    <col min="5980" max="5981" width="8.125" style="354" customWidth="1"/>
    <col min="5982" max="5983" width="9.625" style="354" customWidth="1"/>
    <col min="5984" max="5984" width="7.75" style="354" customWidth="1"/>
    <col min="5985" max="5985" width="7.625" style="354" customWidth="1"/>
    <col min="5986" max="5986" width="8.875" style="354" customWidth="1"/>
    <col min="5987" max="5987" width="9.5" style="354" customWidth="1"/>
    <col min="5988" max="5988" width="7.75" style="354" customWidth="1"/>
    <col min="5989" max="5989" width="7.625" style="354" customWidth="1"/>
    <col min="5990" max="5990" width="8.875" style="354" customWidth="1"/>
    <col min="5991" max="5991" width="9.5" style="354" customWidth="1"/>
    <col min="5992" max="5992" width="17.625" style="354" customWidth="1"/>
    <col min="5993" max="5993" width="13.625" style="354" customWidth="1"/>
    <col min="5994" max="5995" width="8.125" style="354" customWidth="1"/>
    <col min="5996" max="5997" width="9.625" style="354" customWidth="1"/>
    <col min="5998" max="5999" width="8.125" style="354" customWidth="1"/>
    <col min="6000" max="6001" width="9.625" style="354" customWidth="1"/>
    <col min="6002" max="6002" width="7.75" style="354" customWidth="1"/>
    <col min="6003" max="6003" width="7.625" style="354" customWidth="1"/>
    <col min="6004" max="6004" width="8.875" style="354" customWidth="1"/>
    <col min="6005" max="6005" width="9.5" style="354" customWidth="1"/>
    <col min="6006" max="6006" width="7.75" style="354" customWidth="1"/>
    <col min="6007" max="6007" width="7.625" style="354" customWidth="1"/>
    <col min="6008" max="6008" width="8.875" style="354" customWidth="1"/>
    <col min="6009" max="6009" width="9.5" style="354" customWidth="1"/>
    <col min="6010" max="6010" width="17.625" style="354" customWidth="1"/>
    <col min="6011" max="6011" width="13.625" style="354" customWidth="1"/>
    <col min="6012" max="6013" width="8.125" style="354" customWidth="1"/>
    <col min="6014" max="6015" width="9.625" style="354" customWidth="1"/>
    <col min="6016" max="6017" width="8.125" style="354" customWidth="1"/>
    <col min="6018" max="6019" width="9.625" style="354" customWidth="1"/>
    <col min="6020" max="6020" width="7.75" style="354" customWidth="1"/>
    <col min="6021" max="6021" width="7.625" style="354" customWidth="1"/>
    <col min="6022" max="6022" width="8.875" style="354" customWidth="1"/>
    <col min="6023" max="6023" width="9.5" style="354" customWidth="1"/>
    <col min="6024" max="6024" width="7.75" style="354" customWidth="1"/>
    <col min="6025" max="6025" width="7.625" style="354" customWidth="1"/>
    <col min="6026" max="6026" width="8.875" style="354" customWidth="1"/>
    <col min="6027" max="6027" width="9.5" style="354" customWidth="1"/>
    <col min="6028" max="6028" width="17.625" style="354" customWidth="1"/>
    <col min="6029" max="6029" width="13.625" style="354" customWidth="1"/>
    <col min="6030" max="6031" width="8.125" style="354" customWidth="1"/>
    <col min="6032" max="6033" width="9.625" style="354" customWidth="1"/>
    <col min="6034" max="6035" width="8.125" style="354" customWidth="1"/>
    <col min="6036" max="6037" width="9.625" style="354" customWidth="1"/>
    <col min="6038" max="6038" width="7.75" style="354" customWidth="1"/>
    <col min="6039" max="6039" width="7.625" style="354" customWidth="1"/>
    <col min="6040" max="6040" width="8.875" style="354" customWidth="1"/>
    <col min="6041" max="6041" width="9.5" style="354" customWidth="1"/>
    <col min="6042" max="6042" width="7.75" style="354" customWidth="1"/>
    <col min="6043" max="6043" width="7.625" style="354" customWidth="1"/>
    <col min="6044" max="6044" width="8.875" style="354" customWidth="1"/>
    <col min="6045" max="6045" width="9.5" style="354" customWidth="1"/>
    <col min="6046" max="6046" width="17.625" style="354" customWidth="1"/>
    <col min="6047" max="6047" width="13.625" style="354" customWidth="1"/>
    <col min="6048" max="6049" width="8.125" style="354" customWidth="1"/>
    <col min="6050" max="6051" width="9.625" style="354" customWidth="1"/>
    <col min="6052" max="6053" width="8.125" style="354" customWidth="1"/>
    <col min="6054" max="6055" width="9.625" style="354" customWidth="1"/>
    <col min="6056" max="6056" width="7.75" style="354" customWidth="1"/>
    <col min="6057" max="6057" width="7.625" style="354" customWidth="1"/>
    <col min="6058" max="6058" width="8.875" style="354" customWidth="1"/>
    <col min="6059" max="6059" width="9.5" style="354" customWidth="1"/>
    <col min="6060" max="6060" width="7.75" style="354" customWidth="1"/>
    <col min="6061" max="6061" width="7.625" style="354" customWidth="1"/>
    <col min="6062" max="6062" width="8.875" style="354" customWidth="1"/>
    <col min="6063" max="6063" width="9.5" style="354" customWidth="1"/>
    <col min="6064" max="6064" width="17.625" style="354" customWidth="1"/>
    <col min="6065" max="6144" width="9" style="354"/>
    <col min="6145" max="6145" width="16.625" style="354" customWidth="1"/>
    <col min="6146" max="6147" width="11.625" style="354" customWidth="1"/>
    <col min="6148" max="6151" width="11.125" style="354" customWidth="1"/>
    <col min="6152" max="6157" width="10.875" style="354" customWidth="1"/>
    <col min="6158" max="6158" width="19.625" style="354" customWidth="1"/>
    <col min="6159" max="6159" width="13.625" style="354" customWidth="1"/>
    <col min="6160" max="6161" width="8.125" style="354" customWidth="1"/>
    <col min="6162" max="6163" width="9.625" style="354" customWidth="1"/>
    <col min="6164" max="6165" width="8.125" style="354" customWidth="1"/>
    <col min="6166" max="6167" width="9.625" style="354" customWidth="1"/>
    <col min="6168" max="6168" width="7.75" style="354" customWidth="1"/>
    <col min="6169" max="6169" width="7.625" style="354" customWidth="1"/>
    <col min="6170" max="6170" width="8.875" style="354" customWidth="1"/>
    <col min="6171" max="6171" width="9.5" style="354" customWidth="1"/>
    <col min="6172" max="6172" width="7.75" style="354" customWidth="1"/>
    <col min="6173" max="6173" width="7.625" style="354" customWidth="1"/>
    <col min="6174" max="6174" width="8.875" style="354" customWidth="1"/>
    <col min="6175" max="6175" width="9.5" style="354" customWidth="1"/>
    <col min="6176" max="6176" width="17.625" style="354" customWidth="1"/>
    <col min="6177" max="6177" width="13.625" style="354" customWidth="1"/>
    <col min="6178" max="6179" width="8.125" style="354" customWidth="1"/>
    <col min="6180" max="6181" width="9.625" style="354" customWidth="1"/>
    <col min="6182" max="6183" width="8.125" style="354" customWidth="1"/>
    <col min="6184" max="6185" width="9.625" style="354" customWidth="1"/>
    <col min="6186" max="6186" width="7.75" style="354" customWidth="1"/>
    <col min="6187" max="6187" width="7.625" style="354" customWidth="1"/>
    <col min="6188" max="6188" width="8.875" style="354" customWidth="1"/>
    <col min="6189" max="6189" width="9.5" style="354" customWidth="1"/>
    <col min="6190" max="6190" width="7.75" style="354" customWidth="1"/>
    <col min="6191" max="6191" width="7.625" style="354" customWidth="1"/>
    <col min="6192" max="6192" width="8.875" style="354" customWidth="1"/>
    <col min="6193" max="6193" width="9.5" style="354" customWidth="1"/>
    <col min="6194" max="6194" width="17.625" style="354" customWidth="1"/>
    <col min="6195" max="6195" width="13.625" style="354" customWidth="1"/>
    <col min="6196" max="6197" width="8.125" style="354" customWidth="1"/>
    <col min="6198" max="6199" width="9.625" style="354" customWidth="1"/>
    <col min="6200" max="6201" width="8.125" style="354" customWidth="1"/>
    <col min="6202" max="6203" width="9.625" style="354" customWidth="1"/>
    <col min="6204" max="6204" width="7.75" style="354" customWidth="1"/>
    <col min="6205" max="6205" width="7.625" style="354" customWidth="1"/>
    <col min="6206" max="6206" width="8.875" style="354" customWidth="1"/>
    <col min="6207" max="6207" width="9.5" style="354" customWidth="1"/>
    <col min="6208" max="6208" width="7.75" style="354" customWidth="1"/>
    <col min="6209" max="6209" width="7.625" style="354" customWidth="1"/>
    <col min="6210" max="6210" width="8.875" style="354" customWidth="1"/>
    <col min="6211" max="6211" width="9.5" style="354" customWidth="1"/>
    <col min="6212" max="6212" width="17.625" style="354" customWidth="1"/>
    <col min="6213" max="6213" width="13.625" style="354" customWidth="1"/>
    <col min="6214" max="6215" width="8.125" style="354" customWidth="1"/>
    <col min="6216" max="6217" width="9.625" style="354" customWidth="1"/>
    <col min="6218" max="6219" width="8.125" style="354" customWidth="1"/>
    <col min="6220" max="6221" width="9.625" style="354" customWidth="1"/>
    <col min="6222" max="6222" width="7.75" style="354" customWidth="1"/>
    <col min="6223" max="6223" width="7.625" style="354" customWidth="1"/>
    <col min="6224" max="6224" width="8.875" style="354" customWidth="1"/>
    <col min="6225" max="6225" width="9.5" style="354" customWidth="1"/>
    <col min="6226" max="6226" width="7.75" style="354" customWidth="1"/>
    <col min="6227" max="6227" width="7.625" style="354" customWidth="1"/>
    <col min="6228" max="6228" width="8.875" style="354" customWidth="1"/>
    <col min="6229" max="6229" width="9.5" style="354" customWidth="1"/>
    <col min="6230" max="6230" width="17.625" style="354" customWidth="1"/>
    <col min="6231" max="6231" width="13.625" style="354" customWidth="1"/>
    <col min="6232" max="6233" width="8.125" style="354" customWidth="1"/>
    <col min="6234" max="6235" width="9.625" style="354" customWidth="1"/>
    <col min="6236" max="6237" width="8.125" style="354" customWidth="1"/>
    <col min="6238" max="6239" width="9.625" style="354" customWidth="1"/>
    <col min="6240" max="6240" width="7.75" style="354" customWidth="1"/>
    <col min="6241" max="6241" width="7.625" style="354" customWidth="1"/>
    <col min="6242" max="6242" width="8.875" style="354" customWidth="1"/>
    <col min="6243" max="6243" width="9.5" style="354" customWidth="1"/>
    <col min="6244" max="6244" width="7.75" style="354" customWidth="1"/>
    <col min="6245" max="6245" width="7.625" style="354" customWidth="1"/>
    <col min="6246" max="6246" width="8.875" style="354" customWidth="1"/>
    <col min="6247" max="6247" width="9.5" style="354" customWidth="1"/>
    <col min="6248" max="6248" width="17.625" style="354" customWidth="1"/>
    <col min="6249" max="6249" width="13.625" style="354" customWidth="1"/>
    <col min="6250" max="6251" width="8.125" style="354" customWidth="1"/>
    <col min="6252" max="6253" width="9.625" style="354" customWidth="1"/>
    <col min="6254" max="6255" width="8.125" style="354" customWidth="1"/>
    <col min="6256" max="6257" width="9.625" style="354" customWidth="1"/>
    <col min="6258" max="6258" width="7.75" style="354" customWidth="1"/>
    <col min="6259" max="6259" width="7.625" style="354" customWidth="1"/>
    <col min="6260" max="6260" width="8.875" style="354" customWidth="1"/>
    <col min="6261" max="6261" width="9.5" style="354" customWidth="1"/>
    <col min="6262" max="6262" width="7.75" style="354" customWidth="1"/>
    <col min="6263" max="6263" width="7.625" style="354" customWidth="1"/>
    <col min="6264" max="6264" width="8.875" style="354" customWidth="1"/>
    <col min="6265" max="6265" width="9.5" style="354" customWidth="1"/>
    <col min="6266" max="6266" width="17.625" style="354" customWidth="1"/>
    <col min="6267" max="6267" width="13.625" style="354" customWidth="1"/>
    <col min="6268" max="6269" width="8.125" style="354" customWidth="1"/>
    <col min="6270" max="6271" width="9.625" style="354" customWidth="1"/>
    <col min="6272" max="6273" width="8.125" style="354" customWidth="1"/>
    <col min="6274" max="6275" width="9.625" style="354" customWidth="1"/>
    <col min="6276" max="6276" width="7.75" style="354" customWidth="1"/>
    <col min="6277" max="6277" width="7.625" style="354" customWidth="1"/>
    <col min="6278" max="6278" width="8.875" style="354" customWidth="1"/>
    <col min="6279" max="6279" width="9.5" style="354" customWidth="1"/>
    <col min="6280" max="6280" width="7.75" style="354" customWidth="1"/>
    <col min="6281" max="6281" width="7.625" style="354" customWidth="1"/>
    <col min="6282" max="6282" width="8.875" style="354" customWidth="1"/>
    <col min="6283" max="6283" width="9.5" style="354" customWidth="1"/>
    <col min="6284" max="6284" width="17.625" style="354" customWidth="1"/>
    <col min="6285" max="6285" width="13.625" style="354" customWidth="1"/>
    <col min="6286" max="6287" width="8.125" style="354" customWidth="1"/>
    <col min="6288" max="6289" width="9.625" style="354" customWidth="1"/>
    <col min="6290" max="6291" width="8.125" style="354" customWidth="1"/>
    <col min="6292" max="6293" width="9.625" style="354" customWidth="1"/>
    <col min="6294" max="6294" width="7.75" style="354" customWidth="1"/>
    <col min="6295" max="6295" width="7.625" style="354" customWidth="1"/>
    <col min="6296" max="6296" width="8.875" style="354" customWidth="1"/>
    <col min="6297" max="6297" width="9.5" style="354" customWidth="1"/>
    <col min="6298" max="6298" width="7.75" style="354" customWidth="1"/>
    <col min="6299" max="6299" width="7.625" style="354" customWidth="1"/>
    <col min="6300" max="6300" width="8.875" style="354" customWidth="1"/>
    <col min="6301" max="6301" width="9.5" style="354" customWidth="1"/>
    <col min="6302" max="6302" width="17.625" style="354" customWidth="1"/>
    <col min="6303" max="6303" width="13.625" style="354" customWidth="1"/>
    <col min="6304" max="6305" width="8.125" style="354" customWidth="1"/>
    <col min="6306" max="6307" width="9.625" style="354" customWidth="1"/>
    <col min="6308" max="6309" width="8.125" style="354" customWidth="1"/>
    <col min="6310" max="6311" width="9.625" style="354" customWidth="1"/>
    <col min="6312" max="6312" width="7.75" style="354" customWidth="1"/>
    <col min="6313" max="6313" width="7.625" style="354" customWidth="1"/>
    <col min="6314" max="6314" width="8.875" style="354" customWidth="1"/>
    <col min="6315" max="6315" width="9.5" style="354" customWidth="1"/>
    <col min="6316" max="6316" width="7.75" style="354" customWidth="1"/>
    <col min="6317" max="6317" width="7.625" style="354" customWidth="1"/>
    <col min="6318" max="6318" width="8.875" style="354" customWidth="1"/>
    <col min="6319" max="6319" width="9.5" style="354" customWidth="1"/>
    <col min="6320" max="6320" width="17.625" style="354" customWidth="1"/>
    <col min="6321" max="6400" width="9" style="354"/>
    <col min="6401" max="6401" width="16.625" style="354" customWidth="1"/>
    <col min="6402" max="6403" width="11.625" style="354" customWidth="1"/>
    <col min="6404" max="6407" width="11.125" style="354" customWidth="1"/>
    <col min="6408" max="6413" width="10.875" style="354" customWidth="1"/>
    <col min="6414" max="6414" width="19.625" style="354" customWidth="1"/>
    <col min="6415" max="6415" width="13.625" style="354" customWidth="1"/>
    <col min="6416" max="6417" width="8.125" style="354" customWidth="1"/>
    <col min="6418" max="6419" width="9.625" style="354" customWidth="1"/>
    <col min="6420" max="6421" width="8.125" style="354" customWidth="1"/>
    <col min="6422" max="6423" width="9.625" style="354" customWidth="1"/>
    <col min="6424" max="6424" width="7.75" style="354" customWidth="1"/>
    <col min="6425" max="6425" width="7.625" style="354" customWidth="1"/>
    <col min="6426" max="6426" width="8.875" style="354" customWidth="1"/>
    <col min="6427" max="6427" width="9.5" style="354" customWidth="1"/>
    <col min="6428" max="6428" width="7.75" style="354" customWidth="1"/>
    <col min="6429" max="6429" width="7.625" style="354" customWidth="1"/>
    <col min="6430" max="6430" width="8.875" style="354" customWidth="1"/>
    <col min="6431" max="6431" width="9.5" style="354" customWidth="1"/>
    <col min="6432" max="6432" width="17.625" style="354" customWidth="1"/>
    <col min="6433" max="6433" width="13.625" style="354" customWidth="1"/>
    <col min="6434" max="6435" width="8.125" style="354" customWidth="1"/>
    <col min="6436" max="6437" width="9.625" style="354" customWidth="1"/>
    <col min="6438" max="6439" width="8.125" style="354" customWidth="1"/>
    <col min="6440" max="6441" width="9.625" style="354" customWidth="1"/>
    <col min="6442" max="6442" width="7.75" style="354" customWidth="1"/>
    <col min="6443" max="6443" width="7.625" style="354" customWidth="1"/>
    <col min="6444" max="6444" width="8.875" style="354" customWidth="1"/>
    <col min="6445" max="6445" width="9.5" style="354" customWidth="1"/>
    <col min="6446" max="6446" width="7.75" style="354" customWidth="1"/>
    <col min="6447" max="6447" width="7.625" style="354" customWidth="1"/>
    <col min="6448" max="6448" width="8.875" style="354" customWidth="1"/>
    <col min="6449" max="6449" width="9.5" style="354" customWidth="1"/>
    <col min="6450" max="6450" width="17.625" style="354" customWidth="1"/>
    <col min="6451" max="6451" width="13.625" style="354" customWidth="1"/>
    <col min="6452" max="6453" width="8.125" style="354" customWidth="1"/>
    <col min="6454" max="6455" width="9.625" style="354" customWidth="1"/>
    <col min="6456" max="6457" width="8.125" style="354" customWidth="1"/>
    <col min="6458" max="6459" width="9.625" style="354" customWidth="1"/>
    <col min="6460" max="6460" width="7.75" style="354" customWidth="1"/>
    <col min="6461" max="6461" width="7.625" style="354" customWidth="1"/>
    <col min="6462" max="6462" width="8.875" style="354" customWidth="1"/>
    <col min="6463" max="6463" width="9.5" style="354" customWidth="1"/>
    <col min="6464" max="6464" width="7.75" style="354" customWidth="1"/>
    <col min="6465" max="6465" width="7.625" style="354" customWidth="1"/>
    <col min="6466" max="6466" width="8.875" style="354" customWidth="1"/>
    <col min="6467" max="6467" width="9.5" style="354" customWidth="1"/>
    <col min="6468" max="6468" width="17.625" style="354" customWidth="1"/>
    <col min="6469" max="6469" width="13.625" style="354" customWidth="1"/>
    <col min="6470" max="6471" width="8.125" style="354" customWidth="1"/>
    <col min="6472" max="6473" width="9.625" style="354" customWidth="1"/>
    <col min="6474" max="6475" width="8.125" style="354" customWidth="1"/>
    <col min="6476" max="6477" width="9.625" style="354" customWidth="1"/>
    <col min="6478" max="6478" width="7.75" style="354" customWidth="1"/>
    <col min="6479" max="6479" width="7.625" style="354" customWidth="1"/>
    <col min="6480" max="6480" width="8.875" style="354" customWidth="1"/>
    <col min="6481" max="6481" width="9.5" style="354" customWidth="1"/>
    <col min="6482" max="6482" width="7.75" style="354" customWidth="1"/>
    <col min="6483" max="6483" width="7.625" style="354" customWidth="1"/>
    <col min="6484" max="6484" width="8.875" style="354" customWidth="1"/>
    <col min="6485" max="6485" width="9.5" style="354" customWidth="1"/>
    <col min="6486" max="6486" width="17.625" style="354" customWidth="1"/>
    <col min="6487" max="6487" width="13.625" style="354" customWidth="1"/>
    <col min="6488" max="6489" width="8.125" style="354" customWidth="1"/>
    <col min="6490" max="6491" width="9.625" style="354" customWidth="1"/>
    <col min="6492" max="6493" width="8.125" style="354" customWidth="1"/>
    <col min="6494" max="6495" width="9.625" style="354" customWidth="1"/>
    <col min="6496" max="6496" width="7.75" style="354" customWidth="1"/>
    <col min="6497" max="6497" width="7.625" style="354" customWidth="1"/>
    <col min="6498" max="6498" width="8.875" style="354" customWidth="1"/>
    <col min="6499" max="6499" width="9.5" style="354" customWidth="1"/>
    <col min="6500" max="6500" width="7.75" style="354" customWidth="1"/>
    <col min="6501" max="6501" width="7.625" style="354" customWidth="1"/>
    <col min="6502" max="6502" width="8.875" style="354" customWidth="1"/>
    <col min="6503" max="6503" width="9.5" style="354" customWidth="1"/>
    <col min="6504" max="6504" width="17.625" style="354" customWidth="1"/>
    <col min="6505" max="6505" width="13.625" style="354" customWidth="1"/>
    <col min="6506" max="6507" width="8.125" style="354" customWidth="1"/>
    <col min="6508" max="6509" width="9.625" style="354" customWidth="1"/>
    <col min="6510" max="6511" width="8.125" style="354" customWidth="1"/>
    <col min="6512" max="6513" width="9.625" style="354" customWidth="1"/>
    <col min="6514" max="6514" width="7.75" style="354" customWidth="1"/>
    <col min="6515" max="6515" width="7.625" style="354" customWidth="1"/>
    <col min="6516" max="6516" width="8.875" style="354" customWidth="1"/>
    <col min="6517" max="6517" width="9.5" style="354" customWidth="1"/>
    <col min="6518" max="6518" width="7.75" style="354" customWidth="1"/>
    <col min="6519" max="6519" width="7.625" style="354" customWidth="1"/>
    <col min="6520" max="6520" width="8.875" style="354" customWidth="1"/>
    <col min="6521" max="6521" width="9.5" style="354" customWidth="1"/>
    <col min="6522" max="6522" width="17.625" style="354" customWidth="1"/>
    <col min="6523" max="6523" width="13.625" style="354" customWidth="1"/>
    <col min="6524" max="6525" width="8.125" style="354" customWidth="1"/>
    <col min="6526" max="6527" width="9.625" style="354" customWidth="1"/>
    <col min="6528" max="6529" width="8.125" style="354" customWidth="1"/>
    <col min="6530" max="6531" width="9.625" style="354" customWidth="1"/>
    <col min="6532" max="6532" width="7.75" style="354" customWidth="1"/>
    <col min="6533" max="6533" width="7.625" style="354" customWidth="1"/>
    <col min="6534" max="6534" width="8.875" style="354" customWidth="1"/>
    <col min="6535" max="6535" width="9.5" style="354" customWidth="1"/>
    <col min="6536" max="6536" width="7.75" style="354" customWidth="1"/>
    <col min="6537" max="6537" width="7.625" style="354" customWidth="1"/>
    <col min="6538" max="6538" width="8.875" style="354" customWidth="1"/>
    <col min="6539" max="6539" width="9.5" style="354" customWidth="1"/>
    <col min="6540" max="6540" width="17.625" style="354" customWidth="1"/>
    <col min="6541" max="6541" width="13.625" style="354" customWidth="1"/>
    <col min="6542" max="6543" width="8.125" style="354" customWidth="1"/>
    <col min="6544" max="6545" width="9.625" style="354" customWidth="1"/>
    <col min="6546" max="6547" width="8.125" style="354" customWidth="1"/>
    <col min="6548" max="6549" width="9.625" style="354" customWidth="1"/>
    <col min="6550" max="6550" width="7.75" style="354" customWidth="1"/>
    <col min="6551" max="6551" width="7.625" style="354" customWidth="1"/>
    <col min="6552" max="6552" width="8.875" style="354" customWidth="1"/>
    <col min="6553" max="6553" width="9.5" style="354" customWidth="1"/>
    <col min="6554" max="6554" width="7.75" style="354" customWidth="1"/>
    <col min="6555" max="6555" width="7.625" style="354" customWidth="1"/>
    <col min="6556" max="6556" width="8.875" style="354" customWidth="1"/>
    <col min="6557" max="6557" width="9.5" style="354" customWidth="1"/>
    <col min="6558" max="6558" width="17.625" style="354" customWidth="1"/>
    <col min="6559" max="6559" width="13.625" style="354" customWidth="1"/>
    <col min="6560" max="6561" width="8.125" style="354" customWidth="1"/>
    <col min="6562" max="6563" width="9.625" style="354" customWidth="1"/>
    <col min="6564" max="6565" width="8.125" style="354" customWidth="1"/>
    <col min="6566" max="6567" width="9.625" style="354" customWidth="1"/>
    <col min="6568" max="6568" width="7.75" style="354" customWidth="1"/>
    <col min="6569" max="6569" width="7.625" style="354" customWidth="1"/>
    <col min="6570" max="6570" width="8.875" style="354" customWidth="1"/>
    <col min="6571" max="6571" width="9.5" style="354" customWidth="1"/>
    <col min="6572" max="6572" width="7.75" style="354" customWidth="1"/>
    <col min="6573" max="6573" width="7.625" style="354" customWidth="1"/>
    <col min="6574" max="6574" width="8.875" style="354" customWidth="1"/>
    <col min="6575" max="6575" width="9.5" style="354" customWidth="1"/>
    <col min="6576" max="6576" width="17.625" style="354" customWidth="1"/>
    <col min="6577" max="6656" width="9" style="354"/>
    <col min="6657" max="6657" width="16.625" style="354" customWidth="1"/>
    <col min="6658" max="6659" width="11.625" style="354" customWidth="1"/>
    <col min="6660" max="6663" width="11.125" style="354" customWidth="1"/>
    <col min="6664" max="6669" width="10.875" style="354" customWidth="1"/>
    <col min="6670" max="6670" width="19.625" style="354" customWidth="1"/>
    <col min="6671" max="6671" width="13.625" style="354" customWidth="1"/>
    <col min="6672" max="6673" width="8.125" style="354" customWidth="1"/>
    <col min="6674" max="6675" width="9.625" style="354" customWidth="1"/>
    <col min="6676" max="6677" width="8.125" style="354" customWidth="1"/>
    <col min="6678" max="6679" width="9.625" style="354" customWidth="1"/>
    <col min="6680" max="6680" width="7.75" style="354" customWidth="1"/>
    <col min="6681" max="6681" width="7.625" style="354" customWidth="1"/>
    <col min="6682" max="6682" width="8.875" style="354" customWidth="1"/>
    <col min="6683" max="6683" width="9.5" style="354" customWidth="1"/>
    <col min="6684" max="6684" width="7.75" style="354" customWidth="1"/>
    <col min="6685" max="6685" width="7.625" style="354" customWidth="1"/>
    <col min="6686" max="6686" width="8.875" style="354" customWidth="1"/>
    <col min="6687" max="6687" width="9.5" style="354" customWidth="1"/>
    <col min="6688" max="6688" width="17.625" style="354" customWidth="1"/>
    <col min="6689" max="6689" width="13.625" style="354" customWidth="1"/>
    <col min="6690" max="6691" width="8.125" style="354" customWidth="1"/>
    <col min="6692" max="6693" width="9.625" style="354" customWidth="1"/>
    <col min="6694" max="6695" width="8.125" style="354" customWidth="1"/>
    <col min="6696" max="6697" width="9.625" style="354" customWidth="1"/>
    <col min="6698" max="6698" width="7.75" style="354" customWidth="1"/>
    <col min="6699" max="6699" width="7.625" style="354" customWidth="1"/>
    <col min="6700" max="6700" width="8.875" style="354" customWidth="1"/>
    <col min="6701" max="6701" width="9.5" style="354" customWidth="1"/>
    <col min="6702" max="6702" width="7.75" style="354" customWidth="1"/>
    <col min="6703" max="6703" width="7.625" style="354" customWidth="1"/>
    <col min="6704" max="6704" width="8.875" style="354" customWidth="1"/>
    <col min="6705" max="6705" width="9.5" style="354" customWidth="1"/>
    <col min="6706" max="6706" width="17.625" style="354" customWidth="1"/>
    <col min="6707" max="6707" width="13.625" style="354" customWidth="1"/>
    <col min="6708" max="6709" width="8.125" style="354" customWidth="1"/>
    <col min="6710" max="6711" width="9.625" style="354" customWidth="1"/>
    <col min="6712" max="6713" width="8.125" style="354" customWidth="1"/>
    <col min="6714" max="6715" width="9.625" style="354" customWidth="1"/>
    <col min="6716" max="6716" width="7.75" style="354" customWidth="1"/>
    <col min="6717" max="6717" width="7.625" style="354" customWidth="1"/>
    <col min="6718" max="6718" width="8.875" style="354" customWidth="1"/>
    <col min="6719" max="6719" width="9.5" style="354" customWidth="1"/>
    <col min="6720" max="6720" width="7.75" style="354" customWidth="1"/>
    <col min="6721" max="6721" width="7.625" style="354" customWidth="1"/>
    <col min="6722" max="6722" width="8.875" style="354" customWidth="1"/>
    <col min="6723" max="6723" width="9.5" style="354" customWidth="1"/>
    <col min="6724" max="6724" width="17.625" style="354" customWidth="1"/>
    <col min="6725" max="6725" width="13.625" style="354" customWidth="1"/>
    <col min="6726" max="6727" width="8.125" style="354" customWidth="1"/>
    <col min="6728" max="6729" width="9.625" style="354" customWidth="1"/>
    <col min="6730" max="6731" width="8.125" style="354" customWidth="1"/>
    <col min="6732" max="6733" width="9.625" style="354" customWidth="1"/>
    <col min="6734" max="6734" width="7.75" style="354" customWidth="1"/>
    <col min="6735" max="6735" width="7.625" style="354" customWidth="1"/>
    <col min="6736" max="6736" width="8.875" style="354" customWidth="1"/>
    <col min="6737" max="6737" width="9.5" style="354" customWidth="1"/>
    <col min="6738" max="6738" width="7.75" style="354" customWidth="1"/>
    <col min="6739" max="6739" width="7.625" style="354" customWidth="1"/>
    <col min="6740" max="6740" width="8.875" style="354" customWidth="1"/>
    <col min="6741" max="6741" width="9.5" style="354" customWidth="1"/>
    <col min="6742" max="6742" width="17.625" style="354" customWidth="1"/>
    <col min="6743" max="6743" width="13.625" style="354" customWidth="1"/>
    <col min="6744" max="6745" width="8.125" style="354" customWidth="1"/>
    <col min="6746" max="6747" width="9.625" style="354" customWidth="1"/>
    <col min="6748" max="6749" width="8.125" style="354" customWidth="1"/>
    <col min="6750" max="6751" width="9.625" style="354" customWidth="1"/>
    <col min="6752" max="6752" width="7.75" style="354" customWidth="1"/>
    <col min="6753" max="6753" width="7.625" style="354" customWidth="1"/>
    <col min="6754" max="6754" width="8.875" style="354" customWidth="1"/>
    <col min="6755" max="6755" width="9.5" style="354" customWidth="1"/>
    <col min="6756" max="6756" width="7.75" style="354" customWidth="1"/>
    <col min="6757" max="6757" width="7.625" style="354" customWidth="1"/>
    <col min="6758" max="6758" width="8.875" style="354" customWidth="1"/>
    <col min="6759" max="6759" width="9.5" style="354" customWidth="1"/>
    <col min="6760" max="6760" width="17.625" style="354" customWidth="1"/>
    <col min="6761" max="6761" width="13.625" style="354" customWidth="1"/>
    <col min="6762" max="6763" width="8.125" style="354" customWidth="1"/>
    <col min="6764" max="6765" width="9.625" style="354" customWidth="1"/>
    <col min="6766" max="6767" width="8.125" style="354" customWidth="1"/>
    <col min="6768" max="6769" width="9.625" style="354" customWidth="1"/>
    <col min="6770" max="6770" width="7.75" style="354" customWidth="1"/>
    <col min="6771" max="6771" width="7.625" style="354" customWidth="1"/>
    <col min="6772" max="6772" width="8.875" style="354" customWidth="1"/>
    <col min="6773" max="6773" width="9.5" style="354" customWidth="1"/>
    <col min="6774" max="6774" width="7.75" style="354" customWidth="1"/>
    <col min="6775" max="6775" width="7.625" style="354" customWidth="1"/>
    <col min="6776" max="6776" width="8.875" style="354" customWidth="1"/>
    <col min="6777" max="6777" width="9.5" style="354" customWidth="1"/>
    <col min="6778" max="6778" width="17.625" style="354" customWidth="1"/>
    <col min="6779" max="6779" width="13.625" style="354" customWidth="1"/>
    <col min="6780" max="6781" width="8.125" style="354" customWidth="1"/>
    <col min="6782" max="6783" width="9.625" style="354" customWidth="1"/>
    <col min="6784" max="6785" width="8.125" style="354" customWidth="1"/>
    <col min="6786" max="6787" width="9.625" style="354" customWidth="1"/>
    <col min="6788" max="6788" width="7.75" style="354" customWidth="1"/>
    <col min="6789" max="6789" width="7.625" style="354" customWidth="1"/>
    <col min="6790" max="6790" width="8.875" style="354" customWidth="1"/>
    <col min="6791" max="6791" width="9.5" style="354" customWidth="1"/>
    <col min="6792" max="6792" width="7.75" style="354" customWidth="1"/>
    <col min="6793" max="6793" width="7.625" style="354" customWidth="1"/>
    <col min="6794" max="6794" width="8.875" style="354" customWidth="1"/>
    <col min="6795" max="6795" width="9.5" style="354" customWidth="1"/>
    <col min="6796" max="6796" width="17.625" style="354" customWidth="1"/>
    <col min="6797" max="6797" width="13.625" style="354" customWidth="1"/>
    <col min="6798" max="6799" width="8.125" style="354" customWidth="1"/>
    <col min="6800" max="6801" width="9.625" style="354" customWidth="1"/>
    <col min="6802" max="6803" width="8.125" style="354" customWidth="1"/>
    <col min="6804" max="6805" width="9.625" style="354" customWidth="1"/>
    <col min="6806" max="6806" width="7.75" style="354" customWidth="1"/>
    <col min="6807" max="6807" width="7.625" style="354" customWidth="1"/>
    <col min="6808" max="6808" width="8.875" style="354" customWidth="1"/>
    <col min="6809" max="6809" width="9.5" style="354" customWidth="1"/>
    <col min="6810" max="6810" width="7.75" style="354" customWidth="1"/>
    <col min="6811" max="6811" width="7.625" style="354" customWidth="1"/>
    <col min="6812" max="6812" width="8.875" style="354" customWidth="1"/>
    <col min="6813" max="6813" width="9.5" style="354" customWidth="1"/>
    <col min="6814" max="6814" width="17.625" style="354" customWidth="1"/>
    <col min="6815" max="6815" width="13.625" style="354" customWidth="1"/>
    <col min="6816" max="6817" width="8.125" style="354" customWidth="1"/>
    <col min="6818" max="6819" width="9.625" style="354" customWidth="1"/>
    <col min="6820" max="6821" width="8.125" style="354" customWidth="1"/>
    <col min="6822" max="6823" width="9.625" style="354" customWidth="1"/>
    <col min="6824" max="6824" width="7.75" style="354" customWidth="1"/>
    <col min="6825" max="6825" width="7.625" style="354" customWidth="1"/>
    <col min="6826" max="6826" width="8.875" style="354" customWidth="1"/>
    <col min="6827" max="6827" width="9.5" style="354" customWidth="1"/>
    <col min="6828" max="6828" width="7.75" style="354" customWidth="1"/>
    <col min="6829" max="6829" width="7.625" style="354" customWidth="1"/>
    <col min="6830" max="6830" width="8.875" style="354" customWidth="1"/>
    <col min="6831" max="6831" width="9.5" style="354" customWidth="1"/>
    <col min="6832" max="6832" width="17.625" style="354" customWidth="1"/>
    <col min="6833" max="6912" width="9" style="354"/>
    <col min="6913" max="6913" width="16.625" style="354" customWidth="1"/>
    <col min="6914" max="6915" width="11.625" style="354" customWidth="1"/>
    <col min="6916" max="6919" width="11.125" style="354" customWidth="1"/>
    <col min="6920" max="6925" width="10.875" style="354" customWidth="1"/>
    <col min="6926" max="6926" width="19.625" style="354" customWidth="1"/>
    <col min="6927" max="6927" width="13.625" style="354" customWidth="1"/>
    <col min="6928" max="6929" width="8.125" style="354" customWidth="1"/>
    <col min="6930" max="6931" width="9.625" style="354" customWidth="1"/>
    <col min="6932" max="6933" width="8.125" style="354" customWidth="1"/>
    <col min="6934" max="6935" width="9.625" style="354" customWidth="1"/>
    <col min="6936" max="6936" width="7.75" style="354" customWidth="1"/>
    <col min="6937" max="6937" width="7.625" style="354" customWidth="1"/>
    <col min="6938" max="6938" width="8.875" style="354" customWidth="1"/>
    <col min="6939" max="6939" width="9.5" style="354" customWidth="1"/>
    <col min="6940" max="6940" width="7.75" style="354" customWidth="1"/>
    <col min="6941" max="6941" width="7.625" style="354" customWidth="1"/>
    <col min="6942" max="6942" width="8.875" style="354" customWidth="1"/>
    <col min="6943" max="6943" width="9.5" style="354" customWidth="1"/>
    <col min="6944" max="6944" width="17.625" style="354" customWidth="1"/>
    <col min="6945" max="6945" width="13.625" style="354" customWidth="1"/>
    <col min="6946" max="6947" width="8.125" style="354" customWidth="1"/>
    <col min="6948" max="6949" width="9.625" style="354" customWidth="1"/>
    <col min="6950" max="6951" width="8.125" style="354" customWidth="1"/>
    <col min="6952" max="6953" width="9.625" style="354" customWidth="1"/>
    <col min="6954" max="6954" width="7.75" style="354" customWidth="1"/>
    <col min="6955" max="6955" width="7.625" style="354" customWidth="1"/>
    <col min="6956" max="6956" width="8.875" style="354" customWidth="1"/>
    <col min="6957" max="6957" width="9.5" style="354" customWidth="1"/>
    <col min="6958" max="6958" width="7.75" style="354" customWidth="1"/>
    <col min="6959" max="6959" width="7.625" style="354" customWidth="1"/>
    <col min="6960" max="6960" width="8.875" style="354" customWidth="1"/>
    <col min="6961" max="6961" width="9.5" style="354" customWidth="1"/>
    <col min="6962" max="6962" width="17.625" style="354" customWidth="1"/>
    <col min="6963" max="6963" width="13.625" style="354" customWidth="1"/>
    <col min="6964" max="6965" width="8.125" style="354" customWidth="1"/>
    <col min="6966" max="6967" width="9.625" style="354" customWidth="1"/>
    <col min="6968" max="6969" width="8.125" style="354" customWidth="1"/>
    <col min="6970" max="6971" width="9.625" style="354" customWidth="1"/>
    <col min="6972" max="6972" width="7.75" style="354" customWidth="1"/>
    <col min="6973" max="6973" width="7.625" style="354" customWidth="1"/>
    <col min="6974" max="6974" width="8.875" style="354" customWidth="1"/>
    <col min="6975" max="6975" width="9.5" style="354" customWidth="1"/>
    <col min="6976" max="6976" width="7.75" style="354" customWidth="1"/>
    <col min="6977" max="6977" width="7.625" style="354" customWidth="1"/>
    <col min="6978" max="6978" width="8.875" style="354" customWidth="1"/>
    <col min="6979" max="6979" width="9.5" style="354" customWidth="1"/>
    <col min="6980" max="6980" width="17.625" style="354" customWidth="1"/>
    <col min="6981" max="6981" width="13.625" style="354" customWidth="1"/>
    <col min="6982" max="6983" width="8.125" style="354" customWidth="1"/>
    <col min="6984" max="6985" width="9.625" style="354" customWidth="1"/>
    <col min="6986" max="6987" width="8.125" style="354" customWidth="1"/>
    <col min="6988" max="6989" width="9.625" style="354" customWidth="1"/>
    <col min="6990" max="6990" width="7.75" style="354" customWidth="1"/>
    <col min="6991" max="6991" width="7.625" style="354" customWidth="1"/>
    <col min="6992" max="6992" width="8.875" style="354" customWidth="1"/>
    <col min="6993" max="6993" width="9.5" style="354" customWidth="1"/>
    <col min="6994" max="6994" width="7.75" style="354" customWidth="1"/>
    <col min="6995" max="6995" width="7.625" style="354" customWidth="1"/>
    <col min="6996" max="6996" width="8.875" style="354" customWidth="1"/>
    <col min="6997" max="6997" width="9.5" style="354" customWidth="1"/>
    <col min="6998" max="6998" width="17.625" style="354" customWidth="1"/>
    <col min="6999" max="6999" width="13.625" style="354" customWidth="1"/>
    <col min="7000" max="7001" width="8.125" style="354" customWidth="1"/>
    <col min="7002" max="7003" width="9.625" style="354" customWidth="1"/>
    <col min="7004" max="7005" width="8.125" style="354" customWidth="1"/>
    <col min="7006" max="7007" width="9.625" style="354" customWidth="1"/>
    <col min="7008" max="7008" width="7.75" style="354" customWidth="1"/>
    <col min="7009" max="7009" width="7.625" style="354" customWidth="1"/>
    <col min="7010" max="7010" width="8.875" style="354" customWidth="1"/>
    <col min="7011" max="7011" width="9.5" style="354" customWidth="1"/>
    <col min="7012" max="7012" width="7.75" style="354" customWidth="1"/>
    <col min="7013" max="7013" width="7.625" style="354" customWidth="1"/>
    <col min="7014" max="7014" width="8.875" style="354" customWidth="1"/>
    <col min="7015" max="7015" width="9.5" style="354" customWidth="1"/>
    <col min="7016" max="7016" width="17.625" style="354" customWidth="1"/>
    <col min="7017" max="7017" width="13.625" style="354" customWidth="1"/>
    <col min="7018" max="7019" width="8.125" style="354" customWidth="1"/>
    <col min="7020" max="7021" width="9.625" style="354" customWidth="1"/>
    <col min="7022" max="7023" width="8.125" style="354" customWidth="1"/>
    <col min="7024" max="7025" width="9.625" style="354" customWidth="1"/>
    <col min="7026" max="7026" width="7.75" style="354" customWidth="1"/>
    <col min="7027" max="7027" width="7.625" style="354" customWidth="1"/>
    <col min="7028" max="7028" width="8.875" style="354" customWidth="1"/>
    <col min="7029" max="7029" width="9.5" style="354" customWidth="1"/>
    <col min="7030" max="7030" width="7.75" style="354" customWidth="1"/>
    <col min="7031" max="7031" width="7.625" style="354" customWidth="1"/>
    <col min="7032" max="7032" width="8.875" style="354" customWidth="1"/>
    <col min="7033" max="7033" width="9.5" style="354" customWidth="1"/>
    <col min="7034" max="7034" width="17.625" style="354" customWidth="1"/>
    <col min="7035" max="7035" width="13.625" style="354" customWidth="1"/>
    <col min="7036" max="7037" width="8.125" style="354" customWidth="1"/>
    <col min="7038" max="7039" width="9.625" style="354" customWidth="1"/>
    <col min="7040" max="7041" width="8.125" style="354" customWidth="1"/>
    <col min="7042" max="7043" width="9.625" style="354" customWidth="1"/>
    <col min="7044" max="7044" width="7.75" style="354" customWidth="1"/>
    <col min="7045" max="7045" width="7.625" style="354" customWidth="1"/>
    <col min="7046" max="7046" width="8.875" style="354" customWidth="1"/>
    <col min="7047" max="7047" width="9.5" style="354" customWidth="1"/>
    <col min="7048" max="7048" width="7.75" style="354" customWidth="1"/>
    <col min="7049" max="7049" width="7.625" style="354" customWidth="1"/>
    <col min="7050" max="7050" width="8.875" style="354" customWidth="1"/>
    <col min="7051" max="7051" width="9.5" style="354" customWidth="1"/>
    <col min="7052" max="7052" width="17.625" style="354" customWidth="1"/>
    <col min="7053" max="7053" width="13.625" style="354" customWidth="1"/>
    <col min="7054" max="7055" width="8.125" style="354" customWidth="1"/>
    <col min="7056" max="7057" width="9.625" style="354" customWidth="1"/>
    <col min="7058" max="7059" width="8.125" style="354" customWidth="1"/>
    <col min="7060" max="7061" width="9.625" style="354" customWidth="1"/>
    <col min="7062" max="7062" width="7.75" style="354" customWidth="1"/>
    <col min="7063" max="7063" width="7.625" style="354" customWidth="1"/>
    <col min="7064" max="7064" width="8.875" style="354" customWidth="1"/>
    <col min="7065" max="7065" width="9.5" style="354" customWidth="1"/>
    <col min="7066" max="7066" width="7.75" style="354" customWidth="1"/>
    <col min="7067" max="7067" width="7.625" style="354" customWidth="1"/>
    <col min="7068" max="7068" width="8.875" style="354" customWidth="1"/>
    <col min="7069" max="7069" width="9.5" style="354" customWidth="1"/>
    <col min="7070" max="7070" width="17.625" style="354" customWidth="1"/>
    <col min="7071" max="7071" width="13.625" style="354" customWidth="1"/>
    <col min="7072" max="7073" width="8.125" style="354" customWidth="1"/>
    <col min="7074" max="7075" width="9.625" style="354" customWidth="1"/>
    <col min="7076" max="7077" width="8.125" style="354" customWidth="1"/>
    <col min="7078" max="7079" width="9.625" style="354" customWidth="1"/>
    <col min="7080" max="7080" width="7.75" style="354" customWidth="1"/>
    <col min="7081" max="7081" width="7.625" style="354" customWidth="1"/>
    <col min="7082" max="7082" width="8.875" style="354" customWidth="1"/>
    <col min="7083" max="7083" width="9.5" style="354" customWidth="1"/>
    <col min="7084" max="7084" width="7.75" style="354" customWidth="1"/>
    <col min="7085" max="7085" width="7.625" style="354" customWidth="1"/>
    <col min="7086" max="7086" width="8.875" style="354" customWidth="1"/>
    <col min="7087" max="7087" width="9.5" style="354" customWidth="1"/>
    <col min="7088" max="7088" width="17.625" style="354" customWidth="1"/>
    <col min="7089" max="7168" width="9" style="354"/>
    <col min="7169" max="7169" width="16.625" style="354" customWidth="1"/>
    <col min="7170" max="7171" width="11.625" style="354" customWidth="1"/>
    <col min="7172" max="7175" width="11.125" style="354" customWidth="1"/>
    <col min="7176" max="7181" width="10.875" style="354" customWidth="1"/>
    <col min="7182" max="7182" width="19.625" style="354" customWidth="1"/>
    <col min="7183" max="7183" width="13.625" style="354" customWidth="1"/>
    <col min="7184" max="7185" width="8.125" style="354" customWidth="1"/>
    <col min="7186" max="7187" width="9.625" style="354" customWidth="1"/>
    <col min="7188" max="7189" width="8.125" style="354" customWidth="1"/>
    <col min="7190" max="7191" width="9.625" style="354" customWidth="1"/>
    <col min="7192" max="7192" width="7.75" style="354" customWidth="1"/>
    <col min="7193" max="7193" width="7.625" style="354" customWidth="1"/>
    <col min="7194" max="7194" width="8.875" style="354" customWidth="1"/>
    <col min="7195" max="7195" width="9.5" style="354" customWidth="1"/>
    <col min="7196" max="7196" width="7.75" style="354" customWidth="1"/>
    <col min="7197" max="7197" width="7.625" style="354" customWidth="1"/>
    <col min="7198" max="7198" width="8.875" style="354" customWidth="1"/>
    <col min="7199" max="7199" width="9.5" style="354" customWidth="1"/>
    <col min="7200" max="7200" width="17.625" style="354" customWidth="1"/>
    <col min="7201" max="7201" width="13.625" style="354" customWidth="1"/>
    <col min="7202" max="7203" width="8.125" style="354" customWidth="1"/>
    <col min="7204" max="7205" width="9.625" style="354" customWidth="1"/>
    <col min="7206" max="7207" width="8.125" style="354" customWidth="1"/>
    <col min="7208" max="7209" width="9.625" style="354" customWidth="1"/>
    <col min="7210" max="7210" width="7.75" style="354" customWidth="1"/>
    <col min="7211" max="7211" width="7.625" style="354" customWidth="1"/>
    <col min="7212" max="7212" width="8.875" style="354" customWidth="1"/>
    <col min="7213" max="7213" width="9.5" style="354" customWidth="1"/>
    <col min="7214" max="7214" width="7.75" style="354" customWidth="1"/>
    <col min="7215" max="7215" width="7.625" style="354" customWidth="1"/>
    <col min="7216" max="7216" width="8.875" style="354" customWidth="1"/>
    <col min="7217" max="7217" width="9.5" style="354" customWidth="1"/>
    <col min="7218" max="7218" width="17.625" style="354" customWidth="1"/>
    <col min="7219" max="7219" width="13.625" style="354" customWidth="1"/>
    <col min="7220" max="7221" width="8.125" style="354" customWidth="1"/>
    <col min="7222" max="7223" width="9.625" style="354" customWidth="1"/>
    <col min="7224" max="7225" width="8.125" style="354" customWidth="1"/>
    <col min="7226" max="7227" width="9.625" style="354" customWidth="1"/>
    <col min="7228" max="7228" width="7.75" style="354" customWidth="1"/>
    <col min="7229" max="7229" width="7.625" style="354" customWidth="1"/>
    <col min="7230" max="7230" width="8.875" style="354" customWidth="1"/>
    <col min="7231" max="7231" width="9.5" style="354" customWidth="1"/>
    <col min="7232" max="7232" width="7.75" style="354" customWidth="1"/>
    <col min="7233" max="7233" width="7.625" style="354" customWidth="1"/>
    <col min="7234" max="7234" width="8.875" style="354" customWidth="1"/>
    <col min="7235" max="7235" width="9.5" style="354" customWidth="1"/>
    <col min="7236" max="7236" width="17.625" style="354" customWidth="1"/>
    <col min="7237" max="7237" width="13.625" style="354" customWidth="1"/>
    <col min="7238" max="7239" width="8.125" style="354" customWidth="1"/>
    <col min="7240" max="7241" width="9.625" style="354" customWidth="1"/>
    <col min="7242" max="7243" width="8.125" style="354" customWidth="1"/>
    <col min="7244" max="7245" width="9.625" style="354" customWidth="1"/>
    <col min="7246" max="7246" width="7.75" style="354" customWidth="1"/>
    <col min="7247" max="7247" width="7.625" style="354" customWidth="1"/>
    <col min="7248" max="7248" width="8.875" style="354" customWidth="1"/>
    <col min="7249" max="7249" width="9.5" style="354" customWidth="1"/>
    <col min="7250" max="7250" width="7.75" style="354" customWidth="1"/>
    <col min="7251" max="7251" width="7.625" style="354" customWidth="1"/>
    <col min="7252" max="7252" width="8.875" style="354" customWidth="1"/>
    <col min="7253" max="7253" width="9.5" style="354" customWidth="1"/>
    <col min="7254" max="7254" width="17.625" style="354" customWidth="1"/>
    <col min="7255" max="7255" width="13.625" style="354" customWidth="1"/>
    <col min="7256" max="7257" width="8.125" style="354" customWidth="1"/>
    <col min="7258" max="7259" width="9.625" style="354" customWidth="1"/>
    <col min="7260" max="7261" width="8.125" style="354" customWidth="1"/>
    <col min="7262" max="7263" width="9.625" style="354" customWidth="1"/>
    <col min="7264" max="7264" width="7.75" style="354" customWidth="1"/>
    <col min="7265" max="7265" width="7.625" style="354" customWidth="1"/>
    <col min="7266" max="7266" width="8.875" style="354" customWidth="1"/>
    <col min="7267" max="7267" width="9.5" style="354" customWidth="1"/>
    <col min="7268" max="7268" width="7.75" style="354" customWidth="1"/>
    <col min="7269" max="7269" width="7.625" style="354" customWidth="1"/>
    <col min="7270" max="7270" width="8.875" style="354" customWidth="1"/>
    <col min="7271" max="7271" width="9.5" style="354" customWidth="1"/>
    <col min="7272" max="7272" width="17.625" style="354" customWidth="1"/>
    <col min="7273" max="7273" width="13.625" style="354" customWidth="1"/>
    <col min="7274" max="7275" width="8.125" style="354" customWidth="1"/>
    <col min="7276" max="7277" width="9.625" style="354" customWidth="1"/>
    <col min="7278" max="7279" width="8.125" style="354" customWidth="1"/>
    <col min="7280" max="7281" width="9.625" style="354" customWidth="1"/>
    <col min="7282" max="7282" width="7.75" style="354" customWidth="1"/>
    <col min="7283" max="7283" width="7.625" style="354" customWidth="1"/>
    <col min="7284" max="7284" width="8.875" style="354" customWidth="1"/>
    <col min="7285" max="7285" width="9.5" style="354" customWidth="1"/>
    <col min="7286" max="7286" width="7.75" style="354" customWidth="1"/>
    <col min="7287" max="7287" width="7.625" style="354" customWidth="1"/>
    <col min="7288" max="7288" width="8.875" style="354" customWidth="1"/>
    <col min="7289" max="7289" width="9.5" style="354" customWidth="1"/>
    <col min="7290" max="7290" width="17.625" style="354" customWidth="1"/>
    <col min="7291" max="7291" width="13.625" style="354" customWidth="1"/>
    <col min="7292" max="7293" width="8.125" style="354" customWidth="1"/>
    <col min="7294" max="7295" width="9.625" style="354" customWidth="1"/>
    <col min="7296" max="7297" width="8.125" style="354" customWidth="1"/>
    <col min="7298" max="7299" width="9.625" style="354" customWidth="1"/>
    <col min="7300" max="7300" width="7.75" style="354" customWidth="1"/>
    <col min="7301" max="7301" width="7.625" style="354" customWidth="1"/>
    <col min="7302" max="7302" width="8.875" style="354" customWidth="1"/>
    <col min="7303" max="7303" width="9.5" style="354" customWidth="1"/>
    <col min="7304" max="7304" width="7.75" style="354" customWidth="1"/>
    <col min="7305" max="7305" width="7.625" style="354" customWidth="1"/>
    <col min="7306" max="7306" width="8.875" style="354" customWidth="1"/>
    <col min="7307" max="7307" width="9.5" style="354" customWidth="1"/>
    <col min="7308" max="7308" width="17.625" style="354" customWidth="1"/>
    <col min="7309" max="7309" width="13.625" style="354" customWidth="1"/>
    <col min="7310" max="7311" width="8.125" style="354" customWidth="1"/>
    <col min="7312" max="7313" width="9.625" style="354" customWidth="1"/>
    <col min="7314" max="7315" width="8.125" style="354" customWidth="1"/>
    <col min="7316" max="7317" width="9.625" style="354" customWidth="1"/>
    <col min="7318" max="7318" width="7.75" style="354" customWidth="1"/>
    <col min="7319" max="7319" width="7.625" style="354" customWidth="1"/>
    <col min="7320" max="7320" width="8.875" style="354" customWidth="1"/>
    <col min="7321" max="7321" width="9.5" style="354" customWidth="1"/>
    <col min="7322" max="7322" width="7.75" style="354" customWidth="1"/>
    <col min="7323" max="7323" width="7.625" style="354" customWidth="1"/>
    <col min="7324" max="7324" width="8.875" style="354" customWidth="1"/>
    <col min="7325" max="7325" width="9.5" style="354" customWidth="1"/>
    <col min="7326" max="7326" width="17.625" style="354" customWidth="1"/>
    <col min="7327" max="7327" width="13.625" style="354" customWidth="1"/>
    <col min="7328" max="7329" width="8.125" style="354" customWidth="1"/>
    <col min="7330" max="7331" width="9.625" style="354" customWidth="1"/>
    <col min="7332" max="7333" width="8.125" style="354" customWidth="1"/>
    <col min="7334" max="7335" width="9.625" style="354" customWidth="1"/>
    <col min="7336" max="7336" width="7.75" style="354" customWidth="1"/>
    <col min="7337" max="7337" width="7.625" style="354" customWidth="1"/>
    <col min="7338" max="7338" width="8.875" style="354" customWidth="1"/>
    <col min="7339" max="7339" width="9.5" style="354" customWidth="1"/>
    <col min="7340" max="7340" width="7.75" style="354" customWidth="1"/>
    <col min="7341" max="7341" width="7.625" style="354" customWidth="1"/>
    <col min="7342" max="7342" width="8.875" style="354" customWidth="1"/>
    <col min="7343" max="7343" width="9.5" style="354" customWidth="1"/>
    <col min="7344" max="7344" width="17.625" style="354" customWidth="1"/>
    <col min="7345" max="7424" width="9" style="354"/>
    <col min="7425" max="7425" width="16.625" style="354" customWidth="1"/>
    <col min="7426" max="7427" width="11.625" style="354" customWidth="1"/>
    <col min="7428" max="7431" width="11.125" style="354" customWidth="1"/>
    <col min="7432" max="7437" width="10.875" style="354" customWidth="1"/>
    <col min="7438" max="7438" width="19.625" style="354" customWidth="1"/>
    <col min="7439" max="7439" width="13.625" style="354" customWidth="1"/>
    <col min="7440" max="7441" width="8.125" style="354" customWidth="1"/>
    <col min="7442" max="7443" width="9.625" style="354" customWidth="1"/>
    <col min="7444" max="7445" width="8.125" style="354" customWidth="1"/>
    <col min="7446" max="7447" width="9.625" style="354" customWidth="1"/>
    <col min="7448" max="7448" width="7.75" style="354" customWidth="1"/>
    <col min="7449" max="7449" width="7.625" style="354" customWidth="1"/>
    <col min="7450" max="7450" width="8.875" style="354" customWidth="1"/>
    <col min="7451" max="7451" width="9.5" style="354" customWidth="1"/>
    <col min="7452" max="7452" width="7.75" style="354" customWidth="1"/>
    <col min="7453" max="7453" width="7.625" style="354" customWidth="1"/>
    <col min="7454" max="7454" width="8.875" style="354" customWidth="1"/>
    <col min="7455" max="7455" width="9.5" style="354" customWidth="1"/>
    <col min="7456" max="7456" width="17.625" style="354" customWidth="1"/>
    <col min="7457" max="7457" width="13.625" style="354" customWidth="1"/>
    <col min="7458" max="7459" width="8.125" style="354" customWidth="1"/>
    <col min="7460" max="7461" width="9.625" style="354" customWidth="1"/>
    <col min="7462" max="7463" width="8.125" style="354" customWidth="1"/>
    <col min="7464" max="7465" width="9.625" style="354" customWidth="1"/>
    <col min="7466" max="7466" width="7.75" style="354" customWidth="1"/>
    <col min="7467" max="7467" width="7.625" style="354" customWidth="1"/>
    <col min="7468" max="7468" width="8.875" style="354" customWidth="1"/>
    <col min="7469" max="7469" width="9.5" style="354" customWidth="1"/>
    <col min="7470" max="7470" width="7.75" style="354" customWidth="1"/>
    <col min="7471" max="7471" width="7.625" style="354" customWidth="1"/>
    <col min="7472" max="7472" width="8.875" style="354" customWidth="1"/>
    <col min="7473" max="7473" width="9.5" style="354" customWidth="1"/>
    <col min="7474" max="7474" width="17.625" style="354" customWidth="1"/>
    <col min="7475" max="7475" width="13.625" style="354" customWidth="1"/>
    <col min="7476" max="7477" width="8.125" style="354" customWidth="1"/>
    <col min="7478" max="7479" width="9.625" style="354" customWidth="1"/>
    <col min="7480" max="7481" width="8.125" style="354" customWidth="1"/>
    <col min="7482" max="7483" width="9.625" style="354" customWidth="1"/>
    <col min="7484" max="7484" width="7.75" style="354" customWidth="1"/>
    <col min="7485" max="7485" width="7.625" style="354" customWidth="1"/>
    <col min="7486" max="7486" width="8.875" style="354" customWidth="1"/>
    <col min="7487" max="7487" width="9.5" style="354" customWidth="1"/>
    <col min="7488" max="7488" width="7.75" style="354" customWidth="1"/>
    <col min="7489" max="7489" width="7.625" style="354" customWidth="1"/>
    <col min="7490" max="7490" width="8.875" style="354" customWidth="1"/>
    <col min="7491" max="7491" width="9.5" style="354" customWidth="1"/>
    <col min="7492" max="7492" width="17.625" style="354" customWidth="1"/>
    <col min="7493" max="7493" width="13.625" style="354" customWidth="1"/>
    <col min="7494" max="7495" width="8.125" style="354" customWidth="1"/>
    <col min="7496" max="7497" width="9.625" style="354" customWidth="1"/>
    <col min="7498" max="7499" width="8.125" style="354" customWidth="1"/>
    <col min="7500" max="7501" width="9.625" style="354" customWidth="1"/>
    <col min="7502" max="7502" width="7.75" style="354" customWidth="1"/>
    <col min="7503" max="7503" width="7.625" style="354" customWidth="1"/>
    <col min="7504" max="7504" width="8.875" style="354" customWidth="1"/>
    <col min="7505" max="7505" width="9.5" style="354" customWidth="1"/>
    <col min="7506" max="7506" width="7.75" style="354" customWidth="1"/>
    <col min="7507" max="7507" width="7.625" style="354" customWidth="1"/>
    <col min="7508" max="7508" width="8.875" style="354" customWidth="1"/>
    <col min="7509" max="7509" width="9.5" style="354" customWidth="1"/>
    <col min="7510" max="7510" width="17.625" style="354" customWidth="1"/>
    <col min="7511" max="7511" width="13.625" style="354" customWidth="1"/>
    <col min="7512" max="7513" width="8.125" style="354" customWidth="1"/>
    <col min="7514" max="7515" width="9.625" style="354" customWidth="1"/>
    <col min="7516" max="7517" width="8.125" style="354" customWidth="1"/>
    <col min="7518" max="7519" width="9.625" style="354" customWidth="1"/>
    <col min="7520" max="7520" width="7.75" style="354" customWidth="1"/>
    <col min="7521" max="7521" width="7.625" style="354" customWidth="1"/>
    <col min="7522" max="7522" width="8.875" style="354" customWidth="1"/>
    <col min="7523" max="7523" width="9.5" style="354" customWidth="1"/>
    <col min="7524" max="7524" width="7.75" style="354" customWidth="1"/>
    <col min="7525" max="7525" width="7.625" style="354" customWidth="1"/>
    <col min="7526" max="7526" width="8.875" style="354" customWidth="1"/>
    <col min="7527" max="7527" width="9.5" style="354" customWidth="1"/>
    <col min="7528" max="7528" width="17.625" style="354" customWidth="1"/>
    <col min="7529" max="7529" width="13.625" style="354" customWidth="1"/>
    <col min="7530" max="7531" width="8.125" style="354" customWidth="1"/>
    <col min="7532" max="7533" width="9.625" style="354" customWidth="1"/>
    <col min="7534" max="7535" width="8.125" style="354" customWidth="1"/>
    <col min="7536" max="7537" width="9.625" style="354" customWidth="1"/>
    <col min="7538" max="7538" width="7.75" style="354" customWidth="1"/>
    <col min="7539" max="7539" width="7.625" style="354" customWidth="1"/>
    <col min="7540" max="7540" width="8.875" style="354" customWidth="1"/>
    <col min="7541" max="7541" width="9.5" style="354" customWidth="1"/>
    <col min="7542" max="7542" width="7.75" style="354" customWidth="1"/>
    <col min="7543" max="7543" width="7.625" style="354" customWidth="1"/>
    <col min="7544" max="7544" width="8.875" style="354" customWidth="1"/>
    <col min="7545" max="7545" width="9.5" style="354" customWidth="1"/>
    <col min="7546" max="7546" width="17.625" style="354" customWidth="1"/>
    <col min="7547" max="7547" width="13.625" style="354" customWidth="1"/>
    <col min="7548" max="7549" width="8.125" style="354" customWidth="1"/>
    <col min="7550" max="7551" width="9.625" style="354" customWidth="1"/>
    <col min="7552" max="7553" width="8.125" style="354" customWidth="1"/>
    <col min="7554" max="7555" width="9.625" style="354" customWidth="1"/>
    <col min="7556" max="7556" width="7.75" style="354" customWidth="1"/>
    <col min="7557" max="7557" width="7.625" style="354" customWidth="1"/>
    <col min="7558" max="7558" width="8.875" style="354" customWidth="1"/>
    <col min="7559" max="7559" width="9.5" style="354" customWidth="1"/>
    <col min="7560" max="7560" width="7.75" style="354" customWidth="1"/>
    <col min="7561" max="7561" width="7.625" style="354" customWidth="1"/>
    <col min="7562" max="7562" width="8.875" style="354" customWidth="1"/>
    <col min="7563" max="7563" width="9.5" style="354" customWidth="1"/>
    <col min="7564" max="7564" width="17.625" style="354" customWidth="1"/>
    <col min="7565" max="7565" width="13.625" style="354" customWidth="1"/>
    <col min="7566" max="7567" width="8.125" style="354" customWidth="1"/>
    <col min="7568" max="7569" width="9.625" style="354" customWidth="1"/>
    <col min="7570" max="7571" width="8.125" style="354" customWidth="1"/>
    <col min="7572" max="7573" width="9.625" style="354" customWidth="1"/>
    <col min="7574" max="7574" width="7.75" style="354" customWidth="1"/>
    <col min="7575" max="7575" width="7.625" style="354" customWidth="1"/>
    <col min="7576" max="7576" width="8.875" style="354" customWidth="1"/>
    <col min="7577" max="7577" width="9.5" style="354" customWidth="1"/>
    <col min="7578" max="7578" width="7.75" style="354" customWidth="1"/>
    <col min="7579" max="7579" width="7.625" style="354" customWidth="1"/>
    <col min="7580" max="7580" width="8.875" style="354" customWidth="1"/>
    <col min="7581" max="7581" width="9.5" style="354" customWidth="1"/>
    <col min="7582" max="7582" width="17.625" style="354" customWidth="1"/>
    <col min="7583" max="7583" width="13.625" style="354" customWidth="1"/>
    <col min="7584" max="7585" width="8.125" style="354" customWidth="1"/>
    <col min="7586" max="7587" width="9.625" style="354" customWidth="1"/>
    <col min="7588" max="7589" width="8.125" style="354" customWidth="1"/>
    <col min="7590" max="7591" width="9.625" style="354" customWidth="1"/>
    <col min="7592" max="7592" width="7.75" style="354" customWidth="1"/>
    <col min="7593" max="7593" width="7.625" style="354" customWidth="1"/>
    <col min="7594" max="7594" width="8.875" style="354" customWidth="1"/>
    <col min="7595" max="7595" width="9.5" style="354" customWidth="1"/>
    <col min="7596" max="7596" width="7.75" style="354" customWidth="1"/>
    <col min="7597" max="7597" width="7.625" style="354" customWidth="1"/>
    <col min="7598" max="7598" width="8.875" style="354" customWidth="1"/>
    <col min="7599" max="7599" width="9.5" style="354" customWidth="1"/>
    <col min="7600" max="7600" width="17.625" style="354" customWidth="1"/>
    <col min="7601" max="7680" width="9" style="354"/>
    <col min="7681" max="7681" width="16.625" style="354" customWidth="1"/>
    <col min="7682" max="7683" width="11.625" style="354" customWidth="1"/>
    <col min="7684" max="7687" width="11.125" style="354" customWidth="1"/>
    <col min="7688" max="7693" width="10.875" style="354" customWidth="1"/>
    <col min="7694" max="7694" width="19.625" style="354" customWidth="1"/>
    <col min="7695" max="7695" width="13.625" style="354" customWidth="1"/>
    <col min="7696" max="7697" width="8.125" style="354" customWidth="1"/>
    <col min="7698" max="7699" width="9.625" style="354" customWidth="1"/>
    <col min="7700" max="7701" width="8.125" style="354" customWidth="1"/>
    <col min="7702" max="7703" width="9.625" style="354" customWidth="1"/>
    <col min="7704" max="7704" width="7.75" style="354" customWidth="1"/>
    <col min="7705" max="7705" width="7.625" style="354" customWidth="1"/>
    <col min="7706" max="7706" width="8.875" style="354" customWidth="1"/>
    <col min="7707" max="7707" width="9.5" style="354" customWidth="1"/>
    <col min="7708" max="7708" width="7.75" style="354" customWidth="1"/>
    <col min="7709" max="7709" width="7.625" style="354" customWidth="1"/>
    <col min="7710" max="7710" width="8.875" style="354" customWidth="1"/>
    <col min="7711" max="7711" width="9.5" style="354" customWidth="1"/>
    <col min="7712" max="7712" width="17.625" style="354" customWidth="1"/>
    <col min="7713" max="7713" width="13.625" style="354" customWidth="1"/>
    <col min="7714" max="7715" width="8.125" style="354" customWidth="1"/>
    <col min="7716" max="7717" width="9.625" style="354" customWidth="1"/>
    <col min="7718" max="7719" width="8.125" style="354" customWidth="1"/>
    <col min="7720" max="7721" width="9.625" style="354" customWidth="1"/>
    <col min="7722" max="7722" width="7.75" style="354" customWidth="1"/>
    <col min="7723" max="7723" width="7.625" style="354" customWidth="1"/>
    <col min="7724" max="7724" width="8.875" style="354" customWidth="1"/>
    <col min="7725" max="7725" width="9.5" style="354" customWidth="1"/>
    <col min="7726" max="7726" width="7.75" style="354" customWidth="1"/>
    <col min="7727" max="7727" width="7.625" style="354" customWidth="1"/>
    <col min="7728" max="7728" width="8.875" style="354" customWidth="1"/>
    <col min="7729" max="7729" width="9.5" style="354" customWidth="1"/>
    <col min="7730" max="7730" width="17.625" style="354" customWidth="1"/>
    <col min="7731" max="7731" width="13.625" style="354" customWidth="1"/>
    <col min="7732" max="7733" width="8.125" style="354" customWidth="1"/>
    <col min="7734" max="7735" width="9.625" style="354" customWidth="1"/>
    <col min="7736" max="7737" width="8.125" style="354" customWidth="1"/>
    <col min="7738" max="7739" width="9.625" style="354" customWidth="1"/>
    <col min="7740" max="7740" width="7.75" style="354" customWidth="1"/>
    <col min="7741" max="7741" width="7.625" style="354" customWidth="1"/>
    <col min="7742" max="7742" width="8.875" style="354" customWidth="1"/>
    <col min="7743" max="7743" width="9.5" style="354" customWidth="1"/>
    <col min="7744" max="7744" width="7.75" style="354" customWidth="1"/>
    <col min="7745" max="7745" width="7.625" style="354" customWidth="1"/>
    <col min="7746" max="7746" width="8.875" style="354" customWidth="1"/>
    <col min="7747" max="7747" width="9.5" style="354" customWidth="1"/>
    <col min="7748" max="7748" width="17.625" style="354" customWidth="1"/>
    <col min="7749" max="7749" width="13.625" style="354" customWidth="1"/>
    <col min="7750" max="7751" width="8.125" style="354" customWidth="1"/>
    <col min="7752" max="7753" width="9.625" style="354" customWidth="1"/>
    <col min="7754" max="7755" width="8.125" style="354" customWidth="1"/>
    <col min="7756" max="7757" width="9.625" style="354" customWidth="1"/>
    <col min="7758" max="7758" width="7.75" style="354" customWidth="1"/>
    <col min="7759" max="7759" width="7.625" style="354" customWidth="1"/>
    <col min="7760" max="7760" width="8.875" style="354" customWidth="1"/>
    <col min="7761" max="7761" width="9.5" style="354" customWidth="1"/>
    <col min="7762" max="7762" width="7.75" style="354" customWidth="1"/>
    <col min="7763" max="7763" width="7.625" style="354" customWidth="1"/>
    <col min="7764" max="7764" width="8.875" style="354" customWidth="1"/>
    <col min="7765" max="7765" width="9.5" style="354" customWidth="1"/>
    <col min="7766" max="7766" width="17.625" style="354" customWidth="1"/>
    <col min="7767" max="7767" width="13.625" style="354" customWidth="1"/>
    <col min="7768" max="7769" width="8.125" style="354" customWidth="1"/>
    <col min="7770" max="7771" width="9.625" style="354" customWidth="1"/>
    <col min="7772" max="7773" width="8.125" style="354" customWidth="1"/>
    <col min="7774" max="7775" width="9.625" style="354" customWidth="1"/>
    <col min="7776" max="7776" width="7.75" style="354" customWidth="1"/>
    <col min="7777" max="7777" width="7.625" style="354" customWidth="1"/>
    <col min="7778" max="7778" width="8.875" style="354" customWidth="1"/>
    <col min="7779" max="7779" width="9.5" style="354" customWidth="1"/>
    <col min="7780" max="7780" width="7.75" style="354" customWidth="1"/>
    <col min="7781" max="7781" width="7.625" style="354" customWidth="1"/>
    <col min="7782" max="7782" width="8.875" style="354" customWidth="1"/>
    <col min="7783" max="7783" width="9.5" style="354" customWidth="1"/>
    <col min="7784" max="7784" width="17.625" style="354" customWidth="1"/>
    <col min="7785" max="7785" width="13.625" style="354" customWidth="1"/>
    <col min="7786" max="7787" width="8.125" style="354" customWidth="1"/>
    <col min="7788" max="7789" width="9.625" style="354" customWidth="1"/>
    <col min="7790" max="7791" width="8.125" style="354" customWidth="1"/>
    <col min="7792" max="7793" width="9.625" style="354" customWidth="1"/>
    <col min="7794" max="7794" width="7.75" style="354" customWidth="1"/>
    <col min="7795" max="7795" width="7.625" style="354" customWidth="1"/>
    <col min="7796" max="7796" width="8.875" style="354" customWidth="1"/>
    <col min="7797" max="7797" width="9.5" style="354" customWidth="1"/>
    <col min="7798" max="7798" width="7.75" style="354" customWidth="1"/>
    <col min="7799" max="7799" width="7.625" style="354" customWidth="1"/>
    <col min="7800" max="7800" width="8.875" style="354" customWidth="1"/>
    <col min="7801" max="7801" width="9.5" style="354" customWidth="1"/>
    <col min="7802" max="7802" width="17.625" style="354" customWidth="1"/>
    <col min="7803" max="7803" width="13.625" style="354" customWidth="1"/>
    <col min="7804" max="7805" width="8.125" style="354" customWidth="1"/>
    <col min="7806" max="7807" width="9.625" style="354" customWidth="1"/>
    <col min="7808" max="7809" width="8.125" style="354" customWidth="1"/>
    <col min="7810" max="7811" width="9.625" style="354" customWidth="1"/>
    <col min="7812" max="7812" width="7.75" style="354" customWidth="1"/>
    <col min="7813" max="7813" width="7.625" style="354" customWidth="1"/>
    <col min="7814" max="7814" width="8.875" style="354" customWidth="1"/>
    <col min="7815" max="7815" width="9.5" style="354" customWidth="1"/>
    <col min="7816" max="7816" width="7.75" style="354" customWidth="1"/>
    <col min="7817" max="7817" width="7.625" style="354" customWidth="1"/>
    <col min="7818" max="7818" width="8.875" style="354" customWidth="1"/>
    <col min="7819" max="7819" width="9.5" style="354" customWidth="1"/>
    <col min="7820" max="7820" width="17.625" style="354" customWidth="1"/>
    <col min="7821" max="7821" width="13.625" style="354" customWidth="1"/>
    <col min="7822" max="7823" width="8.125" style="354" customWidth="1"/>
    <col min="7824" max="7825" width="9.625" style="354" customWidth="1"/>
    <col min="7826" max="7827" width="8.125" style="354" customWidth="1"/>
    <col min="7828" max="7829" width="9.625" style="354" customWidth="1"/>
    <col min="7830" max="7830" width="7.75" style="354" customWidth="1"/>
    <col min="7831" max="7831" width="7.625" style="354" customWidth="1"/>
    <col min="7832" max="7832" width="8.875" style="354" customWidth="1"/>
    <col min="7833" max="7833" width="9.5" style="354" customWidth="1"/>
    <col min="7834" max="7834" width="7.75" style="354" customWidth="1"/>
    <col min="7835" max="7835" width="7.625" style="354" customWidth="1"/>
    <col min="7836" max="7836" width="8.875" style="354" customWidth="1"/>
    <col min="7837" max="7837" width="9.5" style="354" customWidth="1"/>
    <col min="7838" max="7838" width="17.625" style="354" customWidth="1"/>
    <col min="7839" max="7839" width="13.625" style="354" customWidth="1"/>
    <col min="7840" max="7841" width="8.125" style="354" customWidth="1"/>
    <col min="7842" max="7843" width="9.625" style="354" customWidth="1"/>
    <col min="7844" max="7845" width="8.125" style="354" customWidth="1"/>
    <col min="7846" max="7847" width="9.625" style="354" customWidth="1"/>
    <col min="7848" max="7848" width="7.75" style="354" customWidth="1"/>
    <col min="7849" max="7849" width="7.625" style="354" customWidth="1"/>
    <col min="7850" max="7850" width="8.875" style="354" customWidth="1"/>
    <col min="7851" max="7851" width="9.5" style="354" customWidth="1"/>
    <col min="7852" max="7852" width="7.75" style="354" customWidth="1"/>
    <col min="7853" max="7853" width="7.625" style="354" customWidth="1"/>
    <col min="7854" max="7854" width="8.875" style="354" customWidth="1"/>
    <col min="7855" max="7855" width="9.5" style="354" customWidth="1"/>
    <col min="7856" max="7856" width="17.625" style="354" customWidth="1"/>
    <col min="7857" max="7936" width="9" style="354"/>
    <col min="7937" max="7937" width="16.625" style="354" customWidth="1"/>
    <col min="7938" max="7939" width="11.625" style="354" customWidth="1"/>
    <col min="7940" max="7943" width="11.125" style="354" customWidth="1"/>
    <col min="7944" max="7949" width="10.875" style="354" customWidth="1"/>
    <col min="7950" max="7950" width="19.625" style="354" customWidth="1"/>
    <col min="7951" max="7951" width="13.625" style="354" customWidth="1"/>
    <col min="7952" max="7953" width="8.125" style="354" customWidth="1"/>
    <col min="7954" max="7955" width="9.625" style="354" customWidth="1"/>
    <col min="7956" max="7957" width="8.125" style="354" customWidth="1"/>
    <col min="7958" max="7959" width="9.625" style="354" customWidth="1"/>
    <col min="7960" max="7960" width="7.75" style="354" customWidth="1"/>
    <col min="7961" max="7961" width="7.625" style="354" customWidth="1"/>
    <col min="7962" max="7962" width="8.875" style="354" customWidth="1"/>
    <col min="7963" max="7963" width="9.5" style="354" customWidth="1"/>
    <col min="7964" max="7964" width="7.75" style="354" customWidth="1"/>
    <col min="7965" max="7965" width="7.625" style="354" customWidth="1"/>
    <col min="7966" max="7966" width="8.875" style="354" customWidth="1"/>
    <col min="7967" max="7967" width="9.5" style="354" customWidth="1"/>
    <col min="7968" max="7968" width="17.625" style="354" customWidth="1"/>
    <col min="7969" max="7969" width="13.625" style="354" customWidth="1"/>
    <col min="7970" max="7971" width="8.125" style="354" customWidth="1"/>
    <col min="7972" max="7973" width="9.625" style="354" customWidth="1"/>
    <col min="7974" max="7975" width="8.125" style="354" customWidth="1"/>
    <col min="7976" max="7977" width="9.625" style="354" customWidth="1"/>
    <col min="7978" max="7978" width="7.75" style="354" customWidth="1"/>
    <col min="7979" max="7979" width="7.625" style="354" customWidth="1"/>
    <col min="7980" max="7980" width="8.875" style="354" customWidth="1"/>
    <col min="7981" max="7981" width="9.5" style="354" customWidth="1"/>
    <col min="7982" max="7982" width="7.75" style="354" customWidth="1"/>
    <col min="7983" max="7983" width="7.625" style="354" customWidth="1"/>
    <col min="7984" max="7984" width="8.875" style="354" customWidth="1"/>
    <col min="7985" max="7985" width="9.5" style="354" customWidth="1"/>
    <col min="7986" max="7986" width="17.625" style="354" customWidth="1"/>
    <col min="7987" max="7987" width="13.625" style="354" customWidth="1"/>
    <col min="7988" max="7989" width="8.125" style="354" customWidth="1"/>
    <col min="7990" max="7991" width="9.625" style="354" customWidth="1"/>
    <col min="7992" max="7993" width="8.125" style="354" customWidth="1"/>
    <col min="7994" max="7995" width="9.625" style="354" customWidth="1"/>
    <col min="7996" max="7996" width="7.75" style="354" customWidth="1"/>
    <col min="7997" max="7997" width="7.625" style="354" customWidth="1"/>
    <col min="7998" max="7998" width="8.875" style="354" customWidth="1"/>
    <col min="7999" max="7999" width="9.5" style="354" customWidth="1"/>
    <col min="8000" max="8000" width="7.75" style="354" customWidth="1"/>
    <col min="8001" max="8001" width="7.625" style="354" customWidth="1"/>
    <col min="8002" max="8002" width="8.875" style="354" customWidth="1"/>
    <col min="8003" max="8003" width="9.5" style="354" customWidth="1"/>
    <col min="8004" max="8004" width="17.625" style="354" customWidth="1"/>
    <col min="8005" max="8005" width="13.625" style="354" customWidth="1"/>
    <col min="8006" max="8007" width="8.125" style="354" customWidth="1"/>
    <col min="8008" max="8009" width="9.625" style="354" customWidth="1"/>
    <col min="8010" max="8011" width="8.125" style="354" customWidth="1"/>
    <col min="8012" max="8013" width="9.625" style="354" customWidth="1"/>
    <col min="8014" max="8014" width="7.75" style="354" customWidth="1"/>
    <col min="8015" max="8015" width="7.625" style="354" customWidth="1"/>
    <col min="8016" max="8016" width="8.875" style="354" customWidth="1"/>
    <col min="8017" max="8017" width="9.5" style="354" customWidth="1"/>
    <col min="8018" max="8018" width="7.75" style="354" customWidth="1"/>
    <col min="8019" max="8019" width="7.625" style="354" customWidth="1"/>
    <col min="8020" max="8020" width="8.875" style="354" customWidth="1"/>
    <col min="8021" max="8021" width="9.5" style="354" customWidth="1"/>
    <col min="8022" max="8022" width="17.625" style="354" customWidth="1"/>
    <col min="8023" max="8023" width="13.625" style="354" customWidth="1"/>
    <col min="8024" max="8025" width="8.125" style="354" customWidth="1"/>
    <col min="8026" max="8027" width="9.625" style="354" customWidth="1"/>
    <col min="8028" max="8029" width="8.125" style="354" customWidth="1"/>
    <col min="8030" max="8031" width="9.625" style="354" customWidth="1"/>
    <col min="8032" max="8032" width="7.75" style="354" customWidth="1"/>
    <col min="8033" max="8033" width="7.625" style="354" customWidth="1"/>
    <col min="8034" max="8034" width="8.875" style="354" customWidth="1"/>
    <col min="8035" max="8035" width="9.5" style="354" customWidth="1"/>
    <col min="8036" max="8036" width="7.75" style="354" customWidth="1"/>
    <col min="8037" max="8037" width="7.625" style="354" customWidth="1"/>
    <col min="8038" max="8038" width="8.875" style="354" customWidth="1"/>
    <col min="8039" max="8039" width="9.5" style="354" customWidth="1"/>
    <col min="8040" max="8040" width="17.625" style="354" customWidth="1"/>
    <col min="8041" max="8041" width="13.625" style="354" customWidth="1"/>
    <col min="8042" max="8043" width="8.125" style="354" customWidth="1"/>
    <col min="8044" max="8045" width="9.625" style="354" customWidth="1"/>
    <col min="8046" max="8047" width="8.125" style="354" customWidth="1"/>
    <col min="8048" max="8049" width="9.625" style="354" customWidth="1"/>
    <col min="8050" max="8050" width="7.75" style="354" customWidth="1"/>
    <col min="8051" max="8051" width="7.625" style="354" customWidth="1"/>
    <col min="8052" max="8052" width="8.875" style="354" customWidth="1"/>
    <col min="8053" max="8053" width="9.5" style="354" customWidth="1"/>
    <col min="8054" max="8054" width="7.75" style="354" customWidth="1"/>
    <col min="8055" max="8055" width="7.625" style="354" customWidth="1"/>
    <col min="8056" max="8056" width="8.875" style="354" customWidth="1"/>
    <col min="8057" max="8057" width="9.5" style="354" customWidth="1"/>
    <col min="8058" max="8058" width="17.625" style="354" customWidth="1"/>
    <col min="8059" max="8059" width="13.625" style="354" customWidth="1"/>
    <col min="8060" max="8061" width="8.125" style="354" customWidth="1"/>
    <col min="8062" max="8063" width="9.625" style="354" customWidth="1"/>
    <col min="8064" max="8065" width="8.125" style="354" customWidth="1"/>
    <col min="8066" max="8067" width="9.625" style="354" customWidth="1"/>
    <col min="8068" max="8068" width="7.75" style="354" customWidth="1"/>
    <col min="8069" max="8069" width="7.625" style="354" customWidth="1"/>
    <col min="8070" max="8070" width="8.875" style="354" customWidth="1"/>
    <col min="8071" max="8071" width="9.5" style="354" customWidth="1"/>
    <col min="8072" max="8072" width="7.75" style="354" customWidth="1"/>
    <col min="8073" max="8073" width="7.625" style="354" customWidth="1"/>
    <col min="8074" max="8074" width="8.875" style="354" customWidth="1"/>
    <col min="8075" max="8075" width="9.5" style="354" customWidth="1"/>
    <col min="8076" max="8076" width="17.625" style="354" customWidth="1"/>
    <col min="8077" max="8077" width="13.625" style="354" customWidth="1"/>
    <col min="8078" max="8079" width="8.125" style="354" customWidth="1"/>
    <col min="8080" max="8081" width="9.625" style="354" customWidth="1"/>
    <col min="8082" max="8083" width="8.125" style="354" customWidth="1"/>
    <col min="8084" max="8085" width="9.625" style="354" customWidth="1"/>
    <col min="8086" max="8086" width="7.75" style="354" customWidth="1"/>
    <col min="8087" max="8087" width="7.625" style="354" customWidth="1"/>
    <col min="8088" max="8088" width="8.875" style="354" customWidth="1"/>
    <col min="8089" max="8089" width="9.5" style="354" customWidth="1"/>
    <col min="8090" max="8090" width="7.75" style="354" customWidth="1"/>
    <col min="8091" max="8091" width="7.625" style="354" customWidth="1"/>
    <col min="8092" max="8092" width="8.875" style="354" customWidth="1"/>
    <col min="8093" max="8093" width="9.5" style="354" customWidth="1"/>
    <col min="8094" max="8094" width="17.625" style="354" customWidth="1"/>
    <col min="8095" max="8095" width="13.625" style="354" customWidth="1"/>
    <col min="8096" max="8097" width="8.125" style="354" customWidth="1"/>
    <col min="8098" max="8099" width="9.625" style="354" customWidth="1"/>
    <col min="8100" max="8101" width="8.125" style="354" customWidth="1"/>
    <col min="8102" max="8103" width="9.625" style="354" customWidth="1"/>
    <col min="8104" max="8104" width="7.75" style="354" customWidth="1"/>
    <col min="8105" max="8105" width="7.625" style="354" customWidth="1"/>
    <col min="8106" max="8106" width="8.875" style="354" customWidth="1"/>
    <col min="8107" max="8107" width="9.5" style="354" customWidth="1"/>
    <col min="8108" max="8108" width="7.75" style="354" customWidth="1"/>
    <col min="8109" max="8109" width="7.625" style="354" customWidth="1"/>
    <col min="8110" max="8110" width="8.875" style="354" customWidth="1"/>
    <col min="8111" max="8111" width="9.5" style="354" customWidth="1"/>
    <col min="8112" max="8112" width="17.625" style="354" customWidth="1"/>
    <col min="8113" max="8192" width="9" style="354"/>
    <col min="8193" max="8193" width="16.625" style="354" customWidth="1"/>
    <col min="8194" max="8195" width="11.625" style="354" customWidth="1"/>
    <col min="8196" max="8199" width="11.125" style="354" customWidth="1"/>
    <col min="8200" max="8205" width="10.875" style="354" customWidth="1"/>
    <col min="8206" max="8206" width="19.625" style="354" customWidth="1"/>
    <col min="8207" max="8207" width="13.625" style="354" customWidth="1"/>
    <col min="8208" max="8209" width="8.125" style="354" customWidth="1"/>
    <col min="8210" max="8211" width="9.625" style="354" customWidth="1"/>
    <col min="8212" max="8213" width="8.125" style="354" customWidth="1"/>
    <col min="8214" max="8215" width="9.625" style="354" customWidth="1"/>
    <col min="8216" max="8216" width="7.75" style="354" customWidth="1"/>
    <col min="8217" max="8217" width="7.625" style="354" customWidth="1"/>
    <col min="8218" max="8218" width="8.875" style="354" customWidth="1"/>
    <col min="8219" max="8219" width="9.5" style="354" customWidth="1"/>
    <col min="8220" max="8220" width="7.75" style="354" customWidth="1"/>
    <col min="8221" max="8221" width="7.625" style="354" customWidth="1"/>
    <col min="8222" max="8222" width="8.875" style="354" customWidth="1"/>
    <col min="8223" max="8223" width="9.5" style="354" customWidth="1"/>
    <col min="8224" max="8224" width="17.625" style="354" customWidth="1"/>
    <col min="8225" max="8225" width="13.625" style="354" customWidth="1"/>
    <col min="8226" max="8227" width="8.125" style="354" customWidth="1"/>
    <col min="8228" max="8229" width="9.625" style="354" customWidth="1"/>
    <col min="8230" max="8231" width="8.125" style="354" customWidth="1"/>
    <col min="8232" max="8233" width="9.625" style="354" customWidth="1"/>
    <col min="8234" max="8234" width="7.75" style="354" customWidth="1"/>
    <col min="8235" max="8235" width="7.625" style="354" customWidth="1"/>
    <col min="8236" max="8236" width="8.875" style="354" customWidth="1"/>
    <col min="8237" max="8237" width="9.5" style="354" customWidth="1"/>
    <col min="8238" max="8238" width="7.75" style="354" customWidth="1"/>
    <col min="8239" max="8239" width="7.625" style="354" customWidth="1"/>
    <col min="8240" max="8240" width="8.875" style="354" customWidth="1"/>
    <col min="8241" max="8241" width="9.5" style="354" customWidth="1"/>
    <col min="8242" max="8242" width="17.625" style="354" customWidth="1"/>
    <col min="8243" max="8243" width="13.625" style="354" customWidth="1"/>
    <col min="8244" max="8245" width="8.125" style="354" customWidth="1"/>
    <col min="8246" max="8247" width="9.625" style="354" customWidth="1"/>
    <col min="8248" max="8249" width="8.125" style="354" customWidth="1"/>
    <col min="8250" max="8251" width="9.625" style="354" customWidth="1"/>
    <col min="8252" max="8252" width="7.75" style="354" customWidth="1"/>
    <col min="8253" max="8253" width="7.625" style="354" customWidth="1"/>
    <col min="8254" max="8254" width="8.875" style="354" customWidth="1"/>
    <col min="8255" max="8255" width="9.5" style="354" customWidth="1"/>
    <col min="8256" max="8256" width="7.75" style="354" customWidth="1"/>
    <col min="8257" max="8257" width="7.625" style="354" customWidth="1"/>
    <col min="8258" max="8258" width="8.875" style="354" customWidth="1"/>
    <col min="8259" max="8259" width="9.5" style="354" customWidth="1"/>
    <col min="8260" max="8260" width="17.625" style="354" customWidth="1"/>
    <col min="8261" max="8261" width="13.625" style="354" customWidth="1"/>
    <col min="8262" max="8263" width="8.125" style="354" customWidth="1"/>
    <col min="8264" max="8265" width="9.625" style="354" customWidth="1"/>
    <col min="8266" max="8267" width="8.125" style="354" customWidth="1"/>
    <col min="8268" max="8269" width="9.625" style="354" customWidth="1"/>
    <col min="8270" max="8270" width="7.75" style="354" customWidth="1"/>
    <col min="8271" max="8271" width="7.625" style="354" customWidth="1"/>
    <col min="8272" max="8272" width="8.875" style="354" customWidth="1"/>
    <col min="8273" max="8273" width="9.5" style="354" customWidth="1"/>
    <col min="8274" max="8274" width="7.75" style="354" customWidth="1"/>
    <col min="8275" max="8275" width="7.625" style="354" customWidth="1"/>
    <col min="8276" max="8276" width="8.875" style="354" customWidth="1"/>
    <col min="8277" max="8277" width="9.5" style="354" customWidth="1"/>
    <col min="8278" max="8278" width="17.625" style="354" customWidth="1"/>
    <col min="8279" max="8279" width="13.625" style="354" customWidth="1"/>
    <col min="8280" max="8281" width="8.125" style="354" customWidth="1"/>
    <col min="8282" max="8283" width="9.625" style="354" customWidth="1"/>
    <col min="8284" max="8285" width="8.125" style="354" customWidth="1"/>
    <col min="8286" max="8287" width="9.625" style="354" customWidth="1"/>
    <col min="8288" max="8288" width="7.75" style="354" customWidth="1"/>
    <col min="8289" max="8289" width="7.625" style="354" customWidth="1"/>
    <col min="8290" max="8290" width="8.875" style="354" customWidth="1"/>
    <col min="8291" max="8291" width="9.5" style="354" customWidth="1"/>
    <col min="8292" max="8292" width="7.75" style="354" customWidth="1"/>
    <col min="8293" max="8293" width="7.625" style="354" customWidth="1"/>
    <col min="8294" max="8294" width="8.875" style="354" customWidth="1"/>
    <col min="8295" max="8295" width="9.5" style="354" customWidth="1"/>
    <col min="8296" max="8296" width="17.625" style="354" customWidth="1"/>
    <col min="8297" max="8297" width="13.625" style="354" customWidth="1"/>
    <col min="8298" max="8299" width="8.125" style="354" customWidth="1"/>
    <col min="8300" max="8301" width="9.625" style="354" customWidth="1"/>
    <col min="8302" max="8303" width="8.125" style="354" customWidth="1"/>
    <col min="8304" max="8305" width="9.625" style="354" customWidth="1"/>
    <col min="8306" max="8306" width="7.75" style="354" customWidth="1"/>
    <col min="8307" max="8307" width="7.625" style="354" customWidth="1"/>
    <col min="8308" max="8308" width="8.875" style="354" customWidth="1"/>
    <col min="8309" max="8309" width="9.5" style="354" customWidth="1"/>
    <col min="8310" max="8310" width="7.75" style="354" customWidth="1"/>
    <col min="8311" max="8311" width="7.625" style="354" customWidth="1"/>
    <col min="8312" max="8312" width="8.875" style="354" customWidth="1"/>
    <col min="8313" max="8313" width="9.5" style="354" customWidth="1"/>
    <col min="8314" max="8314" width="17.625" style="354" customWidth="1"/>
    <col min="8315" max="8315" width="13.625" style="354" customWidth="1"/>
    <col min="8316" max="8317" width="8.125" style="354" customWidth="1"/>
    <col min="8318" max="8319" width="9.625" style="354" customWidth="1"/>
    <col min="8320" max="8321" width="8.125" style="354" customWidth="1"/>
    <col min="8322" max="8323" width="9.625" style="354" customWidth="1"/>
    <col min="8324" max="8324" width="7.75" style="354" customWidth="1"/>
    <col min="8325" max="8325" width="7.625" style="354" customWidth="1"/>
    <col min="8326" max="8326" width="8.875" style="354" customWidth="1"/>
    <col min="8327" max="8327" width="9.5" style="354" customWidth="1"/>
    <col min="8328" max="8328" width="7.75" style="354" customWidth="1"/>
    <col min="8329" max="8329" width="7.625" style="354" customWidth="1"/>
    <col min="8330" max="8330" width="8.875" style="354" customWidth="1"/>
    <col min="8331" max="8331" width="9.5" style="354" customWidth="1"/>
    <col min="8332" max="8332" width="17.625" style="354" customWidth="1"/>
    <col min="8333" max="8333" width="13.625" style="354" customWidth="1"/>
    <col min="8334" max="8335" width="8.125" style="354" customWidth="1"/>
    <col min="8336" max="8337" width="9.625" style="354" customWidth="1"/>
    <col min="8338" max="8339" width="8.125" style="354" customWidth="1"/>
    <col min="8340" max="8341" width="9.625" style="354" customWidth="1"/>
    <col min="8342" max="8342" width="7.75" style="354" customWidth="1"/>
    <col min="8343" max="8343" width="7.625" style="354" customWidth="1"/>
    <col min="8344" max="8344" width="8.875" style="354" customWidth="1"/>
    <col min="8345" max="8345" width="9.5" style="354" customWidth="1"/>
    <col min="8346" max="8346" width="7.75" style="354" customWidth="1"/>
    <col min="8347" max="8347" width="7.625" style="354" customWidth="1"/>
    <col min="8348" max="8348" width="8.875" style="354" customWidth="1"/>
    <col min="8349" max="8349" width="9.5" style="354" customWidth="1"/>
    <col min="8350" max="8350" width="17.625" style="354" customWidth="1"/>
    <col min="8351" max="8351" width="13.625" style="354" customWidth="1"/>
    <col min="8352" max="8353" width="8.125" style="354" customWidth="1"/>
    <col min="8354" max="8355" width="9.625" style="354" customWidth="1"/>
    <col min="8356" max="8357" width="8.125" style="354" customWidth="1"/>
    <col min="8358" max="8359" width="9.625" style="354" customWidth="1"/>
    <col min="8360" max="8360" width="7.75" style="354" customWidth="1"/>
    <col min="8361" max="8361" width="7.625" style="354" customWidth="1"/>
    <col min="8362" max="8362" width="8.875" style="354" customWidth="1"/>
    <col min="8363" max="8363" width="9.5" style="354" customWidth="1"/>
    <col min="8364" max="8364" width="7.75" style="354" customWidth="1"/>
    <col min="8365" max="8365" width="7.625" style="354" customWidth="1"/>
    <col min="8366" max="8366" width="8.875" style="354" customWidth="1"/>
    <col min="8367" max="8367" width="9.5" style="354" customWidth="1"/>
    <col min="8368" max="8368" width="17.625" style="354" customWidth="1"/>
    <col min="8369" max="8448" width="9" style="354"/>
    <col min="8449" max="8449" width="16.625" style="354" customWidth="1"/>
    <col min="8450" max="8451" width="11.625" style="354" customWidth="1"/>
    <col min="8452" max="8455" width="11.125" style="354" customWidth="1"/>
    <col min="8456" max="8461" width="10.875" style="354" customWidth="1"/>
    <col min="8462" max="8462" width="19.625" style="354" customWidth="1"/>
    <col min="8463" max="8463" width="13.625" style="354" customWidth="1"/>
    <col min="8464" max="8465" width="8.125" style="354" customWidth="1"/>
    <col min="8466" max="8467" width="9.625" style="354" customWidth="1"/>
    <col min="8468" max="8469" width="8.125" style="354" customWidth="1"/>
    <col min="8470" max="8471" width="9.625" style="354" customWidth="1"/>
    <col min="8472" max="8472" width="7.75" style="354" customWidth="1"/>
    <col min="8473" max="8473" width="7.625" style="354" customWidth="1"/>
    <col min="8474" max="8474" width="8.875" style="354" customWidth="1"/>
    <col min="8475" max="8475" width="9.5" style="354" customWidth="1"/>
    <col min="8476" max="8476" width="7.75" style="354" customWidth="1"/>
    <col min="8477" max="8477" width="7.625" style="354" customWidth="1"/>
    <col min="8478" max="8478" width="8.875" style="354" customWidth="1"/>
    <col min="8479" max="8479" width="9.5" style="354" customWidth="1"/>
    <col min="8480" max="8480" width="17.625" style="354" customWidth="1"/>
    <col min="8481" max="8481" width="13.625" style="354" customWidth="1"/>
    <col min="8482" max="8483" width="8.125" style="354" customWidth="1"/>
    <col min="8484" max="8485" width="9.625" style="354" customWidth="1"/>
    <col min="8486" max="8487" width="8.125" style="354" customWidth="1"/>
    <col min="8488" max="8489" width="9.625" style="354" customWidth="1"/>
    <col min="8490" max="8490" width="7.75" style="354" customWidth="1"/>
    <col min="8491" max="8491" width="7.625" style="354" customWidth="1"/>
    <col min="8492" max="8492" width="8.875" style="354" customWidth="1"/>
    <col min="8493" max="8493" width="9.5" style="354" customWidth="1"/>
    <col min="8494" max="8494" width="7.75" style="354" customWidth="1"/>
    <col min="8495" max="8495" width="7.625" style="354" customWidth="1"/>
    <col min="8496" max="8496" width="8.875" style="354" customWidth="1"/>
    <col min="8497" max="8497" width="9.5" style="354" customWidth="1"/>
    <col min="8498" max="8498" width="17.625" style="354" customWidth="1"/>
    <col min="8499" max="8499" width="13.625" style="354" customWidth="1"/>
    <col min="8500" max="8501" width="8.125" style="354" customWidth="1"/>
    <col min="8502" max="8503" width="9.625" style="354" customWidth="1"/>
    <col min="8504" max="8505" width="8.125" style="354" customWidth="1"/>
    <col min="8506" max="8507" width="9.625" style="354" customWidth="1"/>
    <col min="8508" max="8508" width="7.75" style="354" customWidth="1"/>
    <col min="8509" max="8509" width="7.625" style="354" customWidth="1"/>
    <col min="8510" max="8510" width="8.875" style="354" customWidth="1"/>
    <col min="8511" max="8511" width="9.5" style="354" customWidth="1"/>
    <col min="8512" max="8512" width="7.75" style="354" customWidth="1"/>
    <col min="8513" max="8513" width="7.625" style="354" customWidth="1"/>
    <col min="8514" max="8514" width="8.875" style="354" customWidth="1"/>
    <col min="8515" max="8515" width="9.5" style="354" customWidth="1"/>
    <col min="8516" max="8516" width="17.625" style="354" customWidth="1"/>
    <col min="8517" max="8517" width="13.625" style="354" customWidth="1"/>
    <col min="8518" max="8519" width="8.125" style="354" customWidth="1"/>
    <col min="8520" max="8521" width="9.625" style="354" customWidth="1"/>
    <col min="8522" max="8523" width="8.125" style="354" customWidth="1"/>
    <col min="8524" max="8525" width="9.625" style="354" customWidth="1"/>
    <col min="8526" max="8526" width="7.75" style="354" customWidth="1"/>
    <col min="8527" max="8527" width="7.625" style="354" customWidth="1"/>
    <col min="8528" max="8528" width="8.875" style="354" customWidth="1"/>
    <col min="8529" max="8529" width="9.5" style="354" customWidth="1"/>
    <col min="8530" max="8530" width="7.75" style="354" customWidth="1"/>
    <col min="8531" max="8531" width="7.625" style="354" customWidth="1"/>
    <col min="8532" max="8532" width="8.875" style="354" customWidth="1"/>
    <col min="8533" max="8533" width="9.5" style="354" customWidth="1"/>
    <col min="8534" max="8534" width="17.625" style="354" customWidth="1"/>
    <col min="8535" max="8535" width="13.625" style="354" customWidth="1"/>
    <col min="8536" max="8537" width="8.125" style="354" customWidth="1"/>
    <col min="8538" max="8539" width="9.625" style="354" customWidth="1"/>
    <col min="8540" max="8541" width="8.125" style="354" customWidth="1"/>
    <col min="8542" max="8543" width="9.625" style="354" customWidth="1"/>
    <col min="8544" max="8544" width="7.75" style="354" customWidth="1"/>
    <col min="8545" max="8545" width="7.625" style="354" customWidth="1"/>
    <col min="8546" max="8546" width="8.875" style="354" customWidth="1"/>
    <col min="8547" max="8547" width="9.5" style="354" customWidth="1"/>
    <col min="8548" max="8548" width="7.75" style="354" customWidth="1"/>
    <col min="8549" max="8549" width="7.625" style="354" customWidth="1"/>
    <col min="8550" max="8550" width="8.875" style="354" customWidth="1"/>
    <col min="8551" max="8551" width="9.5" style="354" customWidth="1"/>
    <col min="8552" max="8552" width="17.625" style="354" customWidth="1"/>
    <col min="8553" max="8553" width="13.625" style="354" customWidth="1"/>
    <col min="8554" max="8555" width="8.125" style="354" customWidth="1"/>
    <col min="8556" max="8557" width="9.625" style="354" customWidth="1"/>
    <col min="8558" max="8559" width="8.125" style="354" customWidth="1"/>
    <col min="8560" max="8561" width="9.625" style="354" customWidth="1"/>
    <col min="8562" max="8562" width="7.75" style="354" customWidth="1"/>
    <col min="8563" max="8563" width="7.625" style="354" customWidth="1"/>
    <col min="8564" max="8564" width="8.875" style="354" customWidth="1"/>
    <col min="8565" max="8565" width="9.5" style="354" customWidth="1"/>
    <col min="8566" max="8566" width="7.75" style="354" customWidth="1"/>
    <col min="8567" max="8567" width="7.625" style="354" customWidth="1"/>
    <col min="8568" max="8568" width="8.875" style="354" customWidth="1"/>
    <col min="8569" max="8569" width="9.5" style="354" customWidth="1"/>
    <col min="8570" max="8570" width="17.625" style="354" customWidth="1"/>
    <col min="8571" max="8571" width="13.625" style="354" customWidth="1"/>
    <col min="8572" max="8573" width="8.125" style="354" customWidth="1"/>
    <col min="8574" max="8575" width="9.625" style="354" customWidth="1"/>
    <col min="8576" max="8577" width="8.125" style="354" customWidth="1"/>
    <col min="8578" max="8579" width="9.625" style="354" customWidth="1"/>
    <col min="8580" max="8580" width="7.75" style="354" customWidth="1"/>
    <col min="8581" max="8581" width="7.625" style="354" customWidth="1"/>
    <col min="8582" max="8582" width="8.875" style="354" customWidth="1"/>
    <col min="8583" max="8583" width="9.5" style="354" customWidth="1"/>
    <col min="8584" max="8584" width="7.75" style="354" customWidth="1"/>
    <col min="8585" max="8585" width="7.625" style="354" customWidth="1"/>
    <col min="8586" max="8586" width="8.875" style="354" customWidth="1"/>
    <col min="8587" max="8587" width="9.5" style="354" customWidth="1"/>
    <col min="8588" max="8588" width="17.625" style="354" customWidth="1"/>
    <col min="8589" max="8589" width="13.625" style="354" customWidth="1"/>
    <col min="8590" max="8591" width="8.125" style="354" customWidth="1"/>
    <col min="8592" max="8593" width="9.625" style="354" customWidth="1"/>
    <col min="8594" max="8595" width="8.125" style="354" customWidth="1"/>
    <col min="8596" max="8597" width="9.625" style="354" customWidth="1"/>
    <col min="8598" max="8598" width="7.75" style="354" customWidth="1"/>
    <col min="8599" max="8599" width="7.625" style="354" customWidth="1"/>
    <col min="8600" max="8600" width="8.875" style="354" customWidth="1"/>
    <col min="8601" max="8601" width="9.5" style="354" customWidth="1"/>
    <col min="8602" max="8602" width="7.75" style="354" customWidth="1"/>
    <col min="8603" max="8603" width="7.625" style="354" customWidth="1"/>
    <col min="8604" max="8604" width="8.875" style="354" customWidth="1"/>
    <col min="8605" max="8605" width="9.5" style="354" customWidth="1"/>
    <col min="8606" max="8606" width="17.625" style="354" customWidth="1"/>
    <col min="8607" max="8607" width="13.625" style="354" customWidth="1"/>
    <col min="8608" max="8609" width="8.125" style="354" customWidth="1"/>
    <col min="8610" max="8611" width="9.625" style="354" customWidth="1"/>
    <col min="8612" max="8613" width="8.125" style="354" customWidth="1"/>
    <col min="8614" max="8615" width="9.625" style="354" customWidth="1"/>
    <col min="8616" max="8616" width="7.75" style="354" customWidth="1"/>
    <col min="8617" max="8617" width="7.625" style="354" customWidth="1"/>
    <col min="8618" max="8618" width="8.875" style="354" customWidth="1"/>
    <col min="8619" max="8619" width="9.5" style="354" customWidth="1"/>
    <col min="8620" max="8620" width="7.75" style="354" customWidth="1"/>
    <col min="8621" max="8621" width="7.625" style="354" customWidth="1"/>
    <col min="8622" max="8622" width="8.875" style="354" customWidth="1"/>
    <col min="8623" max="8623" width="9.5" style="354" customWidth="1"/>
    <col min="8624" max="8624" width="17.625" style="354" customWidth="1"/>
    <col min="8625" max="8704" width="9" style="354"/>
    <col min="8705" max="8705" width="16.625" style="354" customWidth="1"/>
    <col min="8706" max="8707" width="11.625" style="354" customWidth="1"/>
    <col min="8708" max="8711" width="11.125" style="354" customWidth="1"/>
    <col min="8712" max="8717" width="10.875" style="354" customWidth="1"/>
    <col min="8718" max="8718" width="19.625" style="354" customWidth="1"/>
    <col min="8719" max="8719" width="13.625" style="354" customWidth="1"/>
    <col min="8720" max="8721" width="8.125" style="354" customWidth="1"/>
    <col min="8722" max="8723" width="9.625" style="354" customWidth="1"/>
    <col min="8724" max="8725" width="8.125" style="354" customWidth="1"/>
    <col min="8726" max="8727" width="9.625" style="354" customWidth="1"/>
    <col min="8728" max="8728" width="7.75" style="354" customWidth="1"/>
    <col min="8729" max="8729" width="7.625" style="354" customWidth="1"/>
    <col min="8730" max="8730" width="8.875" style="354" customWidth="1"/>
    <col min="8731" max="8731" width="9.5" style="354" customWidth="1"/>
    <col min="8732" max="8732" width="7.75" style="354" customWidth="1"/>
    <col min="8733" max="8733" width="7.625" style="354" customWidth="1"/>
    <col min="8734" max="8734" width="8.875" style="354" customWidth="1"/>
    <col min="8735" max="8735" width="9.5" style="354" customWidth="1"/>
    <col min="8736" max="8736" width="17.625" style="354" customWidth="1"/>
    <col min="8737" max="8737" width="13.625" style="354" customWidth="1"/>
    <col min="8738" max="8739" width="8.125" style="354" customWidth="1"/>
    <col min="8740" max="8741" width="9.625" style="354" customWidth="1"/>
    <col min="8742" max="8743" width="8.125" style="354" customWidth="1"/>
    <col min="8744" max="8745" width="9.625" style="354" customWidth="1"/>
    <col min="8746" max="8746" width="7.75" style="354" customWidth="1"/>
    <col min="8747" max="8747" width="7.625" style="354" customWidth="1"/>
    <col min="8748" max="8748" width="8.875" style="354" customWidth="1"/>
    <col min="8749" max="8749" width="9.5" style="354" customWidth="1"/>
    <col min="8750" max="8750" width="7.75" style="354" customWidth="1"/>
    <col min="8751" max="8751" width="7.625" style="354" customWidth="1"/>
    <col min="8752" max="8752" width="8.875" style="354" customWidth="1"/>
    <col min="8753" max="8753" width="9.5" style="354" customWidth="1"/>
    <col min="8754" max="8754" width="17.625" style="354" customWidth="1"/>
    <col min="8755" max="8755" width="13.625" style="354" customWidth="1"/>
    <col min="8756" max="8757" width="8.125" style="354" customWidth="1"/>
    <col min="8758" max="8759" width="9.625" style="354" customWidth="1"/>
    <col min="8760" max="8761" width="8.125" style="354" customWidth="1"/>
    <col min="8762" max="8763" width="9.625" style="354" customWidth="1"/>
    <col min="8764" max="8764" width="7.75" style="354" customWidth="1"/>
    <col min="8765" max="8765" width="7.625" style="354" customWidth="1"/>
    <col min="8766" max="8766" width="8.875" style="354" customWidth="1"/>
    <col min="8767" max="8767" width="9.5" style="354" customWidth="1"/>
    <col min="8768" max="8768" width="7.75" style="354" customWidth="1"/>
    <col min="8769" max="8769" width="7.625" style="354" customWidth="1"/>
    <col min="8770" max="8770" width="8.875" style="354" customWidth="1"/>
    <col min="8771" max="8771" width="9.5" style="354" customWidth="1"/>
    <col min="8772" max="8772" width="17.625" style="354" customWidth="1"/>
    <col min="8773" max="8773" width="13.625" style="354" customWidth="1"/>
    <col min="8774" max="8775" width="8.125" style="354" customWidth="1"/>
    <col min="8776" max="8777" width="9.625" style="354" customWidth="1"/>
    <col min="8778" max="8779" width="8.125" style="354" customWidth="1"/>
    <col min="8780" max="8781" width="9.625" style="354" customWidth="1"/>
    <col min="8782" max="8782" width="7.75" style="354" customWidth="1"/>
    <col min="8783" max="8783" width="7.625" style="354" customWidth="1"/>
    <col min="8784" max="8784" width="8.875" style="354" customWidth="1"/>
    <col min="8785" max="8785" width="9.5" style="354" customWidth="1"/>
    <col min="8786" max="8786" width="7.75" style="354" customWidth="1"/>
    <col min="8787" max="8787" width="7.625" style="354" customWidth="1"/>
    <col min="8788" max="8788" width="8.875" style="354" customWidth="1"/>
    <col min="8789" max="8789" width="9.5" style="354" customWidth="1"/>
    <col min="8790" max="8790" width="17.625" style="354" customWidth="1"/>
    <col min="8791" max="8791" width="13.625" style="354" customWidth="1"/>
    <col min="8792" max="8793" width="8.125" style="354" customWidth="1"/>
    <col min="8794" max="8795" width="9.625" style="354" customWidth="1"/>
    <col min="8796" max="8797" width="8.125" style="354" customWidth="1"/>
    <col min="8798" max="8799" width="9.625" style="354" customWidth="1"/>
    <col min="8800" max="8800" width="7.75" style="354" customWidth="1"/>
    <col min="8801" max="8801" width="7.625" style="354" customWidth="1"/>
    <col min="8802" max="8802" width="8.875" style="354" customWidth="1"/>
    <col min="8803" max="8803" width="9.5" style="354" customWidth="1"/>
    <col min="8804" max="8804" width="7.75" style="354" customWidth="1"/>
    <col min="8805" max="8805" width="7.625" style="354" customWidth="1"/>
    <col min="8806" max="8806" width="8.875" style="354" customWidth="1"/>
    <col min="8807" max="8807" width="9.5" style="354" customWidth="1"/>
    <col min="8808" max="8808" width="17.625" style="354" customWidth="1"/>
    <col min="8809" max="8809" width="13.625" style="354" customWidth="1"/>
    <col min="8810" max="8811" width="8.125" style="354" customWidth="1"/>
    <col min="8812" max="8813" width="9.625" style="354" customWidth="1"/>
    <col min="8814" max="8815" width="8.125" style="354" customWidth="1"/>
    <col min="8816" max="8817" width="9.625" style="354" customWidth="1"/>
    <col min="8818" max="8818" width="7.75" style="354" customWidth="1"/>
    <col min="8819" max="8819" width="7.625" style="354" customWidth="1"/>
    <col min="8820" max="8820" width="8.875" style="354" customWidth="1"/>
    <col min="8821" max="8821" width="9.5" style="354" customWidth="1"/>
    <col min="8822" max="8822" width="7.75" style="354" customWidth="1"/>
    <col min="8823" max="8823" width="7.625" style="354" customWidth="1"/>
    <col min="8824" max="8824" width="8.875" style="354" customWidth="1"/>
    <col min="8825" max="8825" width="9.5" style="354" customWidth="1"/>
    <col min="8826" max="8826" width="17.625" style="354" customWidth="1"/>
    <col min="8827" max="8827" width="13.625" style="354" customWidth="1"/>
    <col min="8828" max="8829" width="8.125" style="354" customWidth="1"/>
    <col min="8830" max="8831" width="9.625" style="354" customWidth="1"/>
    <col min="8832" max="8833" width="8.125" style="354" customWidth="1"/>
    <col min="8834" max="8835" width="9.625" style="354" customWidth="1"/>
    <col min="8836" max="8836" width="7.75" style="354" customWidth="1"/>
    <col min="8837" max="8837" width="7.625" style="354" customWidth="1"/>
    <col min="8838" max="8838" width="8.875" style="354" customWidth="1"/>
    <col min="8839" max="8839" width="9.5" style="354" customWidth="1"/>
    <col min="8840" max="8840" width="7.75" style="354" customWidth="1"/>
    <col min="8841" max="8841" width="7.625" style="354" customWidth="1"/>
    <col min="8842" max="8842" width="8.875" style="354" customWidth="1"/>
    <col min="8843" max="8843" width="9.5" style="354" customWidth="1"/>
    <col min="8844" max="8844" width="17.625" style="354" customWidth="1"/>
    <col min="8845" max="8845" width="13.625" style="354" customWidth="1"/>
    <col min="8846" max="8847" width="8.125" style="354" customWidth="1"/>
    <col min="8848" max="8849" width="9.625" style="354" customWidth="1"/>
    <col min="8850" max="8851" width="8.125" style="354" customWidth="1"/>
    <col min="8852" max="8853" width="9.625" style="354" customWidth="1"/>
    <col min="8854" max="8854" width="7.75" style="354" customWidth="1"/>
    <col min="8855" max="8855" width="7.625" style="354" customWidth="1"/>
    <col min="8856" max="8856" width="8.875" style="354" customWidth="1"/>
    <col min="8857" max="8857" width="9.5" style="354" customWidth="1"/>
    <col min="8858" max="8858" width="7.75" style="354" customWidth="1"/>
    <col min="8859" max="8859" width="7.625" style="354" customWidth="1"/>
    <col min="8860" max="8860" width="8.875" style="354" customWidth="1"/>
    <col min="8861" max="8861" width="9.5" style="354" customWidth="1"/>
    <col min="8862" max="8862" width="17.625" style="354" customWidth="1"/>
    <col min="8863" max="8863" width="13.625" style="354" customWidth="1"/>
    <col min="8864" max="8865" width="8.125" style="354" customWidth="1"/>
    <col min="8866" max="8867" width="9.625" style="354" customWidth="1"/>
    <col min="8868" max="8869" width="8.125" style="354" customWidth="1"/>
    <col min="8870" max="8871" width="9.625" style="354" customWidth="1"/>
    <col min="8872" max="8872" width="7.75" style="354" customWidth="1"/>
    <col min="8873" max="8873" width="7.625" style="354" customWidth="1"/>
    <col min="8874" max="8874" width="8.875" style="354" customWidth="1"/>
    <col min="8875" max="8875" width="9.5" style="354" customWidth="1"/>
    <col min="8876" max="8876" width="7.75" style="354" customWidth="1"/>
    <col min="8877" max="8877" width="7.625" style="354" customWidth="1"/>
    <col min="8878" max="8878" width="8.875" style="354" customWidth="1"/>
    <col min="8879" max="8879" width="9.5" style="354" customWidth="1"/>
    <col min="8880" max="8880" width="17.625" style="354" customWidth="1"/>
    <col min="8881" max="8960" width="9" style="354"/>
    <col min="8961" max="8961" width="16.625" style="354" customWidth="1"/>
    <col min="8962" max="8963" width="11.625" style="354" customWidth="1"/>
    <col min="8964" max="8967" width="11.125" style="354" customWidth="1"/>
    <col min="8968" max="8973" width="10.875" style="354" customWidth="1"/>
    <col min="8974" max="8974" width="19.625" style="354" customWidth="1"/>
    <col min="8975" max="8975" width="13.625" style="354" customWidth="1"/>
    <col min="8976" max="8977" width="8.125" style="354" customWidth="1"/>
    <col min="8978" max="8979" width="9.625" style="354" customWidth="1"/>
    <col min="8980" max="8981" width="8.125" style="354" customWidth="1"/>
    <col min="8982" max="8983" width="9.625" style="354" customWidth="1"/>
    <col min="8984" max="8984" width="7.75" style="354" customWidth="1"/>
    <col min="8985" max="8985" width="7.625" style="354" customWidth="1"/>
    <col min="8986" max="8986" width="8.875" style="354" customWidth="1"/>
    <col min="8987" max="8987" width="9.5" style="354" customWidth="1"/>
    <col min="8988" max="8988" width="7.75" style="354" customWidth="1"/>
    <col min="8989" max="8989" width="7.625" style="354" customWidth="1"/>
    <col min="8990" max="8990" width="8.875" style="354" customWidth="1"/>
    <col min="8991" max="8991" width="9.5" style="354" customWidth="1"/>
    <col min="8992" max="8992" width="17.625" style="354" customWidth="1"/>
    <col min="8993" max="8993" width="13.625" style="354" customWidth="1"/>
    <col min="8994" max="8995" width="8.125" style="354" customWidth="1"/>
    <col min="8996" max="8997" width="9.625" style="354" customWidth="1"/>
    <col min="8998" max="8999" width="8.125" style="354" customWidth="1"/>
    <col min="9000" max="9001" width="9.625" style="354" customWidth="1"/>
    <col min="9002" max="9002" width="7.75" style="354" customWidth="1"/>
    <col min="9003" max="9003" width="7.625" style="354" customWidth="1"/>
    <col min="9004" max="9004" width="8.875" style="354" customWidth="1"/>
    <col min="9005" max="9005" width="9.5" style="354" customWidth="1"/>
    <col min="9006" max="9006" width="7.75" style="354" customWidth="1"/>
    <col min="9007" max="9007" width="7.625" style="354" customWidth="1"/>
    <col min="9008" max="9008" width="8.875" style="354" customWidth="1"/>
    <col min="9009" max="9009" width="9.5" style="354" customWidth="1"/>
    <col min="9010" max="9010" width="17.625" style="354" customWidth="1"/>
    <col min="9011" max="9011" width="13.625" style="354" customWidth="1"/>
    <col min="9012" max="9013" width="8.125" style="354" customWidth="1"/>
    <col min="9014" max="9015" width="9.625" style="354" customWidth="1"/>
    <col min="9016" max="9017" width="8.125" style="354" customWidth="1"/>
    <col min="9018" max="9019" width="9.625" style="354" customWidth="1"/>
    <col min="9020" max="9020" width="7.75" style="354" customWidth="1"/>
    <col min="9021" max="9021" width="7.625" style="354" customWidth="1"/>
    <col min="9022" max="9022" width="8.875" style="354" customWidth="1"/>
    <col min="9023" max="9023" width="9.5" style="354" customWidth="1"/>
    <col min="9024" max="9024" width="7.75" style="354" customWidth="1"/>
    <col min="9025" max="9025" width="7.625" style="354" customWidth="1"/>
    <col min="9026" max="9026" width="8.875" style="354" customWidth="1"/>
    <col min="9027" max="9027" width="9.5" style="354" customWidth="1"/>
    <col min="9028" max="9028" width="17.625" style="354" customWidth="1"/>
    <col min="9029" max="9029" width="13.625" style="354" customWidth="1"/>
    <col min="9030" max="9031" width="8.125" style="354" customWidth="1"/>
    <col min="9032" max="9033" width="9.625" style="354" customWidth="1"/>
    <col min="9034" max="9035" width="8.125" style="354" customWidth="1"/>
    <col min="9036" max="9037" width="9.625" style="354" customWidth="1"/>
    <col min="9038" max="9038" width="7.75" style="354" customWidth="1"/>
    <col min="9039" max="9039" width="7.625" style="354" customWidth="1"/>
    <col min="9040" max="9040" width="8.875" style="354" customWidth="1"/>
    <col min="9041" max="9041" width="9.5" style="354" customWidth="1"/>
    <col min="9042" max="9042" width="7.75" style="354" customWidth="1"/>
    <col min="9043" max="9043" width="7.625" style="354" customWidth="1"/>
    <col min="9044" max="9044" width="8.875" style="354" customWidth="1"/>
    <col min="9045" max="9045" width="9.5" style="354" customWidth="1"/>
    <col min="9046" max="9046" width="17.625" style="354" customWidth="1"/>
    <col min="9047" max="9047" width="13.625" style="354" customWidth="1"/>
    <col min="9048" max="9049" width="8.125" style="354" customWidth="1"/>
    <col min="9050" max="9051" width="9.625" style="354" customWidth="1"/>
    <col min="9052" max="9053" width="8.125" style="354" customWidth="1"/>
    <col min="9054" max="9055" width="9.625" style="354" customWidth="1"/>
    <col min="9056" max="9056" width="7.75" style="354" customWidth="1"/>
    <col min="9057" max="9057" width="7.625" style="354" customWidth="1"/>
    <col min="9058" max="9058" width="8.875" style="354" customWidth="1"/>
    <col min="9059" max="9059" width="9.5" style="354" customWidth="1"/>
    <col min="9060" max="9060" width="7.75" style="354" customWidth="1"/>
    <col min="9061" max="9061" width="7.625" style="354" customWidth="1"/>
    <col min="9062" max="9062" width="8.875" style="354" customWidth="1"/>
    <col min="9063" max="9063" width="9.5" style="354" customWidth="1"/>
    <col min="9064" max="9064" width="17.625" style="354" customWidth="1"/>
    <col min="9065" max="9065" width="13.625" style="354" customWidth="1"/>
    <col min="9066" max="9067" width="8.125" style="354" customWidth="1"/>
    <col min="9068" max="9069" width="9.625" style="354" customWidth="1"/>
    <col min="9070" max="9071" width="8.125" style="354" customWidth="1"/>
    <col min="9072" max="9073" width="9.625" style="354" customWidth="1"/>
    <col min="9074" max="9074" width="7.75" style="354" customWidth="1"/>
    <col min="9075" max="9075" width="7.625" style="354" customWidth="1"/>
    <col min="9076" max="9076" width="8.875" style="354" customWidth="1"/>
    <col min="9077" max="9077" width="9.5" style="354" customWidth="1"/>
    <col min="9078" max="9078" width="7.75" style="354" customWidth="1"/>
    <col min="9079" max="9079" width="7.625" style="354" customWidth="1"/>
    <col min="9080" max="9080" width="8.875" style="354" customWidth="1"/>
    <col min="9081" max="9081" width="9.5" style="354" customWidth="1"/>
    <col min="9082" max="9082" width="17.625" style="354" customWidth="1"/>
    <col min="9083" max="9083" width="13.625" style="354" customWidth="1"/>
    <col min="9084" max="9085" width="8.125" style="354" customWidth="1"/>
    <col min="9086" max="9087" width="9.625" style="354" customWidth="1"/>
    <col min="9088" max="9089" width="8.125" style="354" customWidth="1"/>
    <col min="9090" max="9091" width="9.625" style="354" customWidth="1"/>
    <col min="9092" max="9092" width="7.75" style="354" customWidth="1"/>
    <col min="9093" max="9093" width="7.625" style="354" customWidth="1"/>
    <col min="9094" max="9094" width="8.875" style="354" customWidth="1"/>
    <col min="9095" max="9095" width="9.5" style="354" customWidth="1"/>
    <col min="9096" max="9096" width="7.75" style="354" customWidth="1"/>
    <col min="9097" max="9097" width="7.625" style="354" customWidth="1"/>
    <col min="9098" max="9098" width="8.875" style="354" customWidth="1"/>
    <col min="9099" max="9099" width="9.5" style="354" customWidth="1"/>
    <col min="9100" max="9100" width="17.625" style="354" customWidth="1"/>
    <col min="9101" max="9101" width="13.625" style="354" customWidth="1"/>
    <col min="9102" max="9103" width="8.125" style="354" customWidth="1"/>
    <col min="9104" max="9105" width="9.625" style="354" customWidth="1"/>
    <col min="9106" max="9107" width="8.125" style="354" customWidth="1"/>
    <col min="9108" max="9109" width="9.625" style="354" customWidth="1"/>
    <col min="9110" max="9110" width="7.75" style="354" customWidth="1"/>
    <col min="9111" max="9111" width="7.625" style="354" customWidth="1"/>
    <col min="9112" max="9112" width="8.875" style="354" customWidth="1"/>
    <col min="9113" max="9113" width="9.5" style="354" customWidth="1"/>
    <col min="9114" max="9114" width="7.75" style="354" customWidth="1"/>
    <col min="9115" max="9115" width="7.625" style="354" customWidth="1"/>
    <col min="9116" max="9116" width="8.875" style="354" customWidth="1"/>
    <col min="9117" max="9117" width="9.5" style="354" customWidth="1"/>
    <col min="9118" max="9118" width="17.625" style="354" customWidth="1"/>
    <col min="9119" max="9119" width="13.625" style="354" customWidth="1"/>
    <col min="9120" max="9121" width="8.125" style="354" customWidth="1"/>
    <col min="9122" max="9123" width="9.625" style="354" customWidth="1"/>
    <col min="9124" max="9125" width="8.125" style="354" customWidth="1"/>
    <col min="9126" max="9127" width="9.625" style="354" customWidth="1"/>
    <col min="9128" max="9128" width="7.75" style="354" customWidth="1"/>
    <col min="9129" max="9129" width="7.625" style="354" customWidth="1"/>
    <col min="9130" max="9130" width="8.875" style="354" customWidth="1"/>
    <col min="9131" max="9131" width="9.5" style="354" customWidth="1"/>
    <col min="9132" max="9132" width="7.75" style="354" customWidth="1"/>
    <col min="9133" max="9133" width="7.625" style="354" customWidth="1"/>
    <col min="9134" max="9134" width="8.875" style="354" customWidth="1"/>
    <col min="9135" max="9135" width="9.5" style="354" customWidth="1"/>
    <col min="9136" max="9136" width="17.625" style="354" customWidth="1"/>
    <col min="9137" max="9216" width="9" style="354"/>
    <col min="9217" max="9217" width="16.625" style="354" customWidth="1"/>
    <col min="9218" max="9219" width="11.625" style="354" customWidth="1"/>
    <col min="9220" max="9223" width="11.125" style="354" customWidth="1"/>
    <col min="9224" max="9229" width="10.875" style="354" customWidth="1"/>
    <col min="9230" max="9230" width="19.625" style="354" customWidth="1"/>
    <col min="9231" max="9231" width="13.625" style="354" customWidth="1"/>
    <col min="9232" max="9233" width="8.125" style="354" customWidth="1"/>
    <col min="9234" max="9235" width="9.625" style="354" customWidth="1"/>
    <col min="9236" max="9237" width="8.125" style="354" customWidth="1"/>
    <col min="9238" max="9239" width="9.625" style="354" customWidth="1"/>
    <col min="9240" max="9240" width="7.75" style="354" customWidth="1"/>
    <col min="9241" max="9241" width="7.625" style="354" customWidth="1"/>
    <col min="9242" max="9242" width="8.875" style="354" customWidth="1"/>
    <col min="9243" max="9243" width="9.5" style="354" customWidth="1"/>
    <col min="9244" max="9244" width="7.75" style="354" customWidth="1"/>
    <col min="9245" max="9245" width="7.625" style="354" customWidth="1"/>
    <col min="9246" max="9246" width="8.875" style="354" customWidth="1"/>
    <col min="9247" max="9247" width="9.5" style="354" customWidth="1"/>
    <col min="9248" max="9248" width="17.625" style="354" customWidth="1"/>
    <col min="9249" max="9249" width="13.625" style="354" customWidth="1"/>
    <col min="9250" max="9251" width="8.125" style="354" customWidth="1"/>
    <col min="9252" max="9253" width="9.625" style="354" customWidth="1"/>
    <col min="9254" max="9255" width="8.125" style="354" customWidth="1"/>
    <col min="9256" max="9257" width="9.625" style="354" customWidth="1"/>
    <col min="9258" max="9258" width="7.75" style="354" customWidth="1"/>
    <col min="9259" max="9259" width="7.625" style="354" customWidth="1"/>
    <col min="9260" max="9260" width="8.875" style="354" customWidth="1"/>
    <col min="9261" max="9261" width="9.5" style="354" customWidth="1"/>
    <col min="9262" max="9262" width="7.75" style="354" customWidth="1"/>
    <col min="9263" max="9263" width="7.625" style="354" customWidth="1"/>
    <col min="9264" max="9264" width="8.875" style="354" customWidth="1"/>
    <col min="9265" max="9265" width="9.5" style="354" customWidth="1"/>
    <col min="9266" max="9266" width="17.625" style="354" customWidth="1"/>
    <col min="9267" max="9267" width="13.625" style="354" customWidth="1"/>
    <col min="9268" max="9269" width="8.125" style="354" customWidth="1"/>
    <col min="9270" max="9271" width="9.625" style="354" customWidth="1"/>
    <col min="9272" max="9273" width="8.125" style="354" customWidth="1"/>
    <col min="9274" max="9275" width="9.625" style="354" customWidth="1"/>
    <col min="9276" max="9276" width="7.75" style="354" customWidth="1"/>
    <col min="9277" max="9277" width="7.625" style="354" customWidth="1"/>
    <col min="9278" max="9278" width="8.875" style="354" customWidth="1"/>
    <col min="9279" max="9279" width="9.5" style="354" customWidth="1"/>
    <col min="9280" max="9280" width="7.75" style="354" customWidth="1"/>
    <col min="9281" max="9281" width="7.625" style="354" customWidth="1"/>
    <col min="9282" max="9282" width="8.875" style="354" customWidth="1"/>
    <col min="9283" max="9283" width="9.5" style="354" customWidth="1"/>
    <col min="9284" max="9284" width="17.625" style="354" customWidth="1"/>
    <col min="9285" max="9285" width="13.625" style="354" customWidth="1"/>
    <col min="9286" max="9287" width="8.125" style="354" customWidth="1"/>
    <col min="9288" max="9289" width="9.625" style="354" customWidth="1"/>
    <col min="9290" max="9291" width="8.125" style="354" customWidth="1"/>
    <col min="9292" max="9293" width="9.625" style="354" customWidth="1"/>
    <col min="9294" max="9294" width="7.75" style="354" customWidth="1"/>
    <col min="9295" max="9295" width="7.625" style="354" customWidth="1"/>
    <col min="9296" max="9296" width="8.875" style="354" customWidth="1"/>
    <col min="9297" max="9297" width="9.5" style="354" customWidth="1"/>
    <col min="9298" max="9298" width="7.75" style="354" customWidth="1"/>
    <col min="9299" max="9299" width="7.625" style="354" customWidth="1"/>
    <col min="9300" max="9300" width="8.875" style="354" customWidth="1"/>
    <col min="9301" max="9301" width="9.5" style="354" customWidth="1"/>
    <col min="9302" max="9302" width="17.625" style="354" customWidth="1"/>
    <col min="9303" max="9303" width="13.625" style="354" customWidth="1"/>
    <col min="9304" max="9305" width="8.125" style="354" customWidth="1"/>
    <col min="9306" max="9307" width="9.625" style="354" customWidth="1"/>
    <col min="9308" max="9309" width="8.125" style="354" customWidth="1"/>
    <col min="9310" max="9311" width="9.625" style="354" customWidth="1"/>
    <col min="9312" max="9312" width="7.75" style="354" customWidth="1"/>
    <col min="9313" max="9313" width="7.625" style="354" customWidth="1"/>
    <col min="9314" max="9314" width="8.875" style="354" customWidth="1"/>
    <col min="9315" max="9315" width="9.5" style="354" customWidth="1"/>
    <col min="9316" max="9316" width="7.75" style="354" customWidth="1"/>
    <col min="9317" max="9317" width="7.625" style="354" customWidth="1"/>
    <col min="9318" max="9318" width="8.875" style="354" customWidth="1"/>
    <col min="9319" max="9319" width="9.5" style="354" customWidth="1"/>
    <col min="9320" max="9320" width="17.625" style="354" customWidth="1"/>
    <col min="9321" max="9321" width="13.625" style="354" customWidth="1"/>
    <col min="9322" max="9323" width="8.125" style="354" customWidth="1"/>
    <col min="9324" max="9325" width="9.625" style="354" customWidth="1"/>
    <col min="9326" max="9327" width="8.125" style="354" customWidth="1"/>
    <col min="9328" max="9329" width="9.625" style="354" customWidth="1"/>
    <col min="9330" max="9330" width="7.75" style="354" customWidth="1"/>
    <col min="9331" max="9331" width="7.625" style="354" customWidth="1"/>
    <col min="9332" max="9332" width="8.875" style="354" customWidth="1"/>
    <col min="9333" max="9333" width="9.5" style="354" customWidth="1"/>
    <col min="9334" max="9334" width="7.75" style="354" customWidth="1"/>
    <col min="9335" max="9335" width="7.625" style="354" customWidth="1"/>
    <col min="9336" max="9336" width="8.875" style="354" customWidth="1"/>
    <col min="9337" max="9337" width="9.5" style="354" customWidth="1"/>
    <col min="9338" max="9338" width="17.625" style="354" customWidth="1"/>
    <col min="9339" max="9339" width="13.625" style="354" customWidth="1"/>
    <col min="9340" max="9341" width="8.125" style="354" customWidth="1"/>
    <col min="9342" max="9343" width="9.625" style="354" customWidth="1"/>
    <col min="9344" max="9345" width="8.125" style="354" customWidth="1"/>
    <col min="9346" max="9347" width="9.625" style="354" customWidth="1"/>
    <col min="9348" max="9348" width="7.75" style="354" customWidth="1"/>
    <col min="9349" max="9349" width="7.625" style="354" customWidth="1"/>
    <col min="9350" max="9350" width="8.875" style="354" customWidth="1"/>
    <col min="9351" max="9351" width="9.5" style="354" customWidth="1"/>
    <col min="9352" max="9352" width="7.75" style="354" customWidth="1"/>
    <col min="9353" max="9353" width="7.625" style="354" customWidth="1"/>
    <col min="9354" max="9354" width="8.875" style="354" customWidth="1"/>
    <col min="9355" max="9355" width="9.5" style="354" customWidth="1"/>
    <col min="9356" max="9356" width="17.625" style="354" customWidth="1"/>
    <col min="9357" max="9357" width="13.625" style="354" customWidth="1"/>
    <col min="9358" max="9359" width="8.125" style="354" customWidth="1"/>
    <col min="9360" max="9361" width="9.625" style="354" customWidth="1"/>
    <col min="9362" max="9363" width="8.125" style="354" customWidth="1"/>
    <col min="9364" max="9365" width="9.625" style="354" customWidth="1"/>
    <col min="9366" max="9366" width="7.75" style="354" customWidth="1"/>
    <col min="9367" max="9367" width="7.625" style="354" customWidth="1"/>
    <col min="9368" max="9368" width="8.875" style="354" customWidth="1"/>
    <col min="9369" max="9369" width="9.5" style="354" customWidth="1"/>
    <col min="9370" max="9370" width="7.75" style="354" customWidth="1"/>
    <col min="9371" max="9371" width="7.625" style="354" customWidth="1"/>
    <col min="9372" max="9372" width="8.875" style="354" customWidth="1"/>
    <col min="9373" max="9373" width="9.5" style="354" customWidth="1"/>
    <col min="9374" max="9374" width="17.625" style="354" customWidth="1"/>
    <col min="9375" max="9375" width="13.625" style="354" customWidth="1"/>
    <col min="9376" max="9377" width="8.125" style="354" customWidth="1"/>
    <col min="9378" max="9379" width="9.625" style="354" customWidth="1"/>
    <col min="9380" max="9381" width="8.125" style="354" customWidth="1"/>
    <col min="9382" max="9383" width="9.625" style="354" customWidth="1"/>
    <col min="9384" max="9384" width="7.75" style="354" customWidth="1"/>
    <col min="9385" max="9385" width="7.625" style="354" customWidth="1"/>
    <col min="9386" max="9386" width="8.875" style="354" customWidth="1"/>
    <col min="9387" max="9387" width="9.5" style="354" customWidth="1"/>
    <col min="9388" max="9388" width="7.75" style="354" customWidth="1"/>
    <col min="9389" max="9389" width="7.625" style="354" customWidth="1"/>
    <col min="9390" max="9390" width="8.875" style="354" customWidth="1"/>
    <col min="9391" max="9391" width="9.5" style="354" customWidth="1"/>
    <col min="9392" max="9392" width="17.625" style="354" customWidth="1"/>
    <col min="9393" max="9472" width="9" style="354"/>
    <col min="9473" max="9473" width="16.625" style="354" customWidth="1"/>
    <col min="9474" max="9475" width="11.625" style="354" customWidth="1"/>
    <col min="9476" max="9479" width="11.125" style="354" customWidth="1"/>
    <col min="9480" max="9485" width="10.875" style="354" customWidth="1"/>
    <col min="9486" max="9486" width="19.625" style="354" customWidth="1"/>
    <col min="9487" max="9487" width="13.625" style="354" customWidth="1"/>
    <col min="9488" max="9489" width="8.125" style="354" customWidth="1"/>
    <col min="9490" max="9491" width="9.625" style="354" customWidth="1"/>
    <col min="9492" max="9493" width="8.125" style="354" customWidth="1"/>
    <col min="9494" max="9495" width="9.625" style="354" customWidth="1"/>
    <col min="9496" max="9496" width="7.75" style="354" customWidth="1"/>
    <col min="9497" max="9497" width="7.625" style="354" customWidth="1"/>
    <col min="9498" max="9498" width="8.875" style="354" customWidth="1"/>
    <col min="9499" max="9499" width="9.5" style="354" customWidth="1"/>
    <col min="9500" max="9500" width="7.75" style="354" customWidth="1"/>
    <col min="9501" max="9501" width="7.625" style="354" customWidth="1"/>
    <col min="9502" max="9502" width="8.875" style="354" customWidth="1"/>
    <col min="9503" max="9503" width="9.5" style="354" customWidth="1"/>
    <col min="9504" max="9504" width="17.625" style="354" customWidth="1"/>
    <col min="9505" max="9505" width="13.625" style="354" customWidth="1"/>
    <col min="9506" max="9507" width="8.125" style="354" customWidth="1"/>
    <col min="9508" max="9509" width="9.625" style="354" customWidth="1"/>
    <col min="9510" max="9511" width="8.125" style="354" customWidth="1"/>
    <col min="9512" max="9513" width="9.625" style="354" customWidth="1"/>
    <col min="9514" max="9514" width="7.75" style="354" customWidth="1"/>
    <col min="9515" max="9515" width="7.625" style="354" customWidth="1"/>
    <col min="9516" max="9516" width="8.875" style="354" customWidth="1"/>
    <col min="9517" max="9517" width="9.5" style="354" customWidth="1"/>
    <col min="9518" max="9518" width="7.75" style="354" customWidth="1"/>
    <col min="9519" max="9519" width="7.625" style="354" customWidth="1"/>
    <col min="9520" max="9520" width="8.875" style="354" customWidth="1"/>
    <col min="9521" max="9521" width="9.5" style="354" customWidth="1"/>
    <col min="9522" max="9522" width="17.625" style="354" customWidth="1"/>
    <col min="9523" max="9523" width="13.625" style="354" customWidth="1"/>
    <col min="9524" max="9525" width="8.125" style="354" customWidth="1"/>
    <col min="9526" max="9527" width="9.625" style="354" customWidth="1"/>
    <col min="9528" max="9529" width="8.125" style="354" customWidth="1"/>
    <col min="9530" max="9531" width="9.625" style="354" customWidth="1"/>
    <col min="9532" max="9532" width="7.75" style="354" customWidth="1"/>
    <col min="9533" max="9533" width="7.625" style="354" customWidth="1"/>
    <col min="9534" max="9534" width="8.875" style="354" customWidth="1"/>
    <col min="9535" max="9535" width="9.5" style="354" customWidth="1"/>
    <col min="9536" max="9536" width="7.75" style="354" customWidth="1"/>
    <col min="9537" max="9537" width="7.625" style="354" customWidth="1"/>
    <col min="9538" max="9538" width="8.875" style="354" customWidth="1"/>
    <col min="9539" max="9539" width="9.5" style="354" customWidth="1"/>
    <col min="9540" max="9540" width="17.625" style="354" customWidth="1"/>
    <col min="9541" max="9541" width="13.625" style="354" customWidth="1"/>
    <col min="9542" max="9543" width="8.125" style="354" customWidth="1"/>
    <col min="9544" max="9545" width="9.625" style="354" customWidth="1"/>
    <col min="9546" max="9547" width="8.125" style="354" customWidth="1"/>
    <col min="9548" max="9549" width="9.625" style="354" customWidth="1"/>
    <col min="9550" max="9550" width="7.75" style="354" customWidth="1"/>
    <col min="9551" max="9551" width="7.625" style="354" customWidth="1"/>
    <col min="9552" max="9552" width="8.875" style="354" customWidth="1"/>
    <col min="9553" max="9553" width="9.5" style="354" customWidth="1"/>
    <col min="9554" max="9554" width="7.75" style="354" customWidth="1"/>
    <col min="9555" max="9555" width="7.625" style="354" customWidth="1"/>
    <col min="9556" max="9556" width="8.875" style="354" customWidth="1"/>
    <col min="9557" max="9557" width="9.5" style="354" customWidth="1"/>
    <col min="9558" max="9558" width="17.625" style="354" customWidth="1"/>
    <col min="9559" max="9559" width="13.625" style="354" customWidth="1"/>
    <col min="9560" max="9561" width="8.125" style="354" customWidth="1"/>
    <col min="9562" max="9563" width="9.625" style="354" customWidth="1"/>
    <col min="9564" max="9565" width="8.125" style="354" customWidth="1"/>
    <col min="9566" max="9567" width="9.625" style="354" customWidth="1"/>
    <col min="9568" max="9568" width="7.75" style="354" customWidth="1"/>
    <col min="9569" max="9569" width="7.625" style="354" customWidth="1"/>
    <col min="9570" max="9570" width="8.875" style="354" customWidth="1"/>
    <col min="9571" max="9571" width="9.5" style="354" customWidth="1"/>
    <col min="9572" max="9572" width="7.75" style="354" customWidth="1"/>
    <col min="9573" max="9573" width="7.625" style="354" customWidth="1"/>
    <col min="9574" max="9574" width="8.875" style="354" customWidth="1"/>
    <col min="9575" max="9575" width="9.5" style="354" customWidth="1"/>
    <col min="9576" max="9576" width="17.625" style="354" customWidth="1"/>
    <col min="9577" max="9577" width="13.625" style="354" customWidth="1"/>
    <col min="9578" max="9579" width="8.125" style="354" customWidth="1"/>
    <col min="9580" max="9581" width="9.625" style="354" customWidth="1"/>
    <col min="9582" max="9583" width="8.125" style="354" customWidth="1"/>
    <col min="9584" max="9585" width="9.625" style="354" customWidth="1"/>
    <col min="9586" max="9586" width="7.75" style="354" customWidth="1"/>
    <col min="9587" max="9587" width="7.625" style="354" customWidth="1"/>
    <col min="9588" max="9588" width="8.875" style="354" customWidth="1"/>
    <col min="9589" max="9589" width="9.5" style="354" customWidth="1"/>
    <col min="9590" max="9590" width="7.75" style="354" customWidth="1"/>
    <col min="9591" max="9591" width="7.625" style="354" customWidth="1"/>
    <col min="9592" max="9592" width="8.875" style="354" customWidth="1"/>
    <col min="9593" max="9593" width="9.5" style="354" customWidth="1"/>
    <col min="9594" max="9594" width="17.625" style="354" customWidth="1"/>
    <col min="9595" max="9595" width="13.625" style="354" customWidth="1"/>
    <col min="9596" max="9597" width="8.125" style="354" customWidth="1"/>
    <col min="9598" max="9599" width="9.625" style="354" customWidth="1"/>
    <col min="9600" max="9601" width="8.125" style="354" customWidth="1"/>
    <col min="9602" max="9603" width="9.625" style="354" customWidth="1"/>
    <col min="9604" max="9604" width="7.75" style="354" customWidth="1"/>
    <col min="9605" max="9605" width="7.625" style="354" customWidth="1"/>
    <col min="9606" max="9606" width="8.875" style="354" customWidth="1"/>
    <col min="9607" max="9607" width="9.5" style="354" customWidth="1"/>
    <col min="9608" max="9608" width="7.75" style="354" customWidth="1"/>
    <col min="9609" max="9609" width="7.625" style="354" customWidth="1"/>
    <col min="9610" max="9610" width="8.875" style="354" customWidth="1"/>
    <col min="9611" max="9611" width="9.5" style="354" customWidth="1"/>
    <col min="9612" max="9612" width="17.625" style="354" customWidth="1"/>
    <col min="9613" max="9613" width="13.625" style="354" customWidth="1"/>
    <col min="9614" max="9615" width="8.125" style="354" customWidth="1"/>
    <col min="9616" max="9617" width="9.625" style="354" customWidth="1"/>
    <col min="9618" max="9619" width="8.125" style="354" customWidth="1"/>
    <col min="9620" max="9621" width="9.625" style="354" customWidth="1"/>
    <col min="9622" max="9622" width="7.75" style="354" customWidth="1"/>
    <col min="9623" max="9623" width="7.625" style="354" customWidth="1"/>
    <col min="9624" max="9624" width="8.875" style="354" customWidth="1"/>
    <col min="9625" max="9625" width="9.5" style="354" customWidth="1"/>
    <col min="9626" max="9626" width="7.75" style="354" customWidth="1"/>
    <col min="9627" max="9627" width="7.625" style="354" customWidth="1"/>
    <col min="9628" max="9628" width="8.875" style="354" customWidth="1"/>
    <col min="9629" max="9629" width="9.5" style="354" customWidth="1"/>
    <col min="9630" max="9630" width="17.625" style="354" customWidth="1"/>
    <col min="9631" max="9631" width="13.625" style="354" customWidth="1"/>
    <col min="9632" max="9633" width="8.125" style="354" customWidth="1"/>
    <col min="9634" max="9635" width="9.625" style="354" customWidth="1"/>
    <col min="9636" max="9637" width="8.125" style="354" customWidth="1"/>
    <col min="9638" max="9639" width="9.625" style="354" customWidth="1"/>
    <col min="9640" max="9640" width="7.75" style="354" customWidth="1"/>
    <col min="9641" max="9641" width="7.625" style="354" customWidth="1"/>
    <col min="9642" max="9642" width="8.875" style="354" customWidth="1"/>
    <col min="9643" max="9643" width="9.5" style="354" customWidth="1"/>
    <col min="9644" max="9644" width="7.75" style="354" customWidth="1"/>
    <col min="9645" max="9645" width="7.625" style="354" customWidth="1"/>
    <col min="9646" max="9646" width="8.875" style="354" customWidth="1"/>
    <col min="9647" max="9647" width="9.5" style="354" customWidth="1"/>
    <col min="9648" max="9648" width="17.625" style="354" customWidth="1"/>
    <col min="9649" max="9728" width="9" style="354"/>
    <col min="9729" max="9729" width="16.625" style="354" customWidth="1"/>
    <col min="9730" max="9731" width="11.625" style="354" customWidth="1"/>
    <col min="9732" max="9735" width="11.125" style="354" customWidth="1"/>
    <col min="9736" max="9741" width="10.875" style="354" customWidth="1"/>
    <col min="9742" max="9742" width="19.625" style="354" customWidth="1"/>
    <col min="9743" max="9743" width="13.625" style="354" customWidth="1"/>
    <col min="9744" max="9745" width="8.125" style="354" customWidth="1"/>
    <col min="9746" max="9747" width="9.625" style="354" customWidth="1"/>
    <col min="9748" max="9749" width="8.125" style="354" customWidth="1"/>
    <col min="9750" max="9751" width="9.625" style="354" customWidth="1"/>
    <col min="9752" max="9752" width="7.75" style="354" customWidth="1"/>
    <col min="9753" max="9753" width="7.625" style="354" customWidth="1"/>
    <col min="9754" max="9754" width="8.875" style="354" customWidth="1"/>
    <col min="9755" max="9755" width="9.5" style="354" customWidth="1"/>
    <col min="9756" max="9756" width="7.75" style="354" customWidth="1"/>
    <col min="9757" max="9757" width="7.625" style="354" customWidth="1"/>
    <col min="9758" max="9758" width="8.875" style="354" customWidth="1"/>
    <col min="9759" max="9759" width="9.5" style="354" customWidth="1"/>
    <col min="9760" max="9760" width="17.625" style="354" customWidth="1"/>
    <col min="9761" max="9761" width="13.625" style="354" customWidth="1"/>
    <col min="9762" max="9763" width="8.125" style="354" customWidth="1"/>
    <col min="9764" max="9765" width="9.625" style="354" customWidth="1"/>
    <col min="9766" max="9767" width="8.125" style="354" customWidth="1"/>
    <col min="9768" max="9769" width="9.625" style="354" customWidth="1"/>
    <col min="9770" max="9770" width="7.75" style="354" customWidth="1"/>
    <col min="9771" max="9771" width="7.625" style="354" customWidth="1"/>
    <col min="9772" max="9772" width="8.875" style="354" customWidth="1"/>
    <col min="9773" max="9773" width="9.5" style="354" customWidth="1"/>
    <col min="9774" max="9774" width="7.75" style="354" customWidth="1"/>
    <col min="9775" max="9775" width="7.625" style="354" customWidth="1"/>
    <col min="9776" max="9776" width="8.875" style="354" customWidth="1"/>
    <col min="9777" max="9777" width="9.5" style="354" customWidth="1"/>
    <col min="9778" max="9778" width="17.625" style="354" customWidth="1"/>
    <col min="9779" max="9779" width="13.625" style="354" customWidth="1"/>
    <col min="9780" max="9781" width="8.125" style="354" customWidth="1"/>
    <col min="9782" max="9783" width="9.625" style="354" customWidth="1"/>
    <col min="9784" max="9785" width="8.125" style="354" customWidth="1"/>
    <col min="9786" max="9787" width="9.625" style="354" customWidth="1"/>
    <col min="9788" max="9788" width="7.75" style="354" customWidth="1"/>
    <col min="9789" max="9789" width="7.625" style="354" customWidth="1"/>
    <col min="9790" max="9790" width="8.875" style="354" customWidth="1"/>
    <col min="9791" max="9791" width="9.5" style="354" customWidth="1"/>
    <col min="9792" max="9792" width="7.75" style="354" customWidth="1"/>
    <col min="9793" max="9793" width="7.625" style="354" customWidth="1"/>
    <col min="9794" max="9794" width="8.875" style="354" customWidth="1"/>
    <col min="9795" max="9795" width="9.5" style="354" customWidth="1"/>
    <col min="9796" max="9796" width="17.625" style="354" customWidth="1"/>
    <col min="9797" max="9797" width="13.625" style="354" customWidth="1"/>
    <col min="9798" max="9799" width="8.125" style="354" customWidth="1"/>
    <col min="9800" max="9801" width="9.625" style="354" customWidth="1"/>
    <col min="9802" max="9803" width="8.125" style="354" customWidth="1"/>
    <col min="9804" max="9805" width="9.625" style="354" customWidth="1"/>
    <col min="9806" max="9806" width="7.75" style="354" customWidth="1"/>
    <col min="9807" max="9807" width="7.625" style="354" customWidth="1"/>
    <col min="9808" max="9808" width="8.875" style="354" customWidth="1"/>
    <col min="9809" max="9809" width="9.5" style="354" customWidth="1"/>
    <col min="9810" max="9810" width="7.75" style="354" customWidth="1"/>
    <col min="9811" max="9811" width="7.625" style="354" customWidth="1"/>
    <col min="9812" max="9812" width="8.875" style="354" customWidth="1"/>
    <col min="9813" max="9813" width="9.5" style="354" customWidth="1"/>
    <col min="9814" max="9814" width="17.625" style="354" customWidth="1"/>
    <col min="9815" max="9815" width="13.625" style="354" customWidth="1"/>
    <col min="9816" max="9817" width="8.125" style="354" customWidth="1"/>
    <col min="9818" max="9819" width="9.625" style="354" customWidth="1"/>
    <col min="9820" max="9821" width="8.125" style="354" customWidth="1"/>
    <col min="9822" max="9823" width="9.625" style="354" customWidth="1"/>
    <col min="9824" max="9824" width="7.75" style="354" customWidth="1"/>
    <col min="9825" max="9825" width="7.625" style="354" customWidth="1"/>
    <col min="9826" max="9826" width="8.875" style="354" customWidth="1"/>
    <col min="9827" max="9827" width="9.5" style="354" customWidth="1"/>
    <col min="9828" max="9828" width="7.75" style="354" customWidth="1"/>
    <col min="9829" max="9829" width="7.625" style="354" customWidth="1"/>
    <col min="9830" max="9830" width="8.875" style="354" customWidth="1"/>
    <col min="9831" max="9831" width="9.5" style="354" customWidth="1"/>
    <col min="9832" max="9832" width="17.625" style="354" customWidth="1"/>
    <col min="9833" max="9833" width="13.625" style="354" customWidth="1"/>
    <col min="9834" max="9835" width="8.125" style="354" customWidth="1"/>
    <col min="9836" max="9837" width="9.625" style="354" customWidth="1"/>
    <col min="9838" max="9839" width="8.125" style="354" customWidth="1"/>
    <col min="9840" max="9841" width="9.625" style="354" customWidth="1"/>
    <col min="9842" max="9842" width="7.75" style="354" customWidth="1"/>
    <col min="9843" max="9843" width="7.625" style="354" customWidth="1"/>
    <col min="9844" max="9844" width="8.875" style="354" customWidth="1"/>
    <col min="9845" max="9845" width="9.5" style="354" customWidth="1"/>
    <col min="9846" max="9846" width="7.75" style="354" customWidth="1"/>
    <col min="9847" max="9847" width="7.625" style="354" customWidth="1"/>
    <col min="9848" max="9848" width="8.875" style="354" customWidth="1"/>
    <col min="9849" max="9849" width="9.5" style="354" customWidth="1"/>
    <col min="9850" max="9850" width="17.625" style="354" customWidth="1"/>
    <col min="9851" max="9851" width="13.625" style="354" customWidth="1"/>
    <col min="9852" max="9853" width="8.125" style="354" customWidth="1"/>
    <col min="9854" max="9855" width="9.625" style="354" customWidth="1"/>
    <col min="9856" max="9857" width="8.125" style="354" customWidth="1"/>
    <col min="9858" max="9859" width="9.625" style="354" customWidth="1"/>
    <col min="9860" max="9860" width="7.75" style="354" customWidth="1"/>
    <col min="9861" max="9861" width="7.625" style="354" customWidth="1"/>
    <col min="9862" max="9862" width="8.875" style="354" customWidth="1"/>
    <col min="9863" max="9863" width="9.5" style="354" customWidth="1"/>
    <col min="9864" max="9864" width="7.75" style="354" customWidth="1"/>
    <col min="9865" max="9865" width="7.625" style="354" customWidth="1"/>
    <col min="9866" max="9866" width="8.875" style="354" customWidth="1"/>
    <col min="9867" max="9867" width="9.5" style="354" customWidth="1"/>
    <col min="9868" max="9868" width="17.625" style="354" customWidth="1"/>
    <col min="9869" max="9869" width="13.625" style="354" customWidth="1"/>
    <col min="9870" max="9871" width="8.125" style="354" customWidth="1"/>
    <col min="9872" max="9873" width="9.625" style="354" customWidth="1"/>
    <col min="9874" max="9875" width="8.125" style="354" customWidth="1"/>
    <col min="9876" max="9877" width="9.625" style="354" customWidth="1"/>
    <col min="9878" max="9878" width="7.75" style="354" customWidth="1"/>
    <col min="9879" max="9879" width="7.625" style="354" customWidth="1"/>
    <col min="9880" max="9880" width="8.875" style="354" customWidth="1"/>
    <col min="9881" max="9881" width="9.5" style="354" customWidth="1"/>
    <col min="9882" max="9882" width="7.75" style="354" customWidth="1"/>
    <col min="9883" max="9883" width="7.625" style="354" customWidth="1"/>
    <col min="9884" max="9884" width="8.875" style="354" customWidth="1"/>
    <col min="9885" max="9885" width="9.5" style="354" customWidth="1"/>
    <col min="9886" max="9886" width="17.625" style="354" customWidth="1"/>
    <col min="9887" max="9887" width="13.625" style="354" customWidth="1"/>
    <col min="9888" max="9889" width="8.125" style="354" customWidth="1"/>
    <col min="9890" max="9891" width="9.625" style="354" customWidth="1"/>
    <col min="9892" max="9893" width="8.125" style="354" customWidth="1"/>
    <col min="9894" max="9895" width="9.625" style="354" customWidth="1"/>
    <col min="9896" max="9896" width="7.75" style="354" customWidth="1"/>
    <col min="9897" max="9897" width="7.625" style="354" customWidth="1"/>
    <col min="9898" max="9898" width="8.875" style="354" customWidth="1"/>
    <col min="9899" max="9899" width="9.5" style="354" customWidth="1"/>
    <col min="9900" max="9900" width="7.75" style="354" customWidth="1"/>
    <col min="9901" max="9901" width="7.625" style="354" customWidth="1"/>
    <col min="9902" max="9902" width="8.875" style="354" customWidth="1"/>
    <col min="9903" max="9903" width="9.5" style="354" customWidth="1"/>
    <col min="9904" max="9904" width="17.625" style="354" customWidth="1"/>
    <col min="9905" max="9984" width="9" style="354"/>
    <col min="9985" max="9985" width="16.625" style="354" customWidth="1"/>
    <col min="9986" max="9987" width="11.625" style="354" customWidth="1"/>
    <col min="9988" max="9991" width="11.125" style="354" customWidth="1"/>
    <col min="9992" max="9997" width="10.875" style="354" customWidth="1"/>
    <col min="9998" max="9998" width="19.625" style="354" customWidth="1"/>
    <col min="9999" max="9999" width="13.625" style="354" customWidth="1"/>
    <col min="10000" max="10001" width="8.125" style="354" customWidth="1"/>
    <col min="10002" max="10003" width="9.625" style="354" customWidth="1"/>
    <col min="10004" max="10005" width="8.125" style="354" customWidth="1"/>
    <col min="10006" max="10007" width="9.625" style="354" customWidth="1"/>
    <col min="10008" max="10008" width="7.75" style="354" customWidth="1"/>
    <col min="10009" max="10009" width="7.625" style="354" customWidth="1"/>
    <col min="10010" max="10010" width="8.875" style="354" customWidth="1"/>
    <col min="10011" max="10011" width="9.5" style="354" customWidth="1"/>
    <col min="10012" max="10012" width="7.75" style="354" customWidth="1"/>
    <col min="10013" max="10013" width="7.625" style="354" customWidth="1"/>
    <col min="10014" max="10014" width="8.875" style="354" customWidth="1"/>
    <col min="10015" max="10015" width="9.5" style="354" customWidth="1"/>
    <col min="10016" max="10016" width="17.625" style="354" customWidth="1"/>
    <col min="10017" max="10017" width="13.625" style="354" customWidth="1"/>
    <col min="10018" max="10019" width="8.125" style="354" customWidth="1"/>
    <col min="10020" max="10021" width="9.625" style="354" customWidth="1"/>
    <col min="10022" max="10023" width="8.125" style="354" customWidth="1"/>
    <col min="10024" max="10025" width="9.625" style="354" customWidth="1"/>
    <col min="10026" max="10026" width="7.75" style="354" customWidth="1"/>
    <col min="10027" max="10027" width="7.625" style="354" customWidth="1"/>
    <col min="10028" max="10028" width="8.875" style="354" customWidth="1"/>
    <col min="10029" max="10029" width="9.5" style="354" customWidth="1"/>
    <col min="10030" max="10030" width="7.75" style="354" customWidth="1"/>
    <col min="10031" max="10031" width="7.625" style="354" customWidth="1"/>
    <col min="10032" max="10032" width="8.875" style="354" customWidth="1"/>
    <col min="10033" max="10033" width="9.5" style="354" customWidth="1"/>
    <col min="10034" max="10034" width="17.625" style="354" customWidth="1"/>
    <col min="10035" max="10035" width="13.625" style="354" customWidth="1"/>
    <col min="10036" max="10037" width="8.125" style="354" customWidth="1"/>
    <col min="10038" max="10039" width="9.625" style="354" customWidth="1"/>
    <col min="10040" max="10041" width="8.125" style="354" customWidth="1"/>
    <col min="10042" max="10043" width="9.625" style="354" customWidth="1"/>
    <col min="10044" max="10044" width="7.75" style="354" customWidth="1"/>
    <col min="10045" max="10045" width="7.625" style="354" customWidth="1"/>
    <col min="10046" max="10046" width="8.875" style="354" customWidth="1"/>
    <col min="10047" max="10047" width="9.5" style="354" customWidth="1"/>
    <col min="10048" max="10048" width="7.75" style="354" customWidth="1"/>
    <col min="10049" max="10049" width="7.625" style="354" customWidth="1"/>
    <col min="10050" max="10050" width="8.875" style="354" customWidth="1"/>
    <col min="10051" max="10051" width="9.5" style="354" customWidth="1"/>
    <col min="10052" max="10052" width="17.625" style="354" customWidth="1"/>
    <col min="10053" max="10053" width="13.625" style="354" customWidth="1"/>
    <col min="10054" max="10055" width="8.125" style="354" customWidth="1"/>
    <col min="10056" max="10057" width="9.625" style="354" customWidth="1"/>
    <col min="10058" max="10059" width="8.125" style="354" customWidth="1"/>
    <col min="10060" max="10061" width="9.625" style="354" customWidth="1"/>
    <col min="10062" max="10062" width="7.75" style="354" customWidth="1"/>
    <col min="10063" max="10063" width="7.625" style="354" customWidth="1"/>
    <col min="10064" max="10064" width="8.875" style="354" customWidth="1"/>
    <col min="10065" max="10065" width="9.5" style="354" customWidth="1"/>
    <col min="10066" max="10066" width="7.75" style="354" customWidth="1"/>
    <col min="10067" max="10067" width="7.625" style="354" customWidth="1"/>
    <col min="10068" max="10068" width="8.875" style="354" customWidth="1"/>
    <col min="10069" max="10069" width="9.5" style="354" customWidth="1"/>
    <col min="10070" max="10070" width="17.625" style="354" customWidth="1"/>
    <col min="10071" max="10071" width="13.625" style="354" customWidth="1"/>
    <col min="10072" max="10073" width="8.125" style="354" customWidth="1"/>
    <col min="10074" max="10075" width="9.625" style="354" customWidth="1"/>
    <col min="10076" max="10077" width="8.125" style="354" customWidth="1"/>
    <col min="10078" max="10079" width="9.625" style="354" customWidth="1"/>
    <col min="10080" max="10080" width="7.75" style="354" customWidth="1"/>
    <col min="10081" max="10081" width="7.625" style="354" customWidth="1"/>
    <col min="10082" max="10082" width="8.875" style="354" customWidth="1"/>
    <col min="10083" max="10083" width="9.5" style="354" customWidth="1"/>
    <col min="10084" max="10084" width="7.75" style="354" customWidth="1"/>
    <col min="10085" max="10085" width="7.625" style="354" customWidth="1"/>
    <col min="10086" max="10086" width="8.875" style="354" customWidth="1"/>
    <col min="10087" max="10087" width="9.5" style="354" customWidth="1"/>
    <col min="10088" max="10088" width="17.625" style="354" customWidth="1"/>
    <col min="10089" max="10089" width="13.625" style="354" customWidth="1"/>
    <col min="10090" max="10091" width="8.125" style="354" customWidth="1"/>
    <col min="10092" max="10093" width="9.625" style="354" customWidth="1"/>
    <col min="10094" max="10095" width="8.125" style="354" customWidth="1"/>
    <col min="10096" max="10097" width="9.625" style="354" customWidth="1"/>
    <col min="10098" max="10098" width="7.75" style="354" customWidth="1"/>
    <col min="10099" max="10099" width="7.625" style="354" customWidth="1"/>
    <col min="10100" max="10100" width="8.875" style="354" customWidth="1"/>
    <col min="10101" max="10101" width="9.5" style="354" customWidth="1"/>
    <col min="10102" max="10102" width="7.75" style="354" customWidth="1"/>
    <col min="10103" max="10103" width="7.625" style="354" customWidth="1"/>
    <col min="10104" max="10104" width="8.875" style="354" customWidth="1"/>
    <col min="10105" max="10105" width="9.5" style="354" customWidth="1"/>
    <col min="10106" max="10106" width="17.625" style="354" customWidth="1"/>
    <col min="10107" max="10107" width="13.625" style="354" customWidth="1"/>
    <col min="10108" max="10109" width="8.125" style="354" customWidth="1"/>
    <col min="10110" max="10111" width="9.625" style="354" customWidth="1"/>
    <col min="10112" max="10113" width="8.125" style="354" customWidth="1"/>
    <col min="10114" max="10115" width="9.625" style="354" customWidth="1"/>
    <col min="10116" max="10116" width="7.75" style="354" customWidth="1"/>
    <col min="10117" max="10117" width="7.625" style="354" customWidth="1"/>
    <col min="10118" max="10118" width="8.875" style="354" customWidth="1"/>
    <col min="10119" max="10119" width="9.5" style="354" customWidth="1"/>
    <col min="10120" max="10120" width="7.75" style="354" customWidth="1"/>
    <col min="10121" max="10121" width="7.625" style="354" customWidth="1"/>
    <col min="10122" max="10122" width="8.875" style="354" customWidth="1"/>
    <col min="10123" max="10123" width="9.5" style="354" customWidth="1"/>
    <col min="10124" max="10124" width="17.625" style="354" customWidth="1"/>
    <col min="10125" max="10125" width="13.625" style="354" customWidth="1"/>
    <col min="10126" max="10127" width="8.125" style="354" customWidth="1"/>
    <col min="10128" max="10129" width="9.625" style="354" customWidth="1"/>
    <col min="10130" max="10131" width="8.125" style="354" customWidth="1"/>
    <col min="10132" max="10133" width="9.625" style="354" customWidth="1"/>
    <col min="10134" max="10134" width="7.75" style="354" customWidth="1"/>
    <col min="10135" max="10135" width="7.625" style="354" customWidth="1"/>
    <col min="10136" max="10136" width="8.875" style="354" customWidth="1"/>
    <col min="10137" max="10137" width="9.5" style="354" customWidth="1"/>
    <col min="10138" max="10138" width="7.75" style="354" customWidth="1"/>
    <col min="10139" max="10139" width="7.625" style="354" customWidth="1"/>
    <col min="10140" max="10140" width="8.875" style="354" customWidth="1"/>
    <col min="10141" max="10141" width="9.5" style="354" customWidth="1"/>
    <col min="10142" max="10142" width="17.625" style="354" customWidth="1"/>
    <col min="10143" max="10143" width="13.625" style="354" customWidth="1"/>
    <col min="10144" max="10145" width="8.125" style="354" customWidth="1"/>
    <col min="10146" max="10147" width="9.625" style="354" customWidth="1"/>
    <col min="10148" max="10149" width="8.125" style="354" customWidth="1"/>
    <col min="10150" max="10151" width="9.625" style="354" customWidth="1"/>
    <col min="10152" max="10152" width="7.75" style="354" customWidth="1"/>
    <col min="10153" max="10153" width="7.625" style="354" customWidth="1"/>
    <col min="10154" max="10154" width="8.875" style="354" customWidth="1"/>
    <col min="10155" max="10155" width="9.5" style="354" customWidth="1"/>
    <col min="10156" max="10156" width="7.75" style="354" customWidth="1"/>
    <col min="10157" max="10157" width="7.625" style="354" customWidth="1"/>
    <col min="10158" max="10158" width="8.875" style="354" customWidth="1"/>
    <col min="10159" max="10159" width="9.5" style="354" customWidth="1"/>
    <col min="10160" max="10160" width="17.625" style="354" customWidth="1"/>
    <col min="10161" max="10240" width="9" style="354"/>
    <col min="10241" max="10241" width="16.625" style="354" customWidth="1"/>
    <col min="10242" max="10243" width="11.625" style="354" customWidth="1"/>
    <col min="10244" max="10247" width="11.125" style="354" customWidth="1"/>
    <col min="10248" max="10253" width="10.875" style="354" customWidth="1"/>
    <col min="10254" max="10254" width="19.625" style="354" customWidth="1"/>
    <col min="10255" max="10255" width="13.625" style="354" customWidth="1"/>
    <col min="10256" max="10257" width="8.125" style="354" customWidth="1"/>
    <col min="10258" max="10259" width="9.625" style="354" customWidth="1"/>
    <col min="10260" max="10261" width="8.125" style="354" customWidth="1"/>
    <col min="10262" max="10263" width="9.625" style="354" customWidth="1"/>
    <col min="10264" max="10264" width="7.75" style="354" customWidth="1"/>
    <col min="10265" max="10265" width="7.625" style="354" customWidth="1"/>
    <col min="10266" max="10266" width="8.875" style="354" customWidth="1"/>
    <col min="10267" max="10267" width="9.5" style="354" customWidth="1"/>
    <col min="10268" max="10268" width="7.75" style="354" customWidth="1"/>
    <col min="10269" max="10269" width="7.625" style="354" customWidth="1"/>
    <col min="10270" max="10270" width="8.875" style="354" customWidth="1"/>
    <col min="10271" max="10271" width="9.5" style="354" customWidth="1"/>
    <col min="10272" max="10272" width="17.625" style="354" customWidth="1"/>
    <col min="10273" max="10273" width="13.625" style="354" customWidth="1"/>
    <col min="10274" max="10275" width="8.125" style="354" customWidth="1"/>
    <col min="10276" max="10277" width="9.625" style="354" customWidth="1"/>
    <col min="10278" max="10279" width="8.125" style="354" customWidth="1"/>
    <col min="10280" max="10281" width="9.625" style="354" customWidth="1"/>
    <col min="10282" max="10282" width="7.75" style="354" customWidth="1"/>
    <col min="10283" max="10283" width="7.625" style="354" customWidth="1"/>
    <col min="10284" max="10284" width="8.875" style="354" customWidth="1"/>
    <col min="10285" max="10285" width="9.5" style="354" customWidth="1"/>
    <col min="10286" max="10286" width="7.75" style="354" customWidth="1"/>
    <col min="10287" max="10287" width="7.625" style="354" customWidth="1"/>
    <col min="10288" max="10288" width="8.875" style="354" customWidth="1"/>
    <col min="10289" max="10289" width="9.5" style="354" customWidth="1"/>
    <col min="10290" max="10290" width="17.625" style="354" customWidth="1"/>
    <col min="10291" max="10291" width="13.625" style="354" customWidth="1"/>
    <col min="10292" max="10293" width="8.125" style="354" customWidth="1"/>
    <col min="10294" max="10295" width="9.625" style="354" customWidth="1"/>
    <col min="10296" max="10297" width="8.125" style="354" customWidth="1"/>
    <col min="10298" max="10299" width="9.625" style="354" customWidth="1"/>
    <col min="10300" max="10300" width="7.75" style="354" customWidth="1"/>
    <col min="10301" max="10301" width="7.625" style="354" customWidth="1"/>
    <col min="10302" max="10302" width="8.875" style="354" customWidth="1"/>
    <col min="10303" max="10303" width="9.5" style="354" customWidth="1"/>
    <col min="10304" max="10304" width="7.75" style="354" customWidth="1"/>
    <col min="10305" max="10305" width="7.625" style="354" customWidth="1"/>
    <col min="10306" max="10306" width="8.875" style="354" customWidth="1"/>
    <col min="10307" max="10307" width="9.5" style="354" customWidth="1"/>
    <col min="10308" max="10308" width="17.625" style="354" customWidth="1"/>
    <col min="10309" max="10309" width="13.625" style="354" customWidth="1"/>
    <col min="10310" max="10311" width="8.125" style="354" customWidth="1"/>
    <col min="10312" max="10313" width="9.625" style="354" customWidth="1"/>
    <col min="10314" max="10315" width="8.125" style="354" customWidth="1"/>
    <col min="10316" max="10317" width="9.625" style="354" customWidth="1"/>
    <col min="10318" max="10318" width="7.75" style="354" customWidth="1"/>
    <col min="10319" max="10319" width="7.625" style="354" customWidth="1"/>
    <col min="10320" max="10320" width="8.875" style="354" customWidth="1"/>
    <col min="10321" max="10321" width="9.5" style="354" customWidth="1"/>
    <col min="10322" max="10322" width="7.75" style="354" customWidth="1"/>
    <col min="10323" max="10323" width="7.625" style="354" customWidth="1"/>
    <col min="10324" max="10324" width="8.875" style="354" customWidth="1"/>
    <col min="10325" max="10325" width="9.5" style="354" customWidth="1"/>
    <col min="10326" max="10326" width="17.625" style="354" customWidth="1"/>
    <col min="10327" max="10327" width="13.625" style="354" customWidth="1"/>
    <col min="10328" max="10329" width="8.125" style="354" customWidth="1"/>
    <col min="10330" max="10331" width="9.625" style="354" customWidth="1"/>
    <col min="10332" max="10333" width="8.125" style="354" customWidth="1"/>
    <col min="10334" max="10335" width="9.625" style="354" customWidth="1"/>
    <col min="10336" max="10336" width="7.75" style="354" customWidth="1"/>
    <col min="10337" max="10337" width="7.625" style="354" customWidth="1"/>
    <col min="10338" max="10338" width="8.875" style="354" customWidth="1"/>
    <col min="10339" max="10339" width="9.5" style="354" customWidth="1"/>
    <col min="10340" max="10340" width="7.75" style="354" customWidth="1"/>
    <col min="10341" max="10341" width="7.625" style="354" customWidth="1"/>
    <col min="10342" max="10342" width="8.875" style="354" customWidth="1"/>
    <col min="10343" max="10343" width="9.5" style="354" customWidth="1"/>
    <col min="10344" max="10344" width="17.625" style="354" customWidth="1"/>
    <col min="10345" max="10345" width="13.625" style="354" customWidth="1"/>
    <col min="10346" max="10347" width="8.125" style="354" customWidth="1"/>
    <col min="10348" max="10349" width="9.625" style="354" customWidth="1"/>
    <col min="10350" max="10351" width="8.125" style="354" customWidth="1"/>
    <col min="10352" max="10353" width="9.625" style="354" customWidth="1"/>
    <col min="10354" max="10354" width="7.75" style="354" customWidth="1"/>
    <col min="10355" max="10355" width="7.625" style="354" customWidth="1"/>
    <col min="10356" max="10356" width="8.875" style="354" customWidth="1"/>
    <col min="10357" max="10357" width="9.5" style="354" customWidth="1"/>
    <col min="10358" max="10358" width="7.75" style="354" customWidth="1"/>
    <col min="10359" max="10359" width="7.625" style="354" customWidth="1"/>
    <col min="10360" max="10360" width="8.875" style="354" customWidth="1"/>
    <col min="10361" max="10361" width="9.5" style="354" customWidth="1"/>
    <col min="10362" max="10362" width="17.625" style="354" customWidth="1"/>
    <col min="10363" max="10363" width="13.625" style="354" customWidth="1"/>
    <col min="10364" max="10365" width="8.125" style="354" customWidth="1"/>
    <col min="10366" max="10367" width="9.625" style="354" customWidth="1"/>
    <col min="10368" max="10369" width="8.125" style="354" customWidth="1"/>
    <col min="10370" max="10371" width="9.625" style="354" customWidth="1"/>
    <col min="10372" max="10372" width="7.75" style="354" customWidth="1"/>
    <col min="10373" max="10373" width="7.625" style="354" customWidth="1"/>
    <col min="10374" max="10374" width="8.875" style="354" customWidth="1"/>
    <col min="10375" max="10375" width="9.5" style="354" customWidth="1"/>
    <col min="10376" max="10376" width="7.75" style="354" customWidth="1"/>
    <col min="10377" max="10377" width="7.625" style="354" customWidth="1"/>
    <col min="10378" max="10378" width="8.875" style="354" customWidth="1"/>
    <col min="10379" max="10379" width="9.5" style="354" customWidth="1"/>
    <col min="10380" max="10380" width="17.625" style="354" customWidth="1"/>
    <col min="10381" max="10381" width="13.625" style="354" customWidth="1"/>
    <col min="10382" max="10383" width="8.125" style="354" customWidth="1"/>
    <col min="10384" max="10385" width="9.625" style="354" customWidth="1"/>
    <col min="10386" max="10387" width="8.125" style="354" customWidth="1"/>
    <col min="10388" max="10389" width="9.625" style="354" customWidth="1"/>
    <col min="10390" max="10390" width="7.75" style="354" customWidth="1"/>
    <col min="10391" max="10391" width="7.625" style="354" customWidth="1"/>
    <col min="10392" max="10392" width="8.875" style="354" customWidth="1"/>
    <col min="10393" max="10393" width="9.5" style="354" customWidth="1"/>
    <col min="10394" max="10394" width="7.75" style="354" customWidth="1"/>
    <col min="10395" max="10395" width="7.625" style="354" customWidth="1"/>
    <col min="10396" max="10396" width="8.875" style="354" customWidth="1"/>
    <col min="10397" max="10397" width="9.5" style="354" customWidth="1"/>
    <col min="10398" max="10398" width="17.625" style="354" customWidth="1"/>
    <col min="10399" max="10399" width="13.625" style="354" customWidth="1"/>
    <col min="10400" max="10401" width="8.125" style="354" customWidth="1"/>
    <col min="10402" max="10403" width="9.625" style="354" customWidth="1"/>
    <col min="10404" max="10405" width="8.125" style="354" customWidth="1"/>
    <col min="10406" max="10407" width="9.625" style="354" customWidth="1"/>
    <col min="10408" max="10408" width="7.75" style="354" customWidth="1"/>
    <col min="10409" max="10409" width="7.625" style="354" customWidth="1"/>
    <col min="10410" max="10410" width="8.875" style="354" customWidth="1"/>
    <col min="10411" max="10411" width="9.5" style="354" customWidth="1"/>
    <col min="10412" max="10412" width="7.75" style="354" customWidth="1"/>
    <col min="10413" max="10413" width="7.625" style="354" customWidth="1"/>
    <col min="10414" max="10414" width="8.875" style="354" customWidth="1"/>
    <col min="10415" max="10415" width="9.5" style="354" customWidth="1"/>
    <col min="10416" max="10416" width="17.625" style="354" customWidth="1"/>
    <col min="10417" max="10496" width="9" style="354"/>
    <col min="10497" max="10497" width="16.625" style="354" customWidth="1"/>
    <col min="10498" max="10499" width="11.625" style="354" customWidth="1"/>
    <col min="10500" max="10503" width="11.125" style="354" customWidth="1"/>
    <col min="10504" max="10509" width="10.875" style="354" customWidth="1"/>
    <col min="10510" max="10510" width="19.625" style="354" customWidth="1"/>
    <col min="10511" max="10511" width="13.625" style="354" customWidth="1"/>
    <col min="10512" max="10513" width="8.125" style="354" customWidth="1"/>
    <col min="10514" max="10515" width="9.625" style="354" customWidth="1"/>
    <col min="10516" max="10517" width="8.125" style="354" customWidth="1"/>
    <col min="10518" max="10519" width="9.625" style="354" customWidth="1"/>
    <col min="10520" max="10520" width="7.75" style="354" customWidth="1"/>
    <col min="10521" max="10521" width="7.625" style="354" customWidth="1"/>
    <col min="10522" max="10522" width="8.875" style="354" customWidth="1"/>
    <col min="10523" max="10523" width="9.5" style="354" customWidth="1"/>
    <col min="10524" max="10524" width="7.75" style="354" customWidth="1"/>
    <col min="10525" max="10525" width="7.625" style="354" customWidth="1"/>
    <col min="10526" max="10526" width="8.875" style="354" customWidth="1"/>
    <col min="10527" max="10527" width="9.5" style="354" customWidth="1"/>
    <col min="10528" max="10528" width="17.625" style="354" customWidth="1"/>
    <col min="10529" max="10529" width="13.625" style="354" customWidth="1"/>
    <col min="10530" max="10531" width="8.125" style="354" customWidth="1"/>
    <col min="10532" max="10533" width="9.625" style="354" customWidth="1"/>
    <col min="10534" max="10535" width="8.125" style="354" customWidth="1"/>
    <col min="10536" max="10537" width="9.625" style="354" customWidth="1"/>
    <col min="10538" max="10538" width="7.75" style="354" customWidth="1"/>
    <col min="10539" max="10539" width="7.625" style="354" customWidth="1"/>
    <col min="10540" max="10540" width="8.875" style="354" customWidth="1"/>
    <col min="10541" max="10541" width="9.5" style="354" customWidth="1"/>
    <col min="10542" max="10542" width="7.75" style="354" customWidth="1"/>
    <col min="10543" max="10543" width="7.625" style="354" customWidth="1"/>
    <col min="10544" max="10544" width="8.875" style="354" customWidth="1"/>
    <col min="10545" max="10545" width="9.5" style="354" customWidth="1"/>
    <col min="10546" max="10546" width="17.625" style="354" customWidth="1"/>
    <col min="10547" max="10547" width="13.625" style="354" customWidth="1"/>
    <col min="10548" max="10549" width="8.125" style="354" customWidth="1"/>
    <col min="10550" max="10551" width="9.625" style="354" customWidth="1"/>
    <col min="10552" max="10553" width="8.125" style="354" customWidth="1"/>
    <col min="10554" max="10555" width="9.625" style="354" customWidth="1"/>
    <col min="10556" max="10556" width="7.75" style="354" customWidth="1"/>
    <col min="10557" max="10557" width="7.625" style="354" customWidth="1"/>
    <col min="10558" max="10558" width="8.875" style="354" customWidth="1"/>
    <col min="10559" max="10559" width="9.5" style="354" customWidth="1"/>
    <col min="10560" max="10560" width="7.75" style="354" customWidth="1"/>
    <col min="10561" max="10561" width="7.625" style="354" customWidth="1"/>
    <col min="10562" max="10562" width="8.875" style="354" customWidth="1"/>
    <col min="10563" max="10563" width="9.5" style="354" customWidth="1"/>
    <col min="10564" max="10564" width="17.625" style="354" customWidth="1"/>
    <col min="10565" max="10565" width="13.625" style="354" customWidth="1"/>
    <col min="10566" max="10567" width="8.125" style="354" customWidth="1"/>
    <col min="10568" max="10569" width="9.625" style="354" customWidth="1"/>
    <col min="10570" max="10571" width="8.125" style="354" customWidth="1"/>
    <col min="10572" max="10573" width="9.625" style="354" customWidth="1"/>
    <col min="10574" max="10574" width="7.75" style="354" customWidth="1"/>
    <col min="10575" max="10575" width="7.625" style="354" customWidth="1"/>
    <col min="10576" max="10576" width="8.875" style="354" customWidth="1"/>
    <col min="10577" max="10577" width="9.5" style="354" customWidth="1"/>
    <col min="10578" max="10578" width="7.75" style="354" customWidth="1"/>
    <col min="10579" max="10579" width="7.625" style="354" customWidth="1"/>
    <col min="10580" max="10580" width="8.875" style="354" customWidth="1"/>
    <col min="10581" max="10581" width="9.5" style="354" customWidth="1"/>
    <col min="10582" max="10582" width="17.625" style="354" customWidth="1"/>
    <col min="10583" max="10583" width="13.625" style="354" customWidth="1"/>
    <col min="10584" max="10585" width="8.125" style="354" customWidth="1"/>
    <col min="10586" max="10587" width="9.625" style="354" customWidth="1"/>
    <col min="10588" max="10589" width="8.125" style="354" customWidth="1"/>
    <col min="10590" max="10591" width="9.625" style="354" customWidth="1"/>
    <col min="10592" max="10592" width="7.75" style="354" customWidth="1"/>
    <col min="10593" max="10593" width="7.625" style="354" customWidth="1"/>
    <col min="10594" max="10594" width="8.875" style="354" customWidth="1"/>
    <col min="10595" max="10595" width="9.5" style="354" customWidth="1"/>
    <col min="10596" max="10596" width="7.75" style="354" customWidth="1"/>
    <col min="10597" max="10597" width="7.625" style="354" customWidth="1"/>
    <col min="10598" max="10598" width="8.875" style="354" customWidth="1"/>
    <col min="10599" max="10599" width="9.5" style="354" customWidth="1"/>
    <col min="10600" max="10600" width="17.625" style="354" customWidth="1"/>
    <col min="10601" max="10601" width="13.625" style="354" customWidth="1"/>
    <col min="10602" max="10603" width="8.125" style="354" customWidth="1"/>
    <col min="10604" max="10605" width="9.625" style="354" customWidth="1"/>
    <col min="10606" max="10607" width="8.125" style="354" customWidth="1"/>
    <col min="10608" max="10609" width="9.625" style="354" customWidth="1"/>
    <col min="10610" max="10610" width="7.75" style="354" customWidth="1"/>
    <col min="10611" max="10611" width="7.625" style="354" customWidth="1"/>
    <col min="10612" max="10612" width="8.875" style="354" customWidth="1"/>
    <col min="10613" max="10613" width="9.5" style="354" customWidth="1"/>
    <col min="10614" max="10614" width="7.75" style="354" customWidth="1"/>
    <col min="10615" max="10615" width="7.625" style="354" customWidth="1"/>
    <col min="10616" max="10616" width="8.875" style="354" customWidth="1"/>
    <col min="10617" max="10617" width="9.5" style="354" customWidth="1"/>
    <col min="10618" max="10618" width="17.625" style="354" customWidth="1"/>
    <col min="10619" max="10619" width="13.625" style="354" customWidth="1"/>
    <col min="10620" max="10621" width="8.125" style="354" customWidth="1"/>
    <col min="10622" max="10623" width="9.625" style="354" customWidth="1"/>
    <col min="10624" max="10625" width="8.125" style="354" customWidth="1"/>
    <col min="10626" max="10627" width="9.625" style="354" customWidth="1"/>
    <col min="10628" max="10628" width="7.75" style="354" customWidth="1"/>
    <col min="10629" max="10629" width="7.625" style="354" customWidth="1"/>
    <col min="10630" max="10630" width="8.875" style="354" customWidth="1"/>
    <col min="10631" max="10631" width="9.5" style="354" customWidth="1"/>
    <col min="10632" max="10632" width="7.75" style="354" customWidth="1"/>
    <col min="10633" max="10633" width="7.625" style="354" customWidth="1"/>
    <col min="10634" max="10634" width="8.875" style="354" customWidth="1"/>
    <col min="10635" max="10635" width="9.5" style="354" customWidth="1"/>
    <col min="10636" max="10636" width="17.625" style="354" customWidth="1"/>
    <col min="10637" max="10637" width="13.625" style="354" customWidth="1"/>
    <col min="10638" max="10639" width="8.125" style="354" customWidth="1"/>
    <col min="10640" max="10641" width="9.625" style="354" customWidth="1"/>
    <col min="10642" max="10643" width="8.125" style="354" customWidth="1"/>
    <col min="10644" max="10645" width="9.625" style="354" customWidth="1"/>
    <col min="10646" max="10646" width="7.75" style="354" customWidth="1"/>
    <col min="10647" max="10647" width="7.625" style="354" customWidth="1"/>
    <col min="10648" max="10648" width="8.875" style="354" customWidth="1"/>
    <col min="10649" max="10649" width="9.5" style="354" customWidth="1"/>
    <col min="10650" max="10650" width="7.75" style="354" customWidth="1"/>
    <col min="10651" max="10651" width="7.625" style="354" customWidth="1"/>
    <col min="10652" max="10652" width="8.875" style="354" customWidth="1"/>
    <col min="10653" max="10653" width="9.5" style="354" customWidth="1"/>
    <col min="10654" max="10654" width="17.625" style="354" customWidth="1"/>
    <col min="10655" max="10655" width="13.625" style="354" customWidth="1"/>
    <col min="10656" max="10657" width="8.125" style="354" customWidth="1"/>
    <col min="10658" max="10659" width="9.625" style="354" customWidth="1"/>
    <col min="10660" max="10661" width="8.125" style="354" customWidth="1"/>
    <col min="10662" max="10663" width="9.625" style="354" customWidth="1"/>
    <col min="10664" max="10664" width="7.75" style="354" customWidth="1"/>
    <col min="10665" max="10665" width="7.625" style="354" customWidth="1"/>
    <col min="10666" max="10666" width="8.875" style="354" customWidth="1"/>
    <col min="10667" max="10667" width="9.5" style="354" customWidth="1"/>
    <col min="10668" max="10668" width="7.75" style="354" customWidth="1"/>
    <col min="10669" max="10669" width="7.625" style="354" customWidth="1"/>
    <col min="10670" max="10670" width="8.875" style="354" customWidth="1"/>
    <col min="10671" max="10671" width="9.5" style="354" customWidth="1"/>
    <col min="10672" max="10672" width="17.625" style="354" customWidth="1"/>
    <col min="10673" max="10752" width="9" style="354"/>
    <col min="10753" max="10753" width="16.625" style="354" customWidth="1"/>
    <col min="10754" max="10755" width="11.625" style="354" customWidth="1"/>
    <col min="10756" max="10759" width="11.125" style="354" customWidth="1"/>
    <col min="10760" max="10765" width="10.875" style="354" customWidth="1"/>
    <col min="10766" max="10766" width="19.625" style="354" customWidth="1"/>
    <col min="10767" max="10767" width="13.625" style="354" customWidth="1"/>
    <col min="10768" max="10769" width="8.125" style="354" customWidth="1"/>
    <col min="10770" max="10771" width="9.625" style="354" customWidth="1"/>
    <col min="10772" max="10773" width="8.125" style="354" customWidth="1"/>
    <col min="10774" max="10775" width="9.625" style="354" customWidth="1"/>
    <col min="10776" max="10776" width="7.75" style="354" customWidth="1"/>
    <col min="10777" max="10777" width="7.625" style="354" customWidth="1"/>
    <col min="10778" max="10778" width="8.875" style="354" customWidth="1"/>
    <col min="10779" max="10779" width="9.5" style="354" customWidth="1"/>
    <col min="10780" max="10780" width="7.75" style="354" customWidth="1"/>
    <col min="10781" max="10781" width="7.625" style="354" customWidth="1"/>
    <col min="10782" max="10782" width="8.875" style="354" customWidth="1"/>
    <col min="10783" max="10783" width="9.5" style="354" customWidth="1"/>
    <col min="10784" max="10784" width="17.625" style="354" customWidth="1"/>
    <col min="10785" max="10785" width="13.625" style="354" customWidth="1"/>
    <col min="10786" max="10787" width="8.125" style="354" customWidth="1"/>
    <col min="10788" max="10789" width="9.625" style="354" customWidth="1"/>
    <col min="10790" max="10791" width="8.125" style="354" customWidth="1"/>
    <col min="10792" max="10793" width="9.625" style="354" customWidth="1"/>
    <col min="10794" max="10794" width="7.75" style="354" customWidth="1"/>
    <col min="10795" max="10795" width="7.625" style="354" customWidth="1"/>
    <col min="10796" max="10796" width="8.875" style="354" customWidth="1"/>
    <col min="10797" max="10797" width="9.5" style="354" customWidth="1"/>
    <col min="10798" max="10798" width="7.75" style="354" customWidth="1"/>
    <col min="10799" max="10799" width="7.625" style="354" customWidth="1"/>
    <col min="10800" max="10800" width="8.875" style="354" customWidth="1"/>
    <col min="10801" max="10801" width="9.5" style="354" customWidth="1"/>
    <col min="10802" max="10802" width="17.625" style="354" customWidth="1"/>
    <col min="10803" max="10803" width="13.625" style="354" customWidth="1"/>
    <col min="10804" max="10805" width="8.125" style="354" customWidth="1"/>
    <col min="10806" max="10807" width="9.625" style="354" customWidth="1"/>
    <col min="10808" max="10809" width="8.125" style="354" customWidth="1"/>
    <col min="10810" max="10811" width="9.625" style="354" customWidth="1"/>
    <col min="10812" max="10812" width="7.75" style="354" customWidth="1"/>
    <col min="10813" max="10813" width="7.625" style="354" customWidth="1"/>
    <col min="10814" max="10814" width="8.875" style="354" customWidth="1"/>
    <col min="10815" max="10815" width="9.5" style="354" customWidth="1"/>
    <col min="10816" max="10816" width="7.75" style="354" customWidth="1"/>
    <col min="10817" max="10817" width="7.625" style="354" customWidth="1"/>
    <col min="10818" max="10818" width="8.875" style="354" customWidth="1"/>
    <col min="10819" max="10819" width="9.5" style="354" customWidth="1"/>
    <col min="10820" max="10820" width="17.625" style="354" customWidth="1"/>
    <col min="10821" max="10821" width="13.625" style="354" customWidth="1"/>
    <col min="10822" max="10823" width="8.125" style="354" customWidth="1"/>
    <col min="10824" max="10825" width="9.625" style="354" customWidth="1"/>
    <col min="10826" max="10827" width="8.125" style="354" customWidth="1"/>
    <col min="10828" max="10829" width="9.625" style="354" customWidth="1"/>
    <col min="10830" max="10830" width="7.75" style="354" customWidth="1"/>
    <col min="10831" max="10831" width="7.625" style="354" customWidth="1"/>
    <col min="10832" max="10832" width="8.875" style="354" customWidth="1"/>
    <col min="10833" max="10833" width="9.5" style="354" customWidth="1"/>
    <col min="10834" max="10834" width="7.75" style="354" customWidth="1"/>
    <col min="10835" max="10835" width="7.625" style="354" customWidth="1"/>
    <col min="10836" max="10836" width="8.875" style="354" customWidth="1"/>
    <col min="10837" max="10837" width="9.5" style="354" customWidth="1"/>
    <col min="10838" max="10838" width="17.625" style="354" customWidth="1"/>
    <col min="10839" max="10839" width="13.625" style="354" customWidth="1"/>
    <col min="10840" max="10841" width="8.125" style="354" customWidth="1"/>
    <col min="10842" max="10843" width="9.625" style="354" customWidth="1"/>
    <col min="10844" max="10845" width="8.125" style="354" customWidth="1"/>
    <col min="10846" max="10847" width="9.625" style="354" customWidth="1"/>
    <col min="10848" max="10848" width="7.75" style="354" customWidth="1"/>
    <col min="10849" max="10849" width="7.625" style="354" customWidth="1"/>
    <col min="10850" max="10850" width="8.875" style="354" customWidth="1"/>
    <col min="10851" max="10851" width="9.5" style="354" customWidth="1"/>
    <col min="10852" max="10852" width="7.75" style="354" customWidth="1"/>
    <col min="10853" max="10853" width="7.625" style="354" customWidth="1"/>
    <col min="10854" max="10854" width="8.875" style="354" customWidth="1"/>
    <col min="10855" max="10855" width="9.5" style="354" customWidth="1"/>
    <col min="10856" max="10856" width="17.625" style="354" customWidth="1"/>
    <col min="10857" max="10857" width="13.625" style="354" customWidth="1"/>
    <col min="10858" max="10859" width="8.125" style="354" customWidth="1"/>
    <col min="10860" max="10861" width="9.625" style="354" customWidth="1"/>
    <col min="10862" max="10863" width="8.125" style="354" customWidth="1"/>
    <col min="10864" max="10865" width="9.625" style="354" customWidth="1"/>
    <col min="10866" max="10866" width="7.75" style="354" customWidth="1"/>
    <col min="10867" max="10867" width="7.625" style="354" customWidth="1"/>
    <col min="10868" max="10868" width="8.875" style="354" customWidth="1"/>
    <col min="10869" max="10869" width="9.5" style="354" customWidth="1"/>
    <col min="10870" max="10870" width="7.75" style="354" customWidth="1"/>
    <col min="10871" max="10871" width="7.625" style="354" customWidth="1"/>
    <col min="10872" max="10872" width="8.875" style="354" customWidth="1"/>
    <col min="10873" max="10873" width="9.5" style="354" customWidth="1"/>
    <col min="10874" max="10874" width="17.625" style="354" customWidth="1"/>
    <col min="10875" max="10875" width="13.625" style="354" customWidth="1"/>
    <col min="10876" max="10877" width="8.125" style="354" customWidth="1"/>
    <col min="10878" max="10879" width="9.625" style="354" customWidth="1"/>
    <col min="10880" max="10881" width="8.125" style="354" customWidth="1"/>
    <col min="10882" max="10883" width="9.625" style="354" customWidth="1"/>
    <col min="10884" max="10884" width="7.75" style="354" customWidth="1"/>
    <col min="10885" max="10885" width="7.625" style="354" customWidth="1"/>
    <col min="10886" max="10886" width="8.875" style="354" customWidth="1"/>
    <col min="10887" max="10887" width="9.5" style="354" customWidth="1"/>
    <col min="10888" max="10888" width="7.75" style="354" customWidth="1"/>
    <col min="10889" max="10889" width="7.625" style="354" customWidth="1"/>
    <col min="10890" max="10890" width="8.875" style="354" customWidth="1"/>
    <col min="10891" max="10891" width="9.5" style="354" customWidth="1"/>
    <col min="10892" max="10892" width="17.625" style="354" customWidth="1"/>
    <col min="10893" max="10893" width="13.625" style="354" customWidth="1"/>
    <col min="10894" max="10895" width="8.125" style="354" customWidth="1"/>
    <col min="10896" max="10897" width="9.625" style="354" customWidth="1"/>
    <col min="10898" max="10899" width="8.125" style="354" customWidth="1"/>
    <col min="10900" max="10901" width="9.625" style="354" customWidth="1"/>
    <col min="10902" max="10902" width="7.75" style="354" customWidth="1"/>
    <col min="10903" max="10903" width="7.625" style="354" customWidth="1"/>
    <col min="10904" max="10904" width="8.875" style="354" customWidth="1"/>
    <col min="10905" max="10905" width="9.5" style="354" customWidth="1"/>
    <col min="10906" max="10906" width="7.75" style="354" customWidth="1"/>
    <col min="10907" max="10907" width="7.625" style="354" customWidth="1"/>
    <col min="10908" max="10908" width="8.875" style="354" customWidth="1"/>
    <col min="10909" max="10909" width="9.5" style="354" customWidth="1"/>
    <col min="10910" max="10910" width="17.625" style="354" customWidth="1"/>
    <col min="10911" max="10911" width="13.625" style="354" customWidth="1"/>
    <col min="10912" max="10913" width="8.125" style="354" customWidth="1"/>
    <col min="10914" max="10915" width="9.625" style="354" customWidth="1"/>
    <col min="10916" max="10917" width="8.125" style="354" customWidth="1"/>
    <col min="10918" max="10919" width="9.625" style="354" customWidth="1"/>
    <col min="10920" max="10920" width="7.75" style="354" customWidth="1"/>
    <col min="10921" max="10921" width="7.625" style="354" customWidth="1"/>
    <col min="10922" max="10922" width="8.875" style="354" customWidth="1"/>
    <col min="10923" max="10923" width="9.5" style="354" customWidth="1"/>
    <col min="10924" max="10924" width="7.75" style="354" customWidth="1"/>
    <col min="10925" max="10925" width="7.625" style="354" customWidth="1"/>
    <col min="10926" max="10926" width="8.875" style="354" customWidth="1"/>
    <col min="10927" max="10927" width="9.5" style="354" customWidth="1"/>
    <col min="10928" max="10928" width="17.625" style="354" customWidth="1"/>
    <col min="10929" max="11008" width="9" style="354"/>
    <col min="11009" max="11009" width="16.625" style="354" customWidth="1"/>
    <col min="11010" max="11011" width="11.625" style="354" customWidth="1"/>
    <col min="11012" max="11015" width="11.125" style="354" customWidth="1"/>
    <col min="11016" max="11021" width="10.875" style="354" customWidth="1"/>
    <col min="11022" max="11022" width="19.625" style="354" customWidth="1"/>
    <col min="11023" max="11023" width="13.625" style="354" customWidth="1"/>
    <col min="11024" max="11025" width="8.125" style="354" customWidth="1"/>
    <col min="11026" max="11027" width="9.625" style="354" customWidth="1"/>
    <col min="11028" max="11029" width="8.125" style="354" customWidth="1"/>
    <col min="11030" max="11031" width="9.625" style="354" customWidth="1"/>
    <col min="11032" max="11032" width="7.75" style="354" customWidth="1"/>
    <col min="11033" max="11033" width="7.625" style="354" customWidth="1"/>
    <col min="11034" max="11034" width="8.875" style="354" customWidth="1"/>
    <col min="11035" max="11035" width="9.5" style="354" customWidth="1"/>
    <col min="11036" max="11036" width="7.75" style="354" customWidth="1"/>
    <col min="11037" max="11037" width="7.625" style="354" customWidth="1"/>
    <col min="11038" max="11038" width="8.875" style="354" customWidth="1"/>
    <col min="11039" max="11039" width="9.5" style="354" customWidth="1"/>
    <col min="11040" max="11040" width="17.625" style="354" customWidth="1"/>
    <col min="11041" max="11041" width="13.625" style="354" customWidth="1"/>
    <col min="11042" max="11043" width="8.125" style="354" customWidth="1"/>
    <col min="11044" max="11045" width="9.625" style="354" customWidth="1"/>
    <col min="11046" max="11047" width="8.125" style="354" customWidth="1"/>
    <col min="11048" max="11049" width="9.625" style="354" customWidth="1"/>
    <col min="11050" max="11050" width="7.75" style="354" customWidth="1"/>
    <col min="11051" max="11051" width="7.625" style="354" customWidth="1"/>
    <col min="11052" max="11052" width="8.875" style="354" customWidth="1"/>
    <col min="11053" max="11053" width="9.5" style="354" customWidth="1"/>
    <col min="11054" max="11054" width="7.75" style="354" customWidth="1"/>
    <col min="11055" max="11055" width="7.625" style="354" customWidth="1"/>
    <col min="11056" max="11056" width="8.875" style="354" customWidth="1"/>
    <col min="11057" max="11057" width="9.5" style="354" customWidth="1"/>
    <col min="11058" max="11058" width="17.625" style="354" customWidth="1"/>
    <col min="11059" max="11059" width="13.625" style="354" customWidth="1"/>
    <col min="11060" max="11061" width="8.125" style="354" customWidth="1"/>
    <col min="11062" max="11063" width="9.625" style="354" customWidth="1"/>
    <col min="11064" max="11065" width="8.125" style="354" customWidth="1"/>
    <col min="11066" max="11067" width="9.625" style="354" customWidth="1"/>
    <col min="11068" max="11068" width="7.75" style="354" customWidth="1"/>
    <col min="11069" max="11069" width="7.625" style="354" customWidth="1"/>
    <col min="11070" max="11070" width="8.875" style="354" customWidth="1"/>
    <col min="11071" max="11071" width="9.5" style="354" customWidth="1"/>
    <col min="11072" max="11072" width="7.75" style="354" customWidth="1"/>
    <col min="11073" max="11073" width="7.625" style="354" customWidth="1"/>
    <col min="11074" max="11074" width="8.875" style="354" customWidth="1"/>
    <col min="11075" max="11075" width="9.5" style="354" customWidth="1"/>
    <col min="11076" max="11076" width="17.625" style="354" customWidth="1"/>
    <col min="11077" max="11077" width="13.625" style="354" customWidth="1"/>
    <col min="11078" max="11079" width="8.125" style="354" customWidth="1"/>
    <col min="11080" max="11081" width="9.625" style="354" customWidth="1"/>
    <col min="11082" max="11083" width="8.125" style="354" customWidth="1"/>
    <col min="11084" max="11085" width="9.625" style="354" customWidth="1"/>
    <col min="11086" max="11086" width="7.75" style="354" customWidth="1"/>
    <col min="11087" max="11087" width="7.625" style="354" customWidth="1"/>
    <col min="11088" max="11088" width="8.875" style="354" customWidth="1"/>
    <col min="11089" max="11089" width="9.5" style="354" customWidth="1"/>
    <col min="11090" max="11090" width="7.75" style="354" customWidth="1"/>
    <col min="11091" max="11091" width="7.625" style="354" customWidth="1"/>
    <col min="11092" max="11092" width="8.875" style="354" customWidth="1"/>
    <col min="11093" max="11093" width="9.5" style="354" customWidth="1"/>
    <col min="11094" max="11094" width="17.625" style="354" customWidth="1"/>
    <col min="11095" max="11095" width="13.625" style="354" customWidth="1"/>
    <col min="11096" max="11097" width="8.125" style="354" customWidth="1"/>
    <col min="11098" max="11099" width="9.625" style="354" customWidth="1"/>
    <col min="11100" max="11101" width="8.125" style="354" customWidth="1"/>
    <col min="11102" max="11103" width="9.625" style="354" customWidth="1"/>
    <col min="11104" max="11104" width="7.75" style="354" customWidth="1"/>
    <col min="11105" max="11105" width="7.625" style="354" customWidth="1"/>
    <col min="11106" max="11106" width="8.875" style="354" customWidth="1"/>
    <col min="11107" max="11107" width="9.5" style="354" customWidth="1"/>
    <col min="11108" max="11108" width="7.75" style="354" customWidth="1"/>
    <col min="11109" max="11109" width="7.625" style="354" customWidth="1"/>
    <col min="11110" max="11110" width="8.875" style="354" customWidth="1"/>
    <col min="11111" max="11111" width="9.5" style="354" customWidth="1"/>
    <col min="11112" max="11112" width="17.625" style="354" customWidth="1"/>
    <col min="11113" max="11113" width="13.625" style="354" customWidth="1"/>
    <col min="11114" max="11115" width="8.125" style="354" customWidth="1"/>
    <col min="11116" max="11117" width="9.625" style="354" customWidth="1"/>
    <col min="11118" max="11119" width="8.125" style="354" customWidth="1"/>
    <col min="11120" max="11121" width="9.625" style="354" customWidth="1"/>
    <col min="11122" max="11122" width="7.75" style="354" customWidth="1"/>
    <col min="11123" max="11123" width="7.625" style="354" customWidth="1"/>
    <col min="11124" max="11124" width="8.875" style="354" customWidth="1"/>
    <col min="11125" max="11125" width="9.5" style="354" customWidth="1"/>
    <col min="11126" max="11126" width="7.75" style="354" customWidth="1"/>
    <col min="11127" max="11127" width="7.625" style="354" customWidth="1"/>
    <col min="11128" max="11128" width="8.875" style="354" customWidth="1"/>
    <col min="11129" max="11129" width="9.5" style="354" customWidth="1"/>
    <col min="11130" max="11130" width="17.625" style="354" customWidth="1"/>
    <col min="11131" max="11131" width="13.625" style="354" customWidth="1"/>
    <col min="11132" max="11133" width="8.125" style="354" customWidth="1"/>
    <col min="11134" max="11135" width="9.625" style="354" customWidth="1"/>
    <col min="11136" max="11137" width="8.125" style="354" customWidth="1"/>
    <col min="11138" max="11139" width="9.625" style="354" customWidth="1"/>
    <col min="11140" max="11140" width="7.75" style="354" customWidth="1"/>
    <col min="11141" max="11141" width="7.625" style="354" customWidth="1"/>
    <col min="11142" max="11142" width="8.875" style="354" customWidth="1"/>
    <col min="11143" max="11143" width="9.5" style="354" customWidth="1"/>
    <col min="11144" max="11144" width="7.75" style="354" customWidth="1"/>
    <col min="11145" max="11145" width="7.625" style="354" customWidth="1"/>
    <col min="11146" max="11146" width="8.875" style="354" customWidth="1"/>
    <col min="11147" max="11147" width="9.5" style="354" customWidth="1"/>
    <col min="11148" max="11148" width="17.625" style="354" customWidth="1"/>
    <col min="11149" max="11149" width="13.625" style="354" customWidth="1"/>
    <col min="11150" max="11151" width="8.125" style="354" customWidth="1"/>
    <col min="11152" max="11153" width="9.625" style="354" customWidth="1"/>
    <col min="11154" max="11155" width="8.125" style="354" customWidth="1"/>
    <col min="11156" max="11157" width="9.625" style="354" customWidth="1"/>
    <col min="11158" max="11158" width="7.75" style="354" customWidth="1"/>
    <col min="11159" max="11159" width="7.625" style="354" customWidth="1"/>
    <col min="11160" max="11160" width="8.875" style="354" customWidth="1"/>
    <col min="11161" max="11161" width="9.5" style="354" customWidth="1"/>
    <col min="11162" max="11162" width="7.75" style="354" customWidth="1"/>
    <col min="11163" max="11163" width="7.625" style="354" customWidth="1"/>
    <col min="11164" max="11164" width="8.875" style="354" customWidth="1"/>
    <col min="11165" max="11165" width="9.5" style="354" customWidth="1"/>
    <col min="11166" max="11166" width="17.625" style="354" customWidth="1"/>
    <col min="11167" max="11167" width="13.625" style="354" customWidth="1"/>
    <col min="11168" max="11169" width="8.125" style="354" customWidth="1"/>
    <col min="11170" max="11171" width="9.625" style="354" customWidth="1"/>
    <col min="11172" max="11173" width="8.125" style="354" customWidth="1"/>
    <col min="11174" max="11175" width="9.625" style="354" customWidth="1"/>
    <col min="11176" max="11176" width="7.75" style="354" customWidth="1"/>
    <col min="11177" max="11177" width="7.625" style="354" customWidth="1"/>
    <col min="11178" max="11178" width="8.875" style="354" customWidth="1"/>
    <col min="11179" max="11179" width="9.5" style="354" customWidth="1"/>
    <col min="11180" max="11180" width="7.75" style="354" customWidth="1"/>
    <col min="11181" max="11181" width="7.625" style="354" customWidth="1"/>
    <col min="11182" max="11182" width="8.875" style="354" customWidth="1"/>
    <col min="11183" max="11183" width="9.5" style="354" customWidth="1"/>
    <col min="11184" max="11184" width="17.625" style="354" customWidth="1"/>
    <col min="11185" max="11264" width="9" style="354"/>
    <col min="11265" max="11265" width="16.625" style="354" customWidth="1"/>
    <col min="11266" max="11267" width="11.625" style="354" customWidth="1"/>
    <col min="11268" max="11271" width="11.125" style="354" customWidth="1"/>
    <col min="11272" max="11277" width="10.875" style="354" customWidth="1"/>
    <col min="11278" max="11278" width="19.625" style="354" customWidth="1"/>
    <col min="11279" max="11279" width="13.625" style="354" customWidth="1"/>
    <col min="11280" max="11281" width="8.125" style="354" customWidth="1"/>
    <col min="11282" max="11283" width="9.625" style="354" customWidth="1"/>
    <col min="11284" max="11285" width="8.125" style="354" customWidth="1"/>
    <col min="11286" max="11287" width="9.625" style="354" customWidth="1"/>
    <col min="11288" max="11288" width="7.75" style="354" customWidth="1"/>
    <col min="11289" max="11289" width="7.625" style="354" customWidth="1"/>
    <col min="11290" max="11290" width="8.875" style="354" customWidth="1"/>
    <col min="11291" max="11291" width="9.5" style="354" customWidth="1"/>
    <col min="11292" max="11292" width="7.75" style="354" customWidth="1"/>
    <col min="11293" max="11293" width="7.625" style="354" customWidth="1"/>
    <col min="11294" max="11294" width="8.875" style="354" customWidth="1"/>
    <col min="11295" max="11295" width="9.5" style="354" customWidth="1"/>
    <col min="11296" max="11296" width="17.625" style="354" customWidth="1"/>
    <col min="11297" max="11297" width="13.625" style="354" customWidth="1"/>
    <col min="11298" max="11299" width="8.125" style="354" customWidth="1"/>
    <col min="11300" max="11301" width="9.625" style="354" customWidth="1"/>
    <col min="11302" max="11303" width="8.125" style="354" customWidth="1"/>
    <col min="11304" max="11305" width="9.625" style="354" customWidth="1"/>
    <col min="11306" max="11306" width="7.75" style="354" customWidth="1"/>
    <col min="11307" max="11307" width="7.625" style="354" customWidth="1"/>
    <col min="11308" max="11308" width="8.875" style="354" customWidth="1"/>
    <col min="11309" max="11309" width="9.5" style="354" customWidth="1"/>
    <col min="11310" max="11310" width="7.75" style="354" customWidth="1"/>
    <col min="11311" max="11311" width="7.625" style="354" customWidth="1"/>
    <col min="11312" max="11312" width="8.875" style="354" customWidth="1"/>
    <col min="11313" max="11313" width="9.5" style="354" customWidth="1"/>
    <col min="11314" max="11314" width="17.625" style="354" customWidth="1"/>
    <col min="11315" max="11315" width="13.625" style="354" customWidth="1"/>
    <col min="11316" max="11317" width="8.125" style="354" customWidth="1"/>
    <col min="11318" max="11319" width="9.625" style="354" customWidth="1"/>
    <col min="11320" max="11321" width="8.125" style="354" customWidth="1"/>
    <col min="11322" max="11323" width="9.625" style="354" customWidth="1"/>
    <col min="11324" max="11324" width="7.75" style="354" customWidth="1"/>
    <col min="11325" max="11325" width="7.625" style="354" customWidth="1"/>
    <col min="11326" max="11326" width="8.875" style="354" customWidth="1"/>
    <col min="11327" max="11327" width="9.5" style="354" customWidth="1"/>
    <col min="11328" max="11328" width="7.75" style="354" customWidth="1"/>
    <col min="11329" max="11329" width="7.625" style="354" customWidth="1"/>
    <col min="11330" max="11330" width="8.875" style="354" customWidth="1"/>
    <col min="11331" max="11331" width="9.5" style="354" customWidth="1"/>
    <col min="11332" max="11332" width="17.625" style="354" customWidth="1"/>
    <col min="11333" max="11333" width="13.625" style="354" customWidth="1"/>
    <col min="11334" max="11335" width="8.125" style="354" customWidth="1"/>
    <col min="11336" max="11337" width="9.625" style="354" customWidth="1"/>
    <col min="11338" max="11339" width="8.125" style="354" customWidth="1"/>
    <col min="11340" max="11341" width="9.625" style="354" customWidth="1"/>
    <col min="11342" max="11342" width="7.75" style="354" customWidth="1"/>
    <col min="11343" max="11343" width="7.625" style="354" customWidth="1"/>
    <col min="11344" max="11344" width="8.875" style="354" customWidth="1"/>
    <col min="11345" max="11345" width="9.5" style="354" customWidth="1"/>
    <col min="11346" max="11346" width="7.75" style="354" customWidth="1"/>
    <col min="11347" max="11347" width="7.625" style="354" customWidth="1"/>
    <col min="11348" max="11348" width="8.875" style="354" customWidth="1"/>
    <col min="11349" max="11349" width="9.5" style="354" customWidth="1"/>
    <col min="11350" max="11350" width="17.625" style="354" customWidth="1"/>
    <col min="11351" max="11351" width="13.625" style="354" customWidth="1"/>
    <col min="11352" max="11353" width="8.125" style="354" customWidth="1"/>
    <col min="11354" max="11355" width="9.625" style="354" customWidth="1"/>
    <col min="11356" max="11357" width="8.125" style="354" customWidth="1"/>
    <col min="11358" max="11359" width="9.625" style="354" customWidth="1"/>
    <col min="11360" max="11360" width="7.75" style="354" customWidth="1"/>
    <col min="11361" max="11361" width="7.625" style="354" customWidth="1"/>
    <col min="11362" max="11362" width="8.875" style="354" customWidth="1"/>
    <col min="11363" max="11363" width="9.5" style="354" customWidth="1"/>
    <col min="11364" max="11364" width="7.75" style="354" customWidth="1"/>
    <col min="11365" max="11365" width="7.625" style="354" customWidth="1"/>
    <col min="11366" max="11366" width="8.875" style="354" customWidth="1"/>
    <col min="11367" max="11367" width="9.5" style="354" customWidth="1"/>
    <col min="11368" max="11368" width="17.625" style="354" customWidth="1"/>
    <col min="11369" max="11369" width="13.625" style="354" customWidth="1"/>
    <col min="11370" max="11371" width="8.125" style="354" customWidth="1"/>
    <col min="11372" max="11373" width="9.625" style="354" customWidth="1"/>
    <col min="11374" max="11375" width="8.125" style="354" customWidth="1"/>
    <col min="11376" max="11377" width="9.625" style="354" customWidth="1"/>
    <col min="11378" max="11378" width="7.75" style="354" customWidth="1"/>
    <col min="11379" max="11379" width="7.625" style="354" customWidth="1"/>
    <col min="11380" max="11380" width="8.875" style="354" customWidth="1"/>
    <col min="11381" max="11381" width="9.5" style="354" customWidth="1"/>
    <col min="11382" max="11382" width="7.75" style="354" customWidth="1"/>
    <col min="11383" max="11383" width="7.625" style="354" customWidth="1"/>
    <col min="11384" max="11384" width="8.875" style="354" customWidth="1"/>
    <col min="11385" max="11385" width="9.5" style="354" customWidth="1"/>
    <col min="11386" max="11386" width="17.625" style="354" customWidth="1"/>
    <col min="11387" max="11387" width="13.625" style="354" customWidth="1"/>
    <col min="11388" max="11389" width="8.125" style="354" customWidth="1"/>
    <col min="11390" max="11391" width="9.625" style="354" customWidth="1"/>
    <col min="11392" max="11393" width="8.125" style="354" customWidth="1"/>
    <col min="11394" max="11395" width="9.625" style="354" customWidth="1"/>
    <col min="11396" max="11396" width="7.75" style="354" customWidth="1"/>
    <col min="11397" max="11397" width="7.625" style="354" customWidth="1"/>
    <col min="11398" max="11398" width="8.875" style="354" customWidth="1"/>
    <col min="11399" max="11399" width="9.5" style="354" customWidth="1"/>
    <col min="11400" max="11400" width="7.75" style="354" customWidth="1"/>
    <col min="11401" max="11401" width="7.625" style="354" customWidth="1"/>
    <col min="11402" max="11402" width="8.875" style="354" customWidth="1"/>
    <col min="11403" max="11403" width="9.5" style="354" customWidth="1"/>
    <col min="11404" max="11404" width="17.625" style="354" customWidth="1"/>
    <col min="11405" max="11405" width="13.625" style="354" customWidth="1"/>
    <col min="11406" max="11407" width="8.125" style="354" customWidth="1"/>
    <col min="11408" max="11409" width="9.625" style="354" customWidth="1"/>
    <col min="11410" max="11411" width="8.125" style="354" customWidth="1"/>
    <col min="11412" max="11413" width="9.625" style="354" customWidth="1"/>
    <col min="11414" max="11414" width="7.75" style="354" customWidth="1"/>
    <col min="11415" max="11415" width="7.625" style="354" customWidth="1"/>
    <col min="11416" max="11416" width="8.875" style="354" customWidth="1"/>
    <col min="11417" max="11417" width="9.5" style="354" customWidth="1"/>
    <col min="11418" max="11418" width="7.75" style="354" customWidth="1"/>
    <col min="11419" max="11419" width="7.625" style="354" customWidth="1"/>
    <col min="11420" max="11420" width="8.875" style="354" customWidth="1"/>
    <col min="11421" max="11421" width="9.5" style="354" customWidth="1"/>
    <col min="11422" max="11422" width="17.625" style="354" customWidth="1"/>
    <col min="11423" max="11423" width="13.625" style="354" customWidth="1"/>
    <col min="11424" max="11425" width="8.125" style="354" customWidth="1"/>
    <col min="11426" max="11427" width="9.625" style="354" customWidth="1"/>
    <col min="11428" max="11429" width="8.125" style="354" customWidth="1"/>
    <col min="11430" max="11431" width="9.625" style="354" customWidth="1"/>
    <col min="11432" max="11432" width="7.75" style="354" customWidth="1"/>
    <col min="11433" max="11433" width="7.625" style="354" customWidth="1"/>
    <col min="11434" max="11434" width="8.875" style="354" customWidth="1"/>
    <col min="11435" max="11435" width="9.5" style="354" customWidth="1"/>
    <col min="11436" max="11436" width="7.75" style="354" customWidth="1"/>
    <col min="11437" max="11437" width="7.625" style="354" customWidth="1"/>
    <col min="11438" max="11438" width="8.875" style="354" customWidth="1"/>
    <col min="11439" max="11439" width="9.5" style="354" customWidth="1"/>
    <col min="11440" max="11440" width="17.625" style="354" customWidth="1"/>
    <col min="11441" max="11520" width="9" style="354"/>
    <col min="11521" max="11521" width="16.625" style="354" customWidth="1"/>
    <col min="11522" max="11523" width="11.625" style="354" customWidth="1"/>
    <col min="11524" max="11527" width="11.125" style="354" customWidth="1"/>
    <col min="11528" max="11533" width="10.875" style="354" customWidth="1"/>
    <col min="11534" max="11534" width="19.625" style="354" customWidth="1"/>
    <col min="11535" max="11535" width="13.625" style="354" customWidth="1"/>
    <col min="11536" max="11537" width="8.125" style="354" customWidth="1"/>
    <col min="11538" max="11539" width="9.625" style="354" customWidth="1"/>
    <col min="11540" max="11541" width="8.125" style="354" customWidth="1"/>
    <col min="11542" max="11543" width="9.625" style="354" customWidth="1"/>
    <col min="11544" max="11544" width="7.75" style="354" customWidth="1"/>
    <col min="11545" max="11545" width="7.625" style="354" customWidth="1"/>
    <col min="11546" max="11546" width="8.875" style="354" customWidth="1"/>
    <col min="11547" max="11547" width="9.5" style="354" customWidth="1"/>
    <col min="11548" max="11548" width="7.75" style="354" customWidth="1"/>
    <col min="11549" max="11549" width="7.625" style="354" customWidth="1"/>
    <col min="11550" max="11550" width="8.875" style="354" customWidth="1"/>
    <col min="11551" max="11551" width="9.5" style="354" customWidth="1"/>
    <col min="11552" max="11552" width="17.625" style="354" customWidth="1"/>
    <col min="11553" max="11553" width="13.625" style="354" customWidth="1"/>
    <col min="11554" max="11555" width="8.125" style="354" customWidth="1"/>
    <col min="11556" max="11557" width="9.625" style="354" customWidth="1"/>
    <col min="11558" max="11559" width="8.125" style="354" customWidth="1"/>
    <col min="11560" max="11561" width="9.625" style="354" customWidth="1"/>
    <col min="11562" max="11562" width="7.75" style="354" customWidth="1"/>
    <col min="11563" max="11563" width="7.625" style="354" customWidth="1"/>
    <col min="11564" max="11564" width="8.875" style="354" customWidth="1"/>
    <col min="11565" max="11565" width="9.5" style="354" customWidth="1"/>
    <col min="11566" max="11566" width="7.75" style="354" customWidth="1"/>
    <col min="11567" max="11567" width="7.625" style="354" customWidth="1"/>
    <col min="11568" max="11568" width="8.875" style="354" customWidth="1"/>
    <col min="11569" max="11569" width="9.5" style="354" customWidth="1"/>
    <col min="11570" max="11570" width="17.625" style="354" customWidth="1"/>
    <col min="11571" max="11571" width="13.625" style="354" customWidth="1"/>
    <col min="11572" max="11573" width="8.125" style="354" customWidth="1"/>
    <col min="11574" max="11575" width="9.625" style="354" customWidth="1"/>
    <col min="11576" max="11577" width="8.125" style="354" customWidth="1"/>
    <col min="11578" max="11579" width="9.625" style="354" customWidth="1"/>
    <col min="11580" max="11580" width="7.75" style="354" customWidth="1"/>
    <col min="11581" max="11581" width="7.625" style="354" customWidth="1"/>
    <col min="11582" max="11582" width="8.875" style="354" customWidth="1"/>
    <col min="11583" max="11583" width="9.5" style="354" customWidth="1"/>
    <col min="11584" max="11584" width="7.75" style="354" customWidth="1"/>
    <col min="11585" max="11585" width="7.625" style="354" customWidth="1"/>
    <col min="11586" max="11586" width="8.875" style="354" customWidth="1"/>
    <col min="11587" max="11587" width="9.5" style="354" customWidth="1"/>
    <col min="11588" max="11588" width="17.625" style="354" customWidth="1"/>
    <col min="11589" max="11589" width="13.625" style="354" customWidth="1"/>
    <col min="11590" max="11591" width="8.125" style="354" customWidth="1"/>
    <col min="11592" max="11593" width="9.625" style="354" customWidth="1"/>
    <col min="11594" max="11595" width="8.125" style="354" customWidth="1"/>
    <col min="11596" max="11597" width="9.625" style="354" customWidth="1"/>
    <col min="11598" max="11598" width="7.75" style="354" customWidth="1"/>
    <col min="11599" max="11599" width="7.625" style="354" customWidth="1"/>
    <col min="11600" max="11600" width="8.875" style="354" customWidth="1"/>
    <col min="11601" max="11601" width="9.5" style="354" customWidth="1"/>
    <col min="11602" max="11602" width="7.75" style="354" customWidth="1"/>
    <col min="11603" max="11603" width="7.625" style="354" customWidth="1"/>
    <col min="11604" max="11604" width="8.875" style="354" customWidth="1"/>
    <col min="11605" max="11605" width="9.5" style="354" customWidth="1"/>
    <col min="11606" max="11606" width="17.625" style="354" customWidth="1"/>
    <col min="11607" max="11607" width="13.625" style="354" customWidth="1"/>
    <col min="11608" max="11609" width="8.125" style="354" customWidth="1"/>
    <col min="11610" max="11611" width="9.625" style="354" customWidth="1"/>
    <col min="11612" max="11613" width="8.125" style="354" customWidth="1"/>
    <col min="11614" max="11615" width="9.625" style="354" customWidth="1"/>
    <col min="11616" max="11616" width="7.75" style="354" customWidth="1"/>
    <col min="11617" max="11617" width="7.625" style="354" customWidth="1"/>
    <col min="11618" max="11618" width="8.875" style="354" customWidth="1"/>
    <col min="11619" max="11619" width="9.5" style="354" customWidth="1"/>
    <col min="11620" max="11620" width="7.75" style="354" customWidth="1"/>
    <col min="11621" max="11621" width="7.625" style="354" customWidth="1"/>
    <col min="11622" max="11622" width="8.875" style="354" customWidth="1"/>
    <col min="11623" max="11623" width="9.5" style="354" customWidth="1"/>
    <col min="11624" max="11624" width="17.625" style="354" customWidth="1"/>
    <col min="11625" max="11625" width="13.625" style="354" customWidth="1"/>
    <col min="11626" max="11627" width="8.125" style="354" customWidth="1"/>
    <col min="11628" max="11629" width="9.625" style="354" customWidth="1"/>
    <col min="11630" max="11631" width="8.125" style="354" customWidth="1"/>
    <col min="11632" max="11633" width="9.625" style="354" customWidth="1"/>
    <col min="11634" max="11634" width="7.75" style="354" customWidth="1"/>
    <col min="11635" max="11635" width="7.625" style="354" customWidth="1"/>
    <col min="11636" max="11636" width="8.875" style="354" customWidth="1"/>
    <col min="11637" max="11637" width="9.5" style="354" customWidth="1"/>
    <col min="11638" max="11638" width="7.75" style="354" customWidth="1"/>
    <col min="11639" max="11639" width="7.625" style="354" customWidth="1"/>
    <col min="11640" max="11640" width="8.875" style="354" customWidth="1"/>
    <col min="11641" max="11641" width="9.5" style="354" customWidth="1"/>
    <col min="11642" max="11642" width="17.625" style="354" customWidth="1"/>
    <col min="11643" max="11643" width="13.625" style="354" customWidth="1"/>
    <col min="11644" max="11645" width="8.125" style="354" customWidth="1"/>
    <col min="11646" max="11647" width="9.625" style="354" customWidth="1"/>
    <col min="11648" max="11649" width="8.125" style="354" customWidth="1"/>
    <col min="11650" max="11651" width="9.625" style="354" customWidth="1"/>
    <col min="11652" max="11652" width="7.75" style="354" customWidth="1"/>
    <col min="11653" max="11653" width="7.625" style="354" customWidth="1"/>
    <col min="11654" max="11654" width="8.875" style="354" customWidth="1"/>
    <col min="11655" max="11655" width="9.5" style="354" customWidth="1"/>
    <col min="11656" max="11656" width="7.75" style="354" customWidth="1"/>
    <col min="11657" max="11657" width="7.625" style="354" customWidth="1"/>
    <col min="11658" max="11658" width="8.875" style="354" customWidth="1"/>
    <col min="11659" max="11659" width="9.5" style="354" customWidth="1"/>
    <col min="11660" max="11660" width="17.625" style="354" customWidth="1"/>
    <col min="11661" max="11661" width="13.625" style="354" customWidth="1"/>
    <col min="11662" max="11663" width="8.125" style="354" customWidth="1"/>
    <col min="11664" max="11665" width="9.625" style="354" customWidth="1"/>
    <col min="11666" max="11667" width="8.125" style="354" customWidth="1"/>
    <col min="11668" max="11669" width="9.625" style="354" customWidth="1"/>
    <col min="11670" max="11670" width="7.75" style="354" customWidth="1"/>
    <col min="11671" max="11671" width="7.625" style="354" customWidth="1"/>
    <col min="11672" max="11672" width="8.875" style="354" customWidth="1"/>
    <col min="11673" max="11673" width="9.5" style="354" customWidth="1"/>
    <col min="11674" max="11674" width="7.75" style="354" customWidth="1"/>
    <col min="11675" max="11675" width="7.625" style="354" customWidth="1"/>
    <col min="11676" max="11676" width="8.875" style="354" customWidth="1"/>
    <col min="11677" max="11677" width="9.5" style="354" customWidth="1"/>
    <col min="11678" max="11678" width="17.625" style="354" customWidth="1"/>
    <col min="11679" max="11679" width="13.625" style="354" customWidth="1"/>
    <col min="11680" max="11681" width="8.125" style="354" customWidth="1"/>
    <col min="11682" max="11683" width="9.625" style="354" customWidth="1"/>
    <col min="11684" max="11685" width="8.125" style="354" customWidth="1"/>
    <col min="11686" max="11687" width="9.625" style="354" customWidth="1"/>
    <col min="11688" max="11688" width="7.75" style="354" customWidth="1"/>
    <col min="11689" max="11689" width="7.625" style="354" customWidth="1"/>
    <col min="11690" max="11690" width="8.875" style="354" customWidth="1"/>
    <col min="11691" max="11691" width="9.5" style="354" customWidth="1"/>
    <col min="11692" max="11692" width="7.75" style="354" customWidth="1"/>
    <col min="11693" max="11693" width="7.625" style="354" customWidth="1"/>
    <col min="11694" max="11694" width="8.875" style="354" customWidth="1"/>
    <col min="11695" max="11695" width="9.5" style="354" customWidth="1"/>
    <col min="11696" max="11696" width="17.625" style="354" customWidth="1"/>
    <col min="11697" max="11776" width="9" style="354"/>
    <col min="11777" max="11777" width="16.625" style="354" customWidth="1"/>
    <col min="11778" max="11779" width="11.625" style="354" customWidth="1"/>
    <col min="11780" max="11783" width="11.125" style="354" customWidth="1"/>
    <col min="11784" max="11789" width="10.875" style="354" customWidth="1"/>
    <col min="11790" max="11790" width="19.625" style="354" customWidth="1"/>
    <col min="11791" max="11791" width="13.625" style="354" customWidth="1"/>
    <col min="11792" max="11793" width="8.125" style="354" customWidth="1"/>
    <col min="11794" max="11795" width="9.625" style="354" customWidth="1"/>
    <col min="11796" max="11797" width="8.125" style="354" customWidth="1"/>
    <col min="11798" max="11799" width="9.625" style="354" customWidth="1"/>
    <col min="11800" max="11800" width="7.75" style="354" customWidth="1"/>
    <col min="11801" max="11801" width="7.625" style="354" customWidth="1"/>
    <col min="11802" max="11802" width="8.875" style="354" customWidth="1"/>
    <col min="11803" max="11803" width="9.5" style="354" customWidth="1"/>
    <col min="11804" max="11804" width="7.75" style="354" customWidth="1"/>
    <col min="11805" max="11805" width="7.625" style="354" customWidth="1"/>
    <col min="11806" max="11806" width="8.875" style="354" customWidth="1"/>
    <col min="11807" max="11807" width="9.5" style="354" customWidth="1"/>
    <col min="11808" max="11808" width="17.625" style="354" customWidth="1"/>
    <col min="11809" max="11809" width="13.625" style="354" customWidth="1"/>
    <col min="11810" max="11811" width="8.125" style="354" customWidth="1"/>
    <col min="11812" max="11813" width="9.625" style="354" customWidth="1"/>
    <col min="11814" max="11815" width="8.125" style="354" customWidth="1"/>
    <col min="11816" max="11817" width="9.625" style="354" customWidth="1"/>
    <col min="11818" max="11818" width="7.75" style="354" customWidth="1"/>
    <col min="11819" max="11819" width="7.625" style="354" customWidth="1"/>
    <col min="11820" max="11820" width="8.875" style="354" customWidth="1"/>
    <col min="11821" max="11821" width="9.5" style="354" customWidth="1"/>
    <col min="11822" max="11822" width="7.75" style="354" customWidth="1"/>
    <col min="11823" max="11823" width="7.625" style="354" customWidth="1"/>
    <col min="11824" max="11824" width="8.875" style="354" customWidth="1"/>
    <col min="11825" max="11825" width="9.5" style="354" customWidth="1"/>
    <col min="11826" max="11826" width="17.625" style="354" customWidth="1"/>
    <col min="11827" max="11827" width="13.625" style="354" customWidth="1"/>
    <col min="11828" max="11829" width="8.125" style="354" customWidth="1"/>
    <col min="11830" max="11831" width="9.625" style="354" customWidth="1"/>
    <col min="11832" max="11833" width="8.125" style="354" customWidth="1"/>
    <col min="11834" max="11835" width="9.625" style="354" customWidth="1"/>
    <col min="11836" max="11836" width="7.75" style="354" customWidth="1"/>
    <col min="11837" max="11837" width="7.625" style="354" customWidth="1"/>
    <col min="11838" max="11838" width="8.875" style="354" customWidth="1"/>
    <col min="11839" max="11839" width="9.5" style="354" customWidth="1"/>
    <col min="11840" max="11840" width="7.75" style="354" customWidth="1"/>
    <col min="11841" max="11841" width="7.625" style="354" customWidth="1"/>
    <col min="11842" max="11842" width="8.875" style="354" customWidth="1"/>
    <col min="11843" max="11843" width="9.5" style="354" customWidth="1"/>
    <col min="11844" max="11844" width="17.625" style="354" customWidth="1"/>
    <col min="11845" max="11845" width="13.625" style="354" customWidth="1"/>
    <col min="11846" max="11847" width="8.125" style="354" customWidth="1"/>
    <col min="11848" max="11849" width="9.625" style="354" customWidth="1"/>
    <col min="11850" max="11851" width="8.125" style="354" customWidth="1"/>
    <col min="11852" max="11853" width="9.625" style="354" customWidth="1"/>
    <col min="11854" max="11854" width="7.75" style="354" customWidth="1"/>
    <col min="11855" max="11855" width="7.625" style="354" customWidth="1"/>
    <col min="11856" max="11856" width="8.875" style="354" customWidth="1"/>
    <col min="11857" max="11857" width="9.5" style="354" customWidth="1"/>
    <col min="11858" max="11858" width="7.75" style="354" customWidth="1"/>
    <col min="11859" max="11859" width="7.625" style="354" customWidth="1"/>
    <col min="11860" max="11860" width="8.875" style="354" customWidth="1"/>
    <col min="11861" max="11861" width="9.5" style="354" customWidth="1"/>
    <col min="11862" max="11862" width="17.625" style="354" customWidth="1"/>
    <col min="11863" max="11863" width="13.625" style="354" customWidth="1"/>
    <col min="11864" max="11865" width="8.125" style="354" customWidth="1"/>
    <col min="11866" max="11867" width="9.625" style="354" customWidth="1"/>
    <col min="11868" max="11869" width="8.125" style="354" customWidth="1"/>
    <col min="11870" max="11871" width="9.625" style="354" customWidth="1"/>
    <col min="11872" max="11872" width="7.75" style="354" customWidth="1"/>
    <col min="11873" max="11873" width="7.625" style="354" customWidth="1"/>
    <col min="11874" max="11874" width="8.875" style="354" customWidth="1"/>
    <col min="11875" max="11875" width="9.5" style="354" customWidth="1"/>
    <col min="11876" max="11876" width="7.75" style="354" customWidth="1"/>
    <col min="11877" max="11877" width="7.625" style="354" customWidth="1"/>
    <col min="11878" max="11878" width="8.875" style="354" customWidth="1"/>
    <col min="11879" max="11879" width="9.5" style="354" customWidth="1"/>
    <col min="11880" max="11880" width="17.625" style="354" customWidth="1"/>
    <col min="11881" max="11881" width="13.625" style="354" customWidth="1"/>
    <col min="11882" max="11883" width="8.125" style="354" customWidth="1"/>
    <col min="11884" max="11885" width="9.625" style="354" customWidth="1"/>
    <col min="11886" max="11887" width="8.125" style="354" customWidth="1"/>
    <col min="11888" max="11889" width="9.625" style="354" customWidth="1"/>
    <col min="11890" max="11890" width="7.75" style="354" customWidth="1"/>
    <col min="11891" max="11891" width="7.625" style="354" customWidth="1"/>
    <col min="11892" max="11892" width="8.875" style="354" customWidth="1"/>
    <col min="11893" max="11893" width="9.5" style="354" customWidth="1"/>
    <col min="11894" max="11894" width="7.75" style="354" customWidth="1"/>
    <col min="11895" max="11895" width="7.625" style="354" customWidth="1"/>
    <col min="11896" max="11896" width="8.875" style="354" customWidth="1"/>
    <col min="11897" max="11897" width="9.5" style="354" customWidth="1"/>
    <col min="11898" max="11898" width="17.625" style="354" customWidth="1"/>
    <col min="11899" max="11899" width="13.625" style="354" customWidth="1"/>
    <col min="11900" max="11901" width="8.125" style="354" customWidth="1"/>
    <col min="11902" max="11903" width="9.625" style="354" customWidth="1"/>
    <col min="11904" max="11905" width="8.125" style="354" customWidth="1"/>
    <col min="11906" max="11907" width="9.625" style="354" customWidth="1"/>
    <col min="11908" max="11908" width="7.75" style="354" customWidth="1"/>
    <col min="11909" max="11909" width="7.625" style="354" customWidth="1"/>
    <col min="11910" max="11910" width="8.875" style="354" customWidth="1"/>
    <col min="11911" max="11911" width="9.5" style="354" customWidth="1"/>
    <col min="11912" max="11912" width="7.75" style="354" customWidth="1"/>
    <col min="11913" max="11913" width="7.625" style="354" customWidth="1"/>
    <col min="11914" max="11914" width="8.875" style="354" customWidth="1"/>
    <col min="11915" max="11915" width="9.5" style="354" customWidth="1"/>
    <col min="11916" max="11916" width="17.625" style="354" customWidth="1"/>
    <col min="11917" max="11917" width="13.625" style="354" customWidth="1"/>
    <col min="11918" max="11919" width="8.125" style="354" customWidth="1"/>
    <col min="11920" max="11921" width="9.625" style="354" customWidth="1"/>
    <col min="11922" max="11923" width="8.125" style="354" customWidth="1"/>
    <col min="11924" max="11925" width="9.625" style="354" customWidth="1"/>
    <col min="11926" max="11926" width="7.75" style="354" customWidth="1"/>
    <col min="11927" max="11927" width="7.625" style="354" customWidth="1"/>
    <col min="11928" max="11928" width="8.875" style="354" customWidth="1"/>
    <col min="11929" max="11929" width="9.5" style="354" customWidth="1"/>
    <col min="11930" max="11930" width="7.75" style="354" customWidth="1"/>
    <col min="11931" max="11931" width="7.625" style="354" customWidth="1"/>
    <col min="11932" max="11932" width="8.875" style="354" customWidth="1"/>
    <col min="11933" max="11933" width="9.5" style="354" customWidth="1"/>
    <col min="11934" max="11934" width="17.625" style="354" customWidth="1"/>
    <col min="11935" max="11935" width="13.625" style="354" customWidth="1"/>
    <col min="11936" max="11937" width="8.125" style="354" customWidth="1"/>
    <col min="11938" max="11939" width="9.625" style="354" customWidth="1"/>
    <col min="11940" max="11941" width="8.125" style="354" customWidth="1"/>
    <col min="11942" max="11943" width="9.625" style="354" customWidth="1"/>
    <col min="11944" max="11944" width="7.75" style="354" customWidth="1"/>
    <col min="11945" max="11945" width="7.625" style="354" customWidth="1"/>
    <col min="11946" max="11946" width="8.875" style="354" customWidth="1"/>
    <col min="11947" max="11947" width="9.5" style="354" customWidth="1"/>
    <col min="11948" max="11948" width="7.75" style="354" customWidth="1"/>
    <col min="11949" max="11949" width="7.625" style="354" customWidth="1"/>
    <col min="11950" max="11950" width="8.875" style="354" customWidth="1"/>
    <col min="11951" max="11951" width="9.5" style="354" customWidth="1"/>
    <col min="11952" max="11952" width="17.625" style="354" customWidth="1"/>
    <col min="11953" max="12032" width="9" style="354"/>
    <col min="12033" max="12033" width="16.625" style="354" customWidth="1"/>
    <col min="12034" max="12035" width="11.625" style="354" customWidth="1"/>
    <col min="12036" max="12039" width="11.125" style="354" customWidth="1"/>
    <col min="12040" max="12045" width="10.875" style="354" customWidth="1"/>
    <col min="12046" max="12046" width="19.625" style="354" customWidth="1"/>
    <col min="12047" max="12047" width="13.625" style="354" customWidth="1"/>
    <col min="12048" max="12049" width="8.125" style="354" customWidth="1"/>
    <col min="12050" max="12051" width="9.625" style="354" customWidth="1"/>
    <col min="12052" max="12053" width="8.125" style="354" customWidth="1"/>
    <col min="12054" max="12055" width="9.625" style="354" customWidth="1"/>
    <col min="12056" max="12056" width="7.75" style="354" customWidth="1"/>
    <col min="12057" max="12057" width="7.625" style="354" customWidth="1"/>
    <col min="12058" max="12058" width="8.875" style="354" customWidth="1"/>
    <col min="12059" max="12059" width="9.5" style="354" customWidth="1"/>
    <col min="12060" max="12060" width="7.75" style="354" customWidth="1"/>
    <col min="12061" max="12061" width="7.625" style="354" customWidth="1"/>
    <col min="12062" max="12062" width="8.875" style="354" customWidth="1"/>
    <col min="12063" max="12063" width="9.5" style="354" customWidth="1"/>
    <col min="12064" max="12064" width="17.625" style="354" customWidth="1"/>
    <col min="12065" max="12065" width="13.625" style="354" customWidth="1"/>
    <col min="12066" max="12067" width="8.125" style="354" customWidth="1"/>
    <col min="12068" max="12069" width="9.625" style="354" customWidth="1"/>
    <col min="12070" max="12071" width="8.125" style="354" customWidth="1"/>
    <col min="12072" max="12073" width="9.625" style="354" customWidth="1"/>
    <col min="12074" max="12074" width="7.75" style="354" customWidth="1"/>
    <col min="12075" max="12075" width="7.625" style="354" customWidth="1"/>
    <col min="12076" max="12076" width="8.875" style="354" customWidth="1"/>
    <col min="12077" max="12077" width="9.5" style="354" customWidth="1"/>
    <col min="12078" max="12078" width="7.75" style="354" customWidth="1"/>
    <col min="12079" max="12079" width="7.625" style="354" customWidth="1"/>
    <col min="12080" max="12080" width="8.875" style="354" customWidth="1"/>
    <col min="12081" max="12081" width="9.5" style="354" customWidth="1"/>
    <col min="12082" max="12082" width="17.625" style="354" customWidth="1"/>
    <col min="12083" max="12083" width="13.625" style="354" customWidth="1"/>
    <col min="12084" max="12085" width="8.125" style="354" customWidth="1"/>
    <col min="12086" max="12087" width="9.625" style="354" customWidth="1"/>
    <col min="12088" max="12089" width="8.125" style="354" customWidth="1"/>
    <col min="12090" max="12091" width="9.625" style="354" customWidth="1"/>
    <col min="12092" max="12092" width="7.75" style="354" customWidth="1"/>
    <col min="12093" max="12093" width="7.625" style="354" customWidth="1"/>
    <col min="12094" max="12094" width="8.875" style="354" customWidth="1"/>
    <col min="12095" max="12095" width="9.5" style="354" customWidth="1"/>
    <col min="12096" max="12096" width="7.75" style="354" customWidth="1"/>
    <col min="12097" max="12097" width="7.625" style="354" customWidth="1"/>
    <col min="12098" max="12098" width="8.875" style="354" customWidth="1"/>
    <col min="12099" max="12099" width="9.5" style="354" customWidth="1"/>
    <col min="12100" max="12100" width="17.625" style="354" customWidth="1"/>
    <col min="12101" max="12101" width="13.625" style="354" customWidth="1"/>
    <col min="12102" max="12103" width="8.125" style="354" customWidth="1"/>
    <col min="12104" max="12105" width="9.625" style="354" customWidth="1"/>
    <col min="12106" max="12107" width="8.125" style="354" customWidth="1"/>
    <col min="12108" max="12109" width="9.625" style="354" customWidth="1"/>
    <col min="12110" max="12110" width="7.75" style="354" customWidth="1"/>
    <col min="12111" max="12111" width="7.625" style="354" customWidth="1"/>
    <col min="12112" max="12112" width="8.875" style="354" customWidth="1"/>
    <col min="12113" max="12113" width="9.5" style="354" customWidth="1"/>
    <col min="12114" max="12114" width="7.75" style="354" customWidth="1"/>
    <col min="12115" max="12115" width="7.625" style="354" customWidth="1"/>
    <col min="12116" max="12116" width="8.875" style="354" customWidth="1"/>
    <col min="12117" max="12117" width="9.5" style="354" customWidth="1"/>
    <col min="12118" max="12118" width="17.625" style="354" customWidth="1"/>
    <col min="12119" max="12119" width="13.625" style="354" customWidth="1"/>
    <col min="12120" max="12121" width="8.125" style="354" customWidth="1"/>
    <col min="12122" max="12123" width="9.625" style="354" customWidth="1"/>
    <col min="12124" max="12125" width="8.125" style="354" customWidth="1"/>
    <col min="12126" max="12127" width="9.625" style="354" customWidth="1"/>
    <col min="12128" max="12128" width="7.75" style="354" customWidth="1"/>
    <col min="12129" max="12129" width="7.625" style="354" customWidth="1"/>
    <col min="12130" max="12130" width="8.875" style="354" customWidth="1"/>
    <col min="12131" max="12131" width="9.5" style="354" customWidth="1"/>
    <col min="12132" max="12132" width="7.75" style="354" customWidth="1"/>
    <col min="12133" max="12133" width="7.625" style="354" customWidth="1"/>
    <col min="12134" max="12134" width="8.875" style="354" customWidth="1"/>
    <col min="12135" max="12135" width="9.5" style="354" customWidth="1"/>
    <col min="12136" max="12136" width="17.625" style="354" customWidth="1"/>
    <col min="12137" max="12137" width="13.625" style="354" customWidth="1"/>
    <col min="12138" max="12139" width="8.125" style="354" customWidth="1"/>
    <col min="12140" max="12141" width="9.625" style="354" customWidth="1"/>
    <col min="12142" max="12143" width="8.125" style="354" customWidth="1"/>
    <col min="12144" max="12145" width="9.625" style="354" customWidth="1"/>
    <col min="12146" max="12146" width="7.75" style="354" customWidth="1"/>
    <col min="12147" max="12147" width="7.625" style="354" customWidth="1"/>
    <col min="12148" max="12148" width="8.875" style="354" customWidth="1"/>
    <col min="12149" max="12149" width="9.5" style="354" customWidth="1"/>
    <col min="12150" max="12150" width="7.75" style="354" customWidth="1"/>
    <col min="12151" max="12151" width="7.625" style="354" customWidth="1"/>
    <col min="12152" max="12152" width="8.875" style="354" customWidth="1"/>
    <col min="12153" max="12153" width="9.5" style="354" customWidth="1"/>
    <col min="12154" max="12154" width="17.625" style="354" customWidth="1"/>
    <col min="12155" max="12155" width="13.625" style="354" customWidth="1"/>
    <col min="12156" max="12157" width="8.125" style="354" customWidth="1"/>
    <col min="12158" max="12159" width="9.625" style="354" customWidth="1"/>
    <col min="12160" max="12161" width="8.125" style="354" customWidth="1"/>
    <col min="12162" max="12163" width="9.625" style="354" customWidth="1"/>
    <col min="12164" max="12164" width="7.75" style="354" customWidth="1"/>
    <col min="12165" max="12165" width="7.625" style="354" customWidth="1"/>
    <col min="12166" max="12166" width="8.875" style="354" customWidth="1"/>
    <col min="12167" max="12167" width="9.5" style="354" customWidth="1"/>
    <col min="12168" max="12168" width="7.75" style="354" customWidth="1"/>
    <col min="12169" max="12169" width="7.625" style="354" customWidth="1"/>
    <col min="12170" max="12170" width="8.875" style="354" customWidth="1"/>
    <col min="12171" max="12171" width="9.5" style="354" customWidth="1"/>
    <col min="12172" max="12172" width="17.625" style="354" customWidth="1"/>
    <col min="12173" max="12173" width="13.625" style="354" customWidth="1"/>
    <col min="12174" max="12175" width="8.125" style="354" customWidth="1"/>
    <col min="12176" max="12177" width="9.625" style="354" customWidth="1"/>
    <col min="12178" max="12179" width="8.125" style="354" customWidth="1"/>
    <col min="12180" max="12181" width="9.625" style="354" customWidth="1"/>
    <col min="12182" max="12182" width="7.75" style="354" customWidth="1"/>
    <col min="12183" max="12183" width="7.625" style="354" customWidth="1"/>
    <col min="12184" max="12184" width="8.875" style="354" customWidth="1"/>
    <col min="12185" max="12185" width="9.5" style="354" customWidth="1"/>
    <col min="12186" max="12186" width="7.75" style="354" customWidth="1"/>
    <col min="12187" max="12187" width="7.625" style="354" customWidth="1"/>
    <col min="12188" max="12188" width="8.875" style="354" customWidth="1"/>
    <col min="12189" max="12189" width="9.5" style="354" customWidth="1"/>
    <col min="12190" max="12190" width="17.625" style="354" customWidth="1"/>
    <col min="12191" max="12191" width="13.625" style="354" customWidth="1"/>
    <col min="12192" max="12193" width="8.125" style="354" customWidth="1"/>
    <col min="12194" max="12195" width="9.625" style="354" customWidth="1"/>
    <col min="12196" max="12197" width="8.125" style="354" customWidth="1"/>
    <col min="12198" max="12199" width="9.625" style="354" customWidth="1"/>
    <col min="12200" max="12200" width="7.75" style="354" customWidth="1"/>
    <col min="12201" max="12201" width="7.625" style="354" customWidth="1"/>
    <col min="12202" max="12202" width="8.875" style="354" customWidth="1"/>
    <col min="12203" max="12203" width="9.5" style="354" customWidth="1"/>
    <col min="12204" max="12204" width="7.75" style="354" customWidth="1"/>
    <col min="12205" max="12205" width="7.625" style="354" customWidth="1"/>
    <col min="12206" max="12206" width="8.875" style="354" customWidth="1"/>
    <col min="12207" max="12207" width="9.5" style="354" customWidth="1"/>
    <col min="12208" max="12208" width="17.625" style="354" customWidth="1"/>
    <col min="12209" max="12288" width="9" style="354"/>
    <col min="12289" max="12289" width="16.625" style="354" customWidth="1"/>
    <col min="12290" max="12291" width="11.625" style="354" customWidth="1"/>
    <col min="12292" max="12295" width="11.125" style="354" customWidth="1"/>
    <col min="12296" max="12301" width="10.875" style="354" customWidth="1"/>
    <col min="12302" max="12302" width="19.625" style="354" customWidth="1"/>
    <col min="12303" max="12303" width="13.625" style="354" customWidth="1"/>
    <col min="12304" max="12305" width="8.125" style="354" customWidth="1"/>
    <col min="12306" max="12307" width="9.625" style="354" customWidth="1"/>
    <col min="12308" max="12309" width="8.125" style="354" customWidth="1"/>
    <col min="12310" max="12311" width="9.625" style="354" customWidth="1"/>
    <col min="12312" max="12312" width="7.75" style="354" customWidth="1"/>
    <col min="12313" max="12313" width="7.625" style="354" customWidth="1"/>
    <col min="12314" max="12314" width="8.875" style="354" customWidth="1"/>
    <col min="12315" max="12315" width="9.5" style="354" customWidth="1"/>
    <col min="12316" max="12316" width="7.75" style="354" customWidth="1"/>
    <col min="12317" max="12317" width="7.625" style="354" customWidth="1"/>
    <col min="12318" max="12318" width="8.875" style="354" customWidth="1"/>
    <col min="12319" max="12319" width="9.5" style="354" customWidth="1"/>
    <col min="12320" max="12320" width="17.625" style="354" customWidth="1"/>
    <col min="12321" max="12321" width="13.625" style="354" customWidth="1"/>
    <col min="12322" max="12323" width="8.125" style="354" customWidth="1"/>
    <col min="12324" max="12325" width="9.625" style="354" customWidth="1"/>
    <col min="12326" max="12327" width="8.125" style="354" customWidth="1"/>
    <col min="12328" max="12329" width="9.625" style="354" customWidth="1"/>
    <col min="12330" max="12330" width="7.75" style="354" customWidth="1"/>
    <col min="12331" max="12331" width="7.625" style="354" customWidth="1"/>
    <col min="12332" max="12332" width="8.875" style="354" customWidth="1"/>
    <col min="12333" max="12333" width="9.5" style="354" customWidth="1"/>
    <col min="12334" max="12334" width="7.75" style="354" customWidth="1"/>
    <col min="12335" max="12335" width="7.625" style="354" customWidth="1"/>
    <col min="12336" max="12336" width="8.875" style="354" customWidth="1"/>
    <col min="12337" max="12337" width="9.5" style="354" customWidth="1"/>
    <col min="12338" max="12338" width="17.625" style="354" customWidth="1"/>
    <col min="12339" max="12339" width="13.625" style="354" customWidth="1"/>
    <col min="12340" max="12341" width="8.125" style="354" customWidth="1"/>
    <col min="12342" max="12343" width="9.625" style="354" customWidth="1"/>
    <col min="12344" max="12345" width="8.125" style="354" customWidth="1"/>
    <col min="12346" max="12347" width="9.625" style="354" customWidth="1"/>
    <col min="12348" max="12348" width="7.75" style="354" customWidth="1"/>
    <col min="12349" max="12349" width="7.625" style="354" customWidth="1"/>
    <col min="12350" max="12350" width="8.875" style="354" customWidth="1"/>
    <col min="12351" max="12351" width="9.5" style="354" customWidth="1"/>
    <col min="12352" max="12352" width="7.75" style="354" customWidth="1"/>
    <col min="12353" max="12353" width="7.625" style="354" customWidth="1"/>
    <col min="12354" max="12354" width="8.875" style="354" customWidth="1"/>
    <col min="12355" max="12355" width="9.5" style="354" customWidth="1"/>
    <col min="12356" max="12356" width="17.625" style="354" customWidth="1"/>
    <col min="12357" max="12357" width="13.625" style="354" customWidth="1"/>
    <col min="12358" max="12359" width="8.125" style="354" customWidth="1"/>
    <col min="12360" max="12361" width="9.625" style="354" customWidth="1"/>
    <col min="12362" max="12363" width="8.125" style="354" customWidth="1"/>
    <col min="12364" max="12365" width="9.625" style="354" customWidth="1"/>
    <col min="12366" max="12366" width="7.75" style="354" customWidth="1"/>
    <col min="12367" max="12367" width="7.625" style="354" customWidth="1"/>
    <col min="12368" max="12368" width="8.875" style="354" customWidth="1"/>
    <col min="12369" max="12369" width="9.5" style="354" customWidth="1"/>
    <col min="12370" max="12370" width="7.75" style="354" customWidth="1"/>
    <col min="12371" max="12371" width="7.625" style="354" customWidth="1"/>
    <col min="12372" max="12372" width="8.875" style="354" customWidth="1"/>
    <col min="12373" max="12373" width="9.5" style="354" customWidth="1"/>
    <col min="12374" max="12374" width="17.625" style="354" customWidth="1"/>
    <col min="12375" max="12375" width="13.625" style="354" customWidth="1"/>
    <col min="12376" max="12377" width="8.125" style="354" customWidth="1"/>
    <col min="12378" max="12379" width="9.625" style="354" customWidth="1"/>
    <col min="12380" max="12381" width="8.125" style="354" customWidth="1"/>
    <col min="12382" max="12383" width="9.625" style="354" customWidth="1"/>
    <col min="12384" max="12384" width="7.75" style="354" customWidth="1"/>
    <col min="12385" max="12385" width="7.625" style="354" customWidth="1"/>
    <col min="12386" max="12386" width="8.875" style="354" customWidth="1"/>
    <col min="12387" max="12387" width="9.5" style="354" customWidth="1"/>
    <col min="12388" max="12388" width="7.75" style="354" customWidth="1"/>
    <col min="12389" max="12389" width="7.625" style="354" customWidth="1"/>
    <col min="12390" max="12390" width="8.875" style="354" customWidth="1"/>
    <col min="12391" max="12391" width="9.5" style="354" customWidth="1"/>
    <col min="12392" max="12392" width="17.625" style="354" customWidth="1"/>
    <col min="12393" max="12393" width="13.625" style="354" customWidth="1"/>
    <col min="12394" max="12395" width="8.125" style="354" customWidth="1"/>
    <col min="12396" max="12397" width="9.625" style="354" customWidth="1"/>
    <col min="12398" max="12399" width="8.125" style="354" customWidth="1"/>
    <col min="12400" max="12401" width="9.625" style="354" customWidth="1"/>
    <col min="12402" max="12402" width="7.75" style="354" customWidth="1"/>
    <col min="12403" max="12403" width="7.625" style="354" customWidth="1"/>
    <col min="12404" max="12404" width="8.875" style="354" customWidth="1"/>
    <col min="12405" max="12405" width="9.5" style="354" customWidth="1"/>
    <col min="12406" max="12406" width="7.75" style="354" customWidth="1"/>
    <col min="12407" max="12407" width="7.625" style="354" customWidth="1"/>
    <col min="12408" max="12408" width="8.875" style="354" customWidth="1"/>
    <col min="12409" max="12409" width="9.5" style="354" customWidth="1"/>
    <col min="12410" max="12410" width="17.625" style="354" customWidth="1"/>
    <col min="12411" max="12411" width="13.625" style="354" customWidth="1"/>
    <col min="12412" max="12413" width="8.125" style="354" customWidth="1"/>
    <col min="12414" max="12415" width="9.625" style="354" customWidth="1"/>
    <col min="12416" max="12417" width="8.125" style="354" customWidth="1"/>
    <col min="12418" max="12419" width="9.625" style="354" customWidth="1"/>
    <col min="12420" max="12420" width="7.75" style="354" customWidth="1"/>
    <col min="12421" max="12421" width="7.625" style="354" customWidth="1"/>
    <col min="12422" max="12422" width="8.875" style="354" customWidth="1"/>
    <col min="12423" max="12423" width="9.5" style="354" customWidth="1"/>
    <col min="12424" max="12424" width="7.75" style="354" customWidth="1"/>
    <col min="12425" max="12425" width="7.625" style="354" customWidth="1"/>
    <col min="12426" max="12426" width="8.875" style="354" customWidth="1"/>
    <col min="12427" max="12427" width="9.5" style="354" customWidth="1"/>
    <col min="12428" max="12428" width="17.625" style="354" customWidth="1"/>
    <col min="12429" max="12429" width="13.625" style="354" customWidth="1"/>
    <col min="12430" max="12431" width="8.125" style="354" customWidth="1"/>
    <col min="12432" max="12433" width="9.625" style="354" customWidth="1"/>
    <col min="12434" max="12435" width="8.125" style="354" customWidth="1"/>
    <col min="12436" max="12437" width="9.625" style="354" customWidth="1"/>
    <col min="12438" max="12438" width="7.75" style="354" customWidth="1"/>
    <col min="12439" max="12439" width="7.625" style="354" customWidth="1"/>
    <col min="12440" max="12440" width="8.875" style="354" customWidth="1"/>
    <col min="12441" max="12441" width="9.5" style="354" customWidth="1"/>
    <col min="12442" max="12442" width="7.75" style="354" customWidth="1"/>
    <col min="12443" max="12443" width="7.625" style="354" customWidth="1"/>
    <col min="12444" max="12444" width="8.875" style="354" customWidth="1"/>
    <col min="12445" max="12445" width="9.5" style="354" customWidth="1"/>
    <col min="12446" max="12446" width="17.625" style="354" customWidth="1"/>
    <col min="12447" max="12447" width="13.625" style="354" customWidth="1"/>
    <col min="12448" max="12449" width="8.125" style="354" customWidth="1"/>
    <col min="12450" max="12451" width="9.625" style="354" customWidth="1"/>
    <col min="12452" max="12453" width="8.125" style="354" customWidth="1"/>
    <col min="12454" max="12455" width="9.625" style="354" customWidth="1"/>
    <col min="12456" max="12456" width="7.75" style="354" customWidth="1"/>
    <col min="12457" max="12457" width="7.625" style="354" customWidth="1"/>
    <col min="12458" max="12458" width="8.875" style="354" customWidth="1"/>
    <col min="12459" max="12459" width="9.5" style="354" customWidth="1"/>
    <col min="12460" max="12460" width="7.75" style="354" customWidth="1"/>
    <col min="12461" max="12461" width="7.625" style="354" customWidth="1"/>
    <col min="12462" max="12462" width="8.875" style="354" customWidth="1"/>
    <col min="12463" max="12463" width="9.5" style="354" customWidth="1"/>
    <col min="12464" max="12464" width="17.625" style="354" customWidth="1"/>
    <col min="12465" max="12544" width="9" style="354"/>
    <col min="12545" max="12545" width="16.625" style="354" customWidth="1"/>
    <col min="12546" max="12547" width="11.625" style="354" customWidth="1"/>
    <col min="12548" max="12551" width="11.125" style="354" customWidth="1"/>
    <col min="12552" max="12557" width="10.875" style="354" customWidth="1"/>
    <col min="12558" max="12558" width="19.625" style="354" customWidth="1"/>
    <col min="12559" max="12559" width="13.625" style="354" customWidth="1"/>
    <col min="12560" max="12561" width="8.125" style="354" customWidth="1"/>
    <col min="12562" max="12563" width="9.625" style="354" customWidth="1"/>
    <col min="12564" max="12565" width="8.125" style="354" customWidth="1"/>
    <col min="12566" max="12567" width="9.625" style="354" customWidth="1"/>
    <col min="12568" max="12568" width="7.75" style="354" customWidth="1"/>
    <col min="12569" max="12569" width="7.625" style="354" customWidth="1"/>
    <col min="12570" max="12570" width="8.875" style="354" customWidth="1"/>
    <col min="12571" max="12571" width="9.5" style="354" customWidth="1"/>
    <col min="12572" max="12572" width="7.75" style="354" customWidth="1"/>
    <col min="12573" max="12573" width="7.625" style="354" customWidth="1"/>
    <col min="12574" max="12574" width="8.875" style="354" customWidth="1"/>
    <col min="12575" max="12575" width="9.5" style="354" customWidth="1"/>
    <col min="12576" max="12576" width="17.625" style="354" customWidth="1"/>
    <col min="12577" max="12577" width="13.625" style="354" customWidth="1"/>
    <col min="12578" max="12579" width="8.125" style="354" customWidth="1"/>
    <col min="12580" max="12581" width="9.625" style="354" customWidth="1"/>
    <col min="12582" max="12583" width="8.125" style="354" customWidth="1"/>
    <col min="12584" max="12585" width="9.625" style="354" customWidth="1"/>
    <col min="12586" max="12586" width="7.75" style="354" customWidth="1"/>
    <col min="12587" max="12587" width="7.625" style="354" customWidth="1"/>
    <col min="12588" max="12588" width="8.875" style="354" customWidth="1"/>
    <col min="12589" max="12589" width="9.5" style="354" customWidth="1"/>
    <col min="12590" max="12590" width="7.75" style="354" customWidth="1"/>
    <col min="12591" max="12591" width="7.625" style="354" customWidth="1"/>
    <col min="12592" max="12592" width="8.875" style="354" customWidth="1"/>
    <col min="12593" max="12593" width="9.5" style="354" customWidth="1"/>
    <col min="12594" max="12594" width="17.625" style="354" customWidth="1"/>
    <col min="12595" max="12595" width="13.625" style="354" customWidth="1"/>
    <col min="12596" max="12597" width="8.125" style="354" customWidth="1"/>
    <col min="12598" max="12599" width="9.625" style="354" customWidth="1"/>
    <col min="12600" max="12601" width="8.125" style="354" customWidth="1"/>
    <col min="12602" max="12603" width="9.625" style="354" customWidth="1"/>
    <col min="12604" max="12604" width="7.75" style="354" customWidth="1"/>
    <col min="12605" max="12605" width="7.625" style="354" customWidth="1"/>
    <col min="12606" max="12606" width="8.875" style="354" customWidth="1"/>
    <col min="12607" max="12607" width="9.5" style="354" customWidth="1"/>
    <col min="12608" max="12608" width="7.75" style="354" customWidth="1"/>
    <col min="12609" max="12609" width="7.625" style="354" customWidth="1"/>
    <col min="12610" max="12610" width="8.875" style="354" customWidth="1"/>
    <col min="12611" max="12611" width="9.5" style="354" customWidth="1"/>
    <col min="12612" max="12612" width="17.625" style="354" customWidth="1"/>
    <col min="12613" max="12613" width="13.625" style="354" customWidth="1"/>
    <col min="12614" max="12615" width="8.125" style="354" customWidth="1"/>
    <col min="12616" max="12617" width="9.625" style="354" customWidth="1"/>
    <col min="12618" max="12619" width="8.125" style="354" customWidth="1"/>
    <col min="12620" max="12621" width="9.625" style="354" customWidth="1"/>
    <col min="12622" max="12622" width="7.75" style="354" customWidth="1"/>
    <col min="12623" max="12623" width="7.625" style="354" customWidth="1"/>
    <col min="12624" max="12624" width="8.875" style="354" customWidth="1"/>
    <col min="12625" max="12625" width="9.5" style="354" customWidth="1"/>
    <col min="12626" max="12626" width="7.75" style="354" customWidth="1"/>
    <col min="12627" max="12627" width="7.625" style="354" customWidth="1"/>
    <col min="12628" max="12628" width="8.875" style="354" customWidth="1"/>
    <col min="12629" max="12629" width="9.5" style="354" customWidth="1"/>
    <col min="12630" max="12630" width="17.625" style="354" customWidth="1"/>
    <col min="12631" max="12631" width="13.625" style="354" customWidth="1"/>
    <col min="12632" max="12633" width="8.125" style="354" customWidth="1"/>
    <col min="12634" max="12635" width="9.625" style="354" customWidth="1"/>
    <col min="12636" max="12637" width="8.125" style="354" customWidth="1"/>
    <col min="12638" max="12639" width="9.625" style="354" customWidth="1"/>
    <col min="12640" max="12640" width="7.75" style="354" customWidth="1"/>
    <col min="12641" max="12641" width="7.625" style="354" customWidth="1"/>
    <col min="12642" max="12642" width="8.875" style="354" customWidth="1"/>
    <col min="12643" max="12643" width="9.5" style="354" customWidth="1"/>
    <col min="12644" max="12644" width="7.75" style="354" customWidth="1"/>
    <col min="12645" max="12645" width="7.625" style="354" customWidth="1"/>
    <col min="12646" max="12646" width="8.875" style="354" customWidth="1"/>
    <col min="12647" max="12647" width="9.5" style="354" customWidth="1"/>
    <col min="12648" max="12648" width="17.625" style="354" customWidth="1"/>
    <col min="12649" max="12649" width="13.625" style="354" customWidth="1"/>
    <col min="12650" max="12651" width="8.125" style="354" customWidth="1"/>
    <col min="12652" max="12653" width="9.625" style="354" customWidth="1"/>
    <col min="12654" max="12655" width="8.125" style="354" customWidth="1"/>
    <col min="12656" max="12657" width="9.625" style="354" customWidth="1"/>
    <col min="12658" max="12658" width="7.75" style="354" customWidth="1"/>
    <col min="12659" max="12659" width="7.625" style="354" customWidth="1"/>
    <col min="12660" max="12660" width="8.875" style="354" customWidth="1"/>
    <col min="12661" max="12661" width="9.5" style="354" customWidth="1"/>
    <col min="12662" max="12662" width="7.75" style="354" customWidth="1"/>
    <col min="12663" max="12663" width="7.625" style="354" customWidth="1"/>
    <col min="12664" max="12664" width="8.875" style="354" customWidth="1"/>
    <col min="12665" max="12665" width="9.5" style="354" customWidth="1"/>
    <col min="12666" max="12666" width="17.625" style="354" customWidth="1"/>
    <col min="12667" max="12667" width="13.625" style="354" customWidth="1"/>
    <col min="12668" max="12669" width="8.125" style="354" customWidth="1"/>
    <col min="12670" max="12671" width="9.625" style="354" customWidth="1"/>
    <col min="12672" max="12673" width="8.125" style="354" customWidth="1"/>
    <col min="12674" max="12675" width="9.625" style="354" customWidth="1"/>
    <col min="12676" max="12676" width="7.75" style="354" customWidth="1"/>
    <col min="12677" max="12677" width="7.625" style="354" customWidth="1"/>
    <col min="12678" max="12678" width="8.875" style="354" customWidth="1"/>
    <col min="12679" max="12679" width="9.5" style="354" customWidth="1"/>
    <col min="12680" max="12680" width="7.75" style="354" customWidth="1"/>
    <col min="12681" max="12681" width="7.625" style="354" customWidth="1"/>
    <col min="12682" max="12682" width="8.875" style="354" customWidth="1"/>
    <col min="12683" max="12683" width="9.5" style="354" customWidth="1"/>
    <col min="12684" max="12684" width="17.625" style="354" customWidth="1"/>
    <col min="12685" max="12685" width="13.625" style="354" customWidth="1"/>
    <col min="12686" max="12687" width="8.125" style="354" customWidth="1"/>
    <col min="12688" max="12689" width="9.625" style="354" customWidth="1"/>
    <col min="12690" max="12691" width="8.125" style="354" customWidth="1"/>
    <col min="12692" max="12693" width="9.625" style="354" customWidth="1"/>
    <col min="12694" max="12694" width="7.75" style="354" customWidth="1"/>
    <col min="12695" max="12695" width="7.625" style="354" customWidth="1"/>
    <col min="12696" max="12696" width="8.875" style="354" customWidth="1"/>
    <col min="12697" max="12697" width="9.5" style="354" customWidth="1"/>
    <col min="12698" max="12698" width="7.75" style="354" customWidth="1"/>
    <col min="12699" max="12699" width="7.625" style="354" customWidth="1"/>
    <col min="12700" max="12700" width="8.875" style="354" customWidth="1"/>
    <col min="12701" max="12701" width="9.5" style="354" customWidth="1"/>
    <col min="12702" max="12702" width="17.625" style="354" customWidth="1"/>
    <col min="12703" max="12703" width="13.625" style="354" customWidth="1"/>
    <col min="12704" max="12705" width="8.125" style="354" customWidth="1"/>
    <col min="12706" max="12707" width="9.625" style="354" customWidth="1"/>
    <col min="12708" max="12709" width="8.125" style="354" customWidth="1"/>
    <col min="12710" max="12711" width="9.625" style="354" customWidth="1"/>
    <col min="12712" max="12712" width="7.75" style="354" customWidth="1"/>
    <col min="12713" max="12713" width="7.625" style="354" customWidth="1"/>
    <col min="12714" max="12714" width="8.875" style="354" customWidth="1"/>
    <col min="12715" max="12715" width="9.5" style="354" customWidth="1"/>
    <col min="12716" max="12716" width="7.75" style="354" customWidth="1"/>
    <col min="12717" max="12717" width="7.625" style="354" customWidth="1"/>
    <col min="12718" max="12718" width="8.875" style="354" customWidth="1"/>
    <col min="12719" max="12719" width="9.5" style="354" customWidth="1"/>
    <col min="12720" max="12720" width="17.625" style="354" customWidth="1"/>
    <col min="12721" max="12800" width="9" style="354"/>
    <col min="12801" max="12801" width="16.625" style="354" customWidth="1"/>
    <col min="12802" max="12803" width="11.625" style="354" customWidth="1"/>
    <col min="12804" max="12807" width="11.125" style="354" customWidth="1"/>
    <col min="12808" max="12813" width="10.875" style="354" customWidth="1"/>
    <col min="12814" max="12814" width="19.625" style="354" customWidth="1"/>
    <col min="12815" max="12815" width="13.625" style="354" customWidth="1"/>
    <col min="12816" max="12817" width="8.125" style="354" customWidth="1"/>
    <col min="12818" max="12819" width="9.625" style="354" customWidth="1"/>
    <col min="12820" max="12821" width="8.125" style="354" customWidth="1"/>
    <col min="12822" max="12823" width="9.625" style="354" customWidth="1"/>
    <col min="12824" max="12824" width="7.75" style="354" customWidth="1"/>
    <col min="12825" max="12825" width="7.625" style="354" customWidth="1"/>
    <col min="12826" max="12826" width="8.875" style="354" customWidth="1"/>
    <col min="12827" max="12827" width="9.5" style="354" customWidth="1"/>
    <col min="12828" max="12828" width="7.75" style="354" customWidth="1"/>
    <col min="12829" max="12829" width="7.625" style="354" customWidth="1"/>
    <col min="12830" max="12830" width="8.875" style="354" customWidth="1"/>
    <col min="12831" max="12831" width="9.5" style="354" customWidth="1"/>
    <col min="12832" max="12832" width="17.625" style="354" customWidth="1"/>
    <col min="12833" max="12833" width="13.625" style="354" customWidth="1"/>
    <col min="12834" max="12835" width="8.125" style="354" customWidth="1"/>
    <col min="12836" max="12837" width="9.625" style="354" customWidth="1"/>
    <col min="12838" max="12839" width="8.125" style="354" customWidth="1"/>
    <col min="12840" max="12841" width="9.625" style="354" customWidth="1"/>
    <col min="12842" max="12842" width="7.75" style="354" customWidth="1"/>
    <col min="12843" max="12843" width="7.625" style="354" customWidth="1"/>
    <col min="12844" max="12844" width="8.875" style="354" customWidth="1"/>
    <col min="12845" max="12845" width="9.5" style="354" customWidth="1"/>
    <col min="12846" max="12846" width="7.75" style="354" customWidth="1"/>
    <col min="12847" max="12847" width="7.625" style="354" customWidth="1"/>
    <col min="12848" max="12848" width="8.875" style="354" customWidth="1"/>
    <col min="12849" max="12849" width="9.5" style="354" customWidth="1"/>
    <col min="12850" max="12850" width="17.625" style="354" customWidth="1"/>
    <col min="12851" max="12851" width="13.625" style="354" customWidth="1"/>
    <col min="12852" max="12853" width="8.125" style="354" customWidth="1"/>
    <col min="12854" max="12855" width="9.625" style="354" customWidth="1"/>
    <col min="12856" max="12857" width="8.125" style="354" customWidth="1"/>
    <col min="12858" max="12859" width="9.625" style="354" customWidth="1"/>
    <col min="12860" max="12860" width="7.75" style="354" customWidth="1"/>
    <col min="12861" max="12861" width="7.625" style="354" customWidth="1"/>
    <col min="12862" max="12862" width="8.875" style="354" customWidth="1"/>
    <col min="12863" max="12863" width="9.5" style="354" customWidth="1"/>
    <col min="12864" max="12864" width="7.75" style="354" customWidth="1"/>
    <col min="12865" max="12865" width="7.625" style="354" customWidth="1"/>
    <col min="12866" max="12866" width="8.875" style="354" customWidth="1"/>
    <col min="12867" max="12867" width="9.5" style="354" customWidth="1"/>
    <col min="12868" max="12868" width="17.625" style="354" customWidth="1"/>
    <col min="12869" max="12869" width="13.625" style="354" customWidth="1"/>
    <col min="12870" max="12871" width="8.125" style="354" customWidth="1"/>
    <col min="12872" max="12873" width="9.625" style="354" customWidth="1"/>
    <col min="12874" max="12875" width="8.125" style="354" customWidth="1"/>
    <col min="12876" max="12877" width="9.625" style="354" customWidth="1"/>
    <col min="12878" max="12878" width="7.75" style="354" customWidth="1"/>
    <col min="12879" max="12879" width="7.625" style="354" customWidth="1"/>
    <col min="12880" max="12880" width="8.875" style="354" customWidth="1"/>
    <col min="12881" max="12881" width="9.5" style="354" customWidth="1"/>
    <col min="12882" max="12882" width="7.75" style="354" customWidth="1"/>
    <col min="12883" max="12883" width="7.625" style="354" customWidth="1"/>
    <col min="12884" max="12884" width="8.875" style="354" customWidth="1"/>
    <col min="12885" max="12885" width="9.5" style="354" customWidth="1"/>
    <col min="12886" max="12886" width="17.625" style="354" customWidth="1"/>
    <col min="12887" max="12887" width="13.625" style="354" customWidth="1"/>
    <col min="12888" max="12889" width="8.125" style="354" customWidth="1"/>
    <col min="12890" max="12891" width="9.625" style="354" customWidth="1"/>
    <col min="12892" max="12893" width="8.125" style="354" customWidth="1"/>
    <col min="12894" max="12895" width="9.625" style="354" customWidth="1"/>
    <col min="12896" max="12896" width="7.75" style="354" customWidth="1"/>
    <col min="12897" max="12897" width="7.625" style="354" customWidth="1"/>
    <col min="12898" max="12898" width="8.875" style="354" customWidth="1"/>
    <col min="12899" max="12899" width="9.5" style="354" customWidth="1"/>
    <col min="12900" max="12900" width="7.75" style="354" customWidth="1"/>
    <col min="12901" max="12901" width="7.625" style="354" customWidth="1"/>
    <col min="12902" max="12902" width="8.875" style="354" customWidth="1"/>
    <col min="12903" max="12903" width="9.5" style="354" customWidth="1"/>
    <col min="12904" max="12904" width="17.625" style="354" customWidth="1"/>
    <col min="12905" max="12905" width="13.625" style="354" customWidth="1"/>
    <col min="12906" max="12907" width="8.125" style="354" customWidth="1"/>
    <col min="12908" max="12909" width="9.625" style="354" customWidth="1"/>
    <col min="12910" max="12911" width="8.125" style="354" customWidth="1"/>
    <col min="12912" max="12913" width="9.625" style="354" customWidth="1"/>
    <col min="12914" max="12914" width="7.75" style="354" customWidth="1"/>
    <col min="12915" max="12915" width="7.625" style="354" customWidth="1"/>
    <col min="12916" max="12916" width="8.875" style="354" customWidth="1"/>
    <col min="12917" max="12917" width="9.5" style="354" customWidth="1"/>
    <col min="12918" max="12918" width="7.75" style="354" customWidth="1"/>
    <col min="12919" max="12919" width="7.625" style="354" customWidth="1"/>
    <col min="12920" max="12920" width="8.875" style="354" customWidth="1"/>
    <col min="12921" max="12921" width="9.5" style="354" customWidth="1"/>
    <col min="12922" max="12922" width="17.625" style="354" customWidth="1"/>
    <col min="12923" max="12923" width="13.625" style="354" customWidth="1"/>
    <col min="12924" max="12925" width="8.125" style="354" customWidth="1"/>
    <col min="12926" max="12927" width="9.625" style="354" customWidth="1"/>
    <col min="12928" max="12929" width="8.125" style="354" customWidth="1"/>
    <col min="12930" max="12931" width="9.625" style="354" customWidth="1"/>
    <col min="12932" max="12932" width="7.75" style="354" customWidth="1"/>
    <col min="12933" max="12933" width="7.625" style="354" customWidth="1"/>
    <col min="12934" max="12934" width="8.875" style="354" customWidth="1"/>
    <col min="12935" max="12935" width="9.5" style="354" customWidth="1"/>
    <col min="12936" max="12936" width="7.75" style="354" customWidth="1"/>
    <col min="12937" max="12937" width="7.625" style="354" customWidth="1"/>
    <col min="12938" max="12938" width="8.875" style="354" customWidth="1"/>
    <col min="12939" max="12939" width="9.5" style="354" customWidth="1"/>
    <col min="12940" max="12940" width="17.625" style="354" customWidth="1"/>
    <col min="12941" max="12941" width="13.625" style="354" customWidth="1"/>
    <col min="12942" max="12943" width="8.125" style="354" customWidth="1"/>
    <col min="12944" max="12945" width="9.625" style="354" customWidth="1"/>
    <col min="12946" max="12947" width="8.125" style="354" customWidth="1"/>
    <col min="12948" max="12949" width="9.625" style="354" customWidth="1"/>
    <col min="12950" max="12950" width="7.75" style="354" customWidth="1"/>
    <col min="12951" max="12951" width="7.625" style="354" customWidth="1"/>
    <col min="12952" max="12952" width="8.875" style="354" customWidth="1"/>
    <col min="12953" max="12953" width="9.5" style="354" customWidth="1"/>
    <col min="12954" max="12954" width="7.75" style="354" customWidth="1"/>
    <col min="12955" max="12955" width="7.625" style="354" customWidth="1"/>
    <col min="12956" max="12956" width="8.875" style="354" customWidth="1"/>
    <col min="12957" max="12957" width="9.5" style="354" customWidth="1"/>
    <col min="12958" max="12958" width="17.625" style="354" customWidth="1"/>
    <col min="12959" max="12959" width="13.625" style="354" customWidth="1"/>
    <col min="12960" max="12961" width="8.125" style="354" customWidth="1"/>
    <col min="12962" max="12963" width="9.625" style="354" customWidth="1"/>
    <col min="12964" max="12965" width="8.125" style="354" customWidth="1"/>
    <col min="12966" max="12967" width="9.625" style="354" customWidth="1"/>
    <col min="12968" max="12968" width="7.75" style="354" customWidth="1"/>
    <col min="12969" max="12969" width="7.625" style="354" customWidth="1"/>
    <col min="12970" max="12970" width="8.875" style="354" customWidth="1"/>
    <col min="12971" max="12971" width="9.5" style="354" customWidth="1"/>
    <col min="12972" max="12972" width="7.75" style="354" customWidth="1"/>
    <col min="12973" max="12973" width="7.625" style="354" customWidth="1"/>
    <col min="12974" max="12974" width="8.875" style="354" customWidth="1"/>
    <col min="12975" max="12975" width="9.5" style="354" customWidth="1"/>
    <col min="12976" max="12976" width="17.625" style="354" customWidth="1"/>
    <col min="12977" max="13056" width="9" style="354"/>
    <col min="13057" max="13057" width="16.625" style="354" customWidth="1"/>
    <col min="13058" max="13059" width="11.625" style="354" customWidth="1"/>
    <col min="13060" max="13063" width="11.125" style="354" customWidth="1"/>
    <col min="13064" max="13069" width="10.875" style="354" customWidth="1"/>
    <col min="13070" max="13070" width="19.625" style="354" customWidth="1"/>
    <col min="13071" max="13071" width="13.625" style="354" customWidth="1"/>
    <col min="13072" max="13073" width="8.125" style="354" customWidth="1"/>
    <col min="13074" max="13075" width="9.625" style="354" customWidth="1"/>
    <col min="13076" max="13077" width="8.125" style="354" customWidth="1"/>
    <col min="13078" max="13079" width="9.625" style="354" customWidth="1"/>
    <col min="13080" max="13080" width="7.75" style="354" customWidth="1"/>
    <col min="13081" max="13081" width="7.625" style="354" customWidth="1"/>
    <col min="13082" max="13082" width="8.875" style="354" customWidth="1"/>
    <col min="13083" max="13083" width="9.5" style="354" customWidth="1"/>
    <col min="13084" max="13084" width="7.75" style="354" customWidth="1"/>
    <col min="13085" max="13085" width="7.625" style="354" customWidth="1"/>
    <col min="13086" max="13086" width="8.875" style="354" customWidth="1"/>
    <col min="13087" max="13087" width="9.5" style="354" customWidth="1"/>
    <col min="13088" max="13088" width="17.625" style="354" customWidth="1"/>
    <col min="13089" max="13089" width="13.625" style="354" customWidth="1"/>
    <col min="13090" max="13091" width="8.125" style="354" customWidth="1"/>
    <col min="13092" max="13093" width="9.625" style="354" customWidth="1"/>
    <col min="13094" max="13095" width="8.125" style="354" customWidth="1"/>
    <col min="13096" max="13097" width="9.625" style="354" customWidth="1"/>
    <col min="13098" max="13098" width="7.75" style="354" customWidth="1"/>
    <col min="13099" max="13099" width="7.625" style="354" customWidth="1"/>
    <col min="13100" max="13100" width="8.875" style="354" customWidth="1"/>
    <col min="13101" max="13101" width="9.5" style="354" customWidth="1"/>
    <col min="13102" max="13102" width="7.75" style="354" customWidth="1"/>
    <col min="13103" max="13103" width="7.625" style="354" customWidth="1"/>
    <col min="13104" max="13104" width="8.875" style="354" customWidth="1"/>
    <col min="13105" max="13105" width="9.5" style="354" customWidth="1"/>
    <col min="13106" max="13106" width="17.625" style="354" customWidth="1"/>
    <col min="13107" max="13107" width="13.625" style="354" customWidth="1"/>
    <col min="13108" max="13109" width="8.125" style="354" customWidth="1"/>
    <col min="13110" max="13111" width="9.625" style="354" customWidth="1"/>
    <col min="13112" max="13113" width="8.125" style="354" customWidth="1"/>
    <col min="13114" max="13115" width="9.625" style="354" customWidth="1"/>
    <col min="13116" max="13116" width="7.75" style="354" customWidth="1"/>
    <col min="13117" max="13117" width="7.625" style="354" customWidth="1"/>
    <col min="13118" max="13118" width="8.875" style="354" customWidth="1"/>
    <col min="13119" max="13119" width="9.5" style="354" customWidth="1"/>
    <col min="13120" max="13120" width="7.75" style="354" customWidth="1"/>
    <col min="13121" max="13121" width="7.625" style="354" customWidth="1"/>
    <col min="13122" max="13122" width="8.875" style="354" customWidth="1"/>
    <col min="13123" max="13123" width="9.5" style="354" customWidth="1"/>
    <col min="13124" max="13124" width="17.625" style="354" customWidth="1"/>
    <col min="13125" max="13125" width="13.625" style="354" customWidth="1"/>
    <col min="13126" max="13127" width="8.125" style="354" customWidth="1"/>
    <col min="13128" max="13129" width="9.625" style="354" customWidth="1"/>
    <col min="13130" max="13131" width="8.125" style="354" customWidth="1"/>
    <col min="13132" max="13133" width="9.625" style="354" customWidth="1"/>
    <col min="13134" max="13134" width="7.75" style="354" customWidth="1"/>
    <col min="13135" max="13135" width="7.625" style="354" customWidth="1"/>
    <col min="13136" max="13136" width="8.875" style="354" customWidth="1"/>
    <col min="13137" max="13137" width="9.5" style="354" customWidth="1"/>
    <col min="13138" max="13138" width="7.75" style="354" customWidth="1"/>
    <col min="13139" max="13139" width="7.625" style="354" customWidth="1"/>
    <col min="13140" max="13140" width="8.875" style="354" customWidth="1"/>
    <col min="13141" max="13141" width="9.5" style="354" customWidth="1"/>
    <col min="13142" max="13142" width="17.625" style="354" customWidth="1"/>
    <col min="13143" max="13143" width="13.625" style="354" customWidth="1"/>
    <col min="13144" max="13145" width="8.125" style="354" customWidth="1"/>
    <col min="13146" max="13147" width="9.625" style="354" customWidth="1"/>
    <col min="13148" max="13149" width="8.125" style="354" customWidth="1"/>
    <col min="13150" max="13151" width="9.625" style="354" customWidth="1"/>
    <col min="13152" max="13152" width="7.75" style="354" customWidth="1"/>
    <col min="13153" max="13153" width="7.625" style="354" customWidth="1"/>
    <col min="13154" max="13154" width="8.875" style="354" customWidth="1"/>
    <col min="13155" max="13155" width="9.5" style="354" customWidth="1"/>
    <col min="13156" max="13156" width="7.75" style="354" customWidth="1"/>
    <col min="13157" max="13157" width="7.625" style="354" customWidth="1"/>
    <col min="13158" max="13158" width="8.875" style="354" customWidth="1"/>
    <col min="13159" max="13159" width="9.5" style="354" customWidth="1"/>
    <col min="13160" max="13160" width="17.625" style="354" customWidth="1"/>
    <col min="13161" max="13161" width="13.625" style="354" customWidth="1"/>
    <col min="13162" max="13163" width="8.125" style="354" customWidth="1"/>
    <col min="13164" max="13165" width="9.625" style="354" customWidth="1"/>
    <col min="13166" max="13167" width="8.125" style="354" customWidth="1"/>
    <col min="13168" max="13169" width="9.625" style="354" customWidth="1"/>
    <col min="13170" max="13170" width="7.75" style="354" customWidth="1"/>
    <col min="13171" max="13171" width="7.625" style="354" customWidth="1"/>
    <col min="13172" max="13172" width="8.875" style="354" customWidth="1"/>
    <col min="13173" max="13173" width="9.5" style="354" customWidth="1"/>
    <col min="13174" max="13174" width="7.75" style="354" customWidth="1"/>
    <col min="13175" max="13175" width="7.625" style="354" customWidth="1"/>
    <col min="13176" max="13176" width="8.875" style="354" customWidth="1"/>
    <col min="13177" max="13177" width="9.5" style="354" customWidth="1"/>
    <col min="13178" max="13178" width="17.625" style="354" customWidth="1"/>
    <col min="13179" max="13179" width="13.625" style="354" customWidth="1"/>
    <col min="13180" max="13181" width="8.125" style="354" customWidth="1"/>
    <col min="13182" max="13183" width="9.625" style="354" customWidth="1"/>
    <col min="13184" max="13185" width="8.125" style="354" customWidth="1"/>
    <col min="13186" max="13187" width="9.625" style="354" customWidth="1"/>
    <col min="13188" max="13188" width="7.75" style="354" customWidth="1"/>
    <col min="13189" max="13189" width="7.625" style="354" customWidth="1"/>
    <col min="13190" max="13190" width="8.875" style="354" customWidth="1"/>
    <col min="13191" max="13191" width="9.5" style="354" customWidth="1"/>
    <col min="13192" max="13192" width="7.75" style="354" customWidth="1"/>
    <col min="13193" max="13193" width="7.625" style="354" customWidth="1"/>
    <col min="13194" max="13194" width="8.875" style="354" customWidth="1"/>
    <col min="13195" max="13195" width="9.5" style="354" customWidth="1"/>
    <col min="13196" max="13196" width="17.625" style="354" customWidth="1"/>
    <col min="13197" max="13197" width="13.625" style="354" customWidth="1"/>
    <col min="13198" max="13199" width="8.125" style="354" customWidth="1"/>
    <col min="13200" max="13201" width="9.625" style="354" customWidth="1"/>
    <col min="13202" max="13203" width="8.125" style="354" customWidth="1"/>
    <col min="13204" max="13205" width="9.625" style="354" customWidth="1"/>
    <col min="13206" max="13206" width="7.75" style="354" customWidth="1"/>
    <col min="13207" max="13207" width="7.625" style="354" customWidth="1"/>
    <col min="13208" max="13208" width="8.875" style="354" customWidth="1"/>
    <col min="13209" max="13209" width="9.5" style="354" customWidth="1"/>
    <col min="13210" max="13210" width="7.75" style="354" customWidth="1"/>
    <col min="13211" max="13211" width="7.625" style="354" customWidth="1"/>
    <col min="13212" max="13212" width="8.875" style="354" customWidth="1"/>
    <col min="13213" max="13213" width="9.5" style="354" customWidth="1"/>
    <col min="13214" max="13214" width="17.625" style="354" customWidth="1"/>
    <col min="13215" max="13215" width="13.625" style="354" customWidth="1"/>
    <col min="13216" max="13217" width="8.125" style="354" customWidth="1"/>
    <col min="13218" max="13219" width="9.625" style="354" customWidth="1"/>
    <col min="13220" max="13221" width="8.125" style="354" customWidth="1"/>
    <col min="13222" max="13223" width="9.625" style="354" customWidth="1"/>
    <col min="13224" max="13224" width="7.75" style="354" customWidth="1"/>
    <col min="13225" max="13225" width="7.625" style="354" customWidth="1"/>
    <col min="13226" max="13226" width="8.875" style="354" customWidth="1"/>
    <col min="13227" max="13227" width="9.5" style="354" customWidth="1"/>
    <col min="13228" max="13228" width="7.75" style="354" customWidth="1"/>
    <col min="13229" max="13229" width="7.625" style="354" customWidth="1"/>
    <col min="13230" max="13230" width="8.875" style="354" customWidth="1"/>
    <col min="13231" max="13231" width="9.5" style="354" customWidth="1"/>
    <col min="13232" max="13232" width="17.625" style="354" customWidth="1"/>
    <col min="13233" max="13312" width="9" style="354"/>
    <col min="13313" max="13313" width="16.625" style="354" customWidth="1"/>
    <col min="13314" max="13315" width="11.625" style="354" customWidth="1"/>
    <col min="13316" max="13319" width="11.125" style="354" customWidth="1"/>
    <col min="13320" max="13325" width="10.875" style="354" customWidth="1"/>
    <col min="13326" max="13326" width="19.625" style="354" customWidth="1"/>
    <col min="13327" max="13327" width="13.625" style="354" customWidth="1"/>
    <col min="13328" max="13329" width="8.125" style="354" customWidth="1"/>
    <col min="13330" max="13331" width="9.625" style="354" customWidth="1"/>
    <col min="13332" max="13333" width="8.125" style="354" customWidth="1"/>
    <col min="13334" max="13335" width="9.625" style="354" customWidth="1"/>
    <col min="13336" max="13336" width="7.75" style="354" customWidth="1"/>
    <col min="13337" max="13337" width="7.625" style="354" customWidth="1"/>
    <col min="13338" max="13338" width="8.875" style="354" customWidth="1"/>
    <col min="13339" max="13339" width="9.5" style="354" customWidth="1"/>
    <col min="13340" max="13340" width="7.75" style="354" customWidth="1"/>
    <col min="13341" max="13341" width="7.625" style="354" customWidth="1"/>
    <col min="13342" max="13342" width="8.875" style="354" customWidth="1"/>
    <col min="13343" max="13343" width="9.5" style="354" customWidth="1"/>
    <col min="13344" max="13344" width="17.625" style="354" customWidth="1"/>
    <col min="13345" max="13345" width="13.625" style="354" customWidth="1"/>
    <col min="13346" max="13347" width="8.125" style="354" customWidth="1"/>
    <col min="13348" max="13349" width="9.625" style="354" customWidth="1"/>
    <col min="13350" max="13351" width="8.125" style="354" customWidth="1"/>
    <col min="13352" max="13353" width="9.625" style="354" customWidth="1"/>
    <col min="13354" max="13354" width="7.75" style="354" customWidth="1"/>
    <col min="13355" max="13355" width="7.625" style="354" customWidth="1"/>
    <col min="13356" max="13356" width="8.875" style="354" customWidth="1"/>
    <col min="13357" max="13357" width="9.5" style="354" customWidth="1"/>
    <col min="13358" max="13358" width="7.75" style="354" customWidth="1"/>
    <col min="13359" max="13359" width="7.625" style="354" customWidth="1"/>
    <col min="13360" max="13360" width="8.875" style="354" customWidth="1"/>
    <col min="13361" max="13361" width="9.5" style="354" customWidth="1"/>
    <col min="13362" max="13362" width="17.625" style="354" customWidth="1"/>
    <col min="13363" max="13363" width="13.625" style="354" customWidth="1"/>
    <col min="13364" max="13365" width="8.125" style="354" customWidth="1"/>
    <col min="13366" max="13367" width="9.625" style="354" customWidth="1"/>
    <col min="13368" max="13369" width="8.125" style="354" customWidth="1"/>
    <col min="13370" max="13371" width="9.625" style="354" customWidth="1"/>
    <col min="13372" max="13372" width="7.75" style="354" customWidth="1"/>
    <col min="13373" max="13373" width="7.625" style="354" customWidth="1"/>
    <col min="13374" max="13374" width="8.875" style="354" customWidth="1"/>
    <col min="13375" max="13375" width="9.5" style="354" customWidth="1"/>
    <col min="13376" max="13376" width="7.75" style="354" customWidth="1"/>
    <col min="13377" max="13377" width="7.625" style="354" customWidth="1"/>
    <col min="13378" max="13378" width="8.875" style="354" customWidth="1"/>
    <col min="13379" max="13379" width="9.5" style="354" customWidth="1"/>
    <col min="13380" max="13380" width="17.625" style="354" customWidth="1"/>
    <col min="13381" max="13381" width="13.625" style="354" customWidth="1"/>
    <col min="13382" max="13383" width="8.125" style="354" customWidth="1"/>
    <col min="13384" max="13385" width="9.625" style="354" customWidth="1"/>
    <col min="13386" max="13387" width="8.125" style="354" customWidth="1"/>
    <col min="13388" max="13389" width="9.625" style="354" customWidth="1"/>
    <col min="13390" max="13390" width="7.75" style="354" customWidth="1"/>
    <col min="13391" max="13391" width="7.625" style="354" customWidth="1"/>
    <col min="13392" max="13392" width="8.875" style="354" customWidth="1"/>
    <col min="13393" max="13393" width="9.5" style="354" customWidth="1"/>
    <col min="13394" max="13394" width="7.75" style="354" customWidth="1"/>
    <col min="13395" max="13395" width="7.625" style="354" customWidth="1"/>
    <col min="13396" max="13396" width="8.875" style="354" customWidth="1"/>
    <col min="13397" max="13397" width="9.5" style="354" customWidth="1"/>
    <col min="13398" max="13398" width="17.625" style="354" customWidth="1"/>
    <col min="13399" max="13399" width="13.625" style="354" customWidth="1"/>
    <col min="13400" max="13401" width="8.125" style="354" customWidth="1"/>
    <col min="13402" max="13403" width="9.625" style="354" customWidth="1"/>
    <col min="13404" max="13405" width="8.125" style="354" customWidth="1"/>
    <col min="13406" max="13407" width="9.625" style="354" customWidth="1"/>
    <col min="13408" max="13408" width="7.75" style="354" customWidth="1"/>
    <col min="13409" max="13409" width="7.625" style="354" customWidth="1"/>
    <col min="13410" max="13410" width="8.875" style="354" customWidth="1"/>
    <col min="13411" max="13411" width="9.5" style="354" customWidth="1"/>
    <col min="13412" max="13412" width="7.75" style="354" customWidth="1"/>
    <col min="13413" max="13413" width="7.625" style="354" customWidth="1"/>
    <col min="13414" max="13414" width="8.875" style="354" customWidth="1"/>
    <col min="13415" max="13415" width="9.5" style="354" customWidth="1"/>
    <col min="13416" max="13416" width="17.625" style="354" customWidth="1"/>
    <col min="13417" max="13417" width="13.625" style="354" customWidth="1"/>
    <col min="13418" max="13419" width="8.125" style="354" customWidth="1"/>
    <col min="13420" max="13421" width="9.625" style="354" customWidth="1"/>
    <col min="13422" max="13423" width="8.125" style="354" customWidth="1"/>
    <col min="13424" max="13425" width="9.625" style="354" customWidth="1"/>
    <col min="13426" max="13426" width="7.75" style="354" customWidth="1"/>
    <col min="13427" max="13427" width="7.625" style="354" customWidth="1"/>
    <col min="13428" max="13428" width="8.875" style="354" customWidth="1"/>
    <col min="13429" max="13429" width="9.5" style="354" customWidth="1"/>
    <col min="13430" max="13430" width="7.75" style="354" customWidth="1"/>
    <col min="13431" max="13431" width="7.625" style="354" customWidth="1"/>
    <col min="13432" max="13432" width="8.875" style="354" customWidth="1"/>
    <col min="13433" max="13433" width="9.5" style="354" customWidth="1"/>
    <col min="13434" max="13434" width="17.625" style="354" customWidth="1"/>
    <col min="13435" max="13435" width="13.625" style="354" customWidth="1"/>
    <col min="13436" max="13437" width="8.125" style="354" customWidth="1"/>
    <col min="13438" max="13439" width="9.625" style="354" customWidth="1"/>
    <col min="13440" max="13441" width="8.125" style="354" customWidth="1"/>
    <col min="13442" max="13443" width="9.625" style="354" customWidth="1"/>
    <col min="13444" max="13444" width="7.75" style="354" customWidth="1"/>
    <col min="13445" max="13445" width="7.625" style="354" customWidth="1"/>
    <col min="13446" max="13446" width="8.875" style="354" customWidth="1"/>
    <col min="13447" max="13447" width="9.5" style="354" customWidth="1"/>
    <col min="13448" max="13448" width="7.75" style="354" customWidth="1"/>
    <col min="13449" max="13449" width="7.625" style="354" customWidth="1"/>
    <col min="13450" max="13450" width="8.875" style="354" customWidth="1"/>
    <col min="13451" max="13451" width="9.5" style="354" customWidth="1"/>
    <col min="13452" max="13452" width="17.625" style="354" customWidth="1"/>
    <col min="13453" max="13453" width="13.625" style="354" customWidth="1"/>
    <col min="13454" max="13455" width="8.125" style="354" customWidth="1"/>
    <col min="13456" max="13457" width="9.625" style="354" customWidth="1"/>
    <col min="13458" max="13459" width="8.125" style="354" customWidth="1"/>
    <col min="13460" max="13461" width="9.625" style="354" customWidth="1"/>
    <col min="13462" max="13462" width="7.75" style="354" customWidth="1"/>
    <col min="13463" max="13463" width="7.625" style="354" customWidth="1"/>
    <col min="13464" max="13464" width="8.875" style="354" customWidth="1"/>
    <col min="13465" max="13465" width="9.5" style="354" customWidth="1"/>
    <col min="13466" max="13466" width="7.75" style="354" customWidth="1"/>
    <col min="13467" max="13467" width="7.625" style="354" customWidth="1"/>
    <col min="13468" max="13468" width="8.875" style="354" customWidth="1"/>
    <col min="13469" max="13469" width="9.5" style="354" customWidth="1"/>
    <col min="13470" max="13470" width="17.625" style="354" customWidth="1"/>
    <col min="13471" max="13471" width="13.625" style="354" customWidth="1"/>
    <col min="13472" max="13473" width="8.125" style="354" customWidth="1"/>
    <col min="13474" max="13475" width="9.625" style="354" customWidth="1"/>
    <col min="13476" max="13477" width="8.125" style="354" customWidth="1"/>
    <col min="13478" max="13479" width="9.625" style="354" customWidth="1"/>
    <col min="13480" max="13480" width="7.75" style="354" customWidth="1"/>
    <col min="13481" max="13481" width="7.625" style="354" customWidth="1"/>
    <col min="13482" max="13482" width="8.875" style="354" customWidth="1"/>
    <col min="13483" max="13483" width="9.5" style="354" customWidth="1"/>
    <col min="13484" max="13484" width="7.75" style="354" customWidth="1"/>
    <col min="13485" max="13485" width="7.625" style="354" customWidth="1"/>
    <col min="13486" max="13486" width="8.875" style="354" customWidth="1"/>
    <col min="13487" max="13487" width="9.5" style="354" customWidth="1"/>
    <col min="13488" max="13488" width="17.625" style="354" customWidth="1"/>
    <col min="13489" max="13568" width="9" style="354"/>
    <col min="13569" max="13569" width="16.625" style="354" customWidth="1"/>
    <col min="13570" max="13571" width="11.625" style="354" customWidth="1"/>
    <col min="13572" max="13575" width="11.125" style="354" customWidth="1"/>
    <col min="13576" max="13581" width="10.875" style="354" customWidth="1"/>
    <col min="13582" max="13582" width="19.625" style="354" customWidth="1"/>
    <col min="13583" max="13583" width="13.625" style="354" customWidth="1"/>
    <col min="13584" max="13585" width="8.125" style="354" customWidth="1"/>
    <col min="13586" max="13587" width="9.625" style="354" customWidth="1"/>
    <col min="13588" max="13589" width="8.125" style="354" customWidth="1"/>
    <col min="13590" max="13591" width="9.625" style="354" customWidth="1"/>
    <col min="13592" max="13592" width="7.75" style="354" customWidth="1"/>
    <col min="13593" max="13593" width="7.625" style="354" customWidth="1"/>
    <col min="13594" max="13594" width="8.875" style="354" customWidth="1"/>
    <col min="13595" max="13595" width="9.5" style="354" customWidth="1"/>
    <col min="13596" max="13596" width="7.75" style="354" customWidth="1"/>
    <col min="13597" max="13597" width="7.625" style="354" customWidth="1"/>
    <col min="13598" max="13598" width="8.875" style="354" customWidth="1"/>
    <col min="13599" max="13599" width="9.5" style="354" customWidth="1"/>
    <col min="13600" max="13600" width="17.625" style="354" customWidth="1"/>
    <col min="13601" max="13601" width="13.625" style="354" customWidth="1"/>
    <col min="13602" max="13603" width="8.125" style="354" customWidth="1"/>
    <col min="13604" max="13605" width="9.625" style="354" customWidth="1"/>
    <col min="13606" max="13607" width="8.125" style="354" customWidth="1"/>
    <col min="13608" max="13609" width="9.625" style="354" customWidth="1"/>
    <col min="13610" max="13610" width="7.75" style="354" customWidth="1"/>
    <col min="13611" max="13611" width="7.625" style="354" customWidth="1"/>
    <col min="13612" max="13612" width="8.875" style="354" customWidth="1"/>
    <col min="13613" max="13613" width="9.5" style="354" customWidth="1"/>
    <col min="13614" max="13614" width="7.75" style="354" customWidth="1"/>
    <col min="13615" max="13615" width="7.625" style="354" customWidth="1"/>
    <col min="13616" max="13616" width="8.875" style="354" customWidth="1"/>
    <col min="13617" max="13617" width="9.5" style="354" customWidth="1"/>
    <col min="13618" max="13618" width="17.625" style="354" customWidth="1"/>
    <col min="13619" max="13619" width="13.625" style="354" customWidth="1"/>
    <col min="13620" max="13621" width="8.125" style="354" customWidth="1"/>
    <col min="13622" max="13623" width="9.625" style="354" customWidth="1"/>
    <col min="13624" max="13625" width="8.125" style="354" customWidth="1"/>
    <col min="13626" max="13627" width="9.625" style="354" customWidth="1"/>
    <col min="13628" max="13628" width="7.75" style="354" customWidth="1"/>
    <col min="13629" max="13629" width="7.625" style="354" customWidth="1"/>
    <col min="13630" max="13630" width="8.875" style="354" customWidth="1"/>
    <col min="13631" max="13631" width="9.5" style="354" customWidth="1"/>
    <col min="13632" max="13632" width="7.75" style="354" customWidth="1"/>
    <col min="13633" max="13633" width="7.625" style="354" customWidth="1"/>
    <col min="13634" max="13634" width="8.875" style="354" customWidth="1"/>
    <col min="13635" max="13635" width="9.5" style="354" customWidth="1"/>
    <col min="13636" max="13636" width="17.625" style="354" customWidth="1"/>
    <col min="13637" max="13637" width="13.625" style="354" customWidth="1"/>
    <col min="13638" max="13639" width="8.125" style="354" customWidth="1"/>
    <col min="13640" max="13641" width="9.625" style="354" customWidth="1"/>
    <col min="13642" max="13643" width="8.125" style="354" customWidth="1"/>
    <col min="13644" max="13645" width="9.625" style="354" customWidth="1"/>
    <col min="13646" max="13646" width="7.75" style="354" customWidth="1"/>
    <col min="13647" max="13647" width="7.625" style="354" customWidth="1"/>
    <col min="13648" max="13648" width="8.875" style="354" customWidth="1"/>
    <col min="13649" max="13649" width="9.5" style="354" customWidth="1"/>
    <col min="13650" max="13650" width="7.75" style="354" customWidth="1"/>
    <col min="13651" max="13651" width="7.625" style="354" customWidth="1"/>
    <col min="13652" max="13652" width="8.875" style="354" customWidth="1"/>
    <col min="13653" max="13653" width="9.5" style="354" customWidth="1"/>
    <col min="13654" max="13654" width="17.625" style="354" customWidth="1"/>
    <col min="13655" max="13655" width="13.625" style="354" customWidth="1"/>
    <col min="13656" max="13657" width="8.125" style="354" customWidth="1"/>
    <col min="13658" max="13659" width="9.625" style="354" customWidth="1"/>
    <col min="13660" max="13661" width="8.125" style="354" customWidth="1"/>
    <col min="13662" max="13663" width="9.625" style="354" customWidth="1"/>
    <col min="13664" max="13664" width="7.75" style="354" customWidth="1"/>
    <col min="13665" max="13665" width="7.625" style="354" customWidth="1"/>
    <col min="13666" max="13666" width="8.875" style="354" customWidth="1"/>
    <col min="13667" max="13667" width="9.5" style="354" customWidth="1"/>
    <col min="13668" max="13668" width="7.75" style="354" customWidth="1"/>
    <col min="13669" max="13669" width="7.625" style="354" customWidth="1"/>
    <col min="13670" max="13670" width="8.875" style="354" customWidth="1"/>
    <col min="13671" max="13671" width="9.5" style="354" customWidth="1"/>
    <col min="13672" max="13672" width="17.625" style="354" customWidth="1"/>
    <col min="13673" max="13673" width="13.625" style="354" customWidth="1"/>
    <col min="13674" max="13675" width="8.125" style="354" customWidth="1"/>
    <col min="13676" max="13677" width="9.625" style="354" customWidth="1"/>
    <col min="13678" max="13679" width="8.125" style="354" customWidth="1"/>
    <col min="13680" max="13681" width="9.625" style="354" customWidth="1"/>
    <col min="13682" max="13682" width="7.75" style="354" customWidth="1"/>
    <col min="13683" max="13683" width="7.625" style="354" customWidth="1"/>
    <col min="13684" max="13684" width="8.875" style="354" customWidth="1"/>
    <col min="13685" max="13685" width="9.5" style="354" customWidth="1"/>
    <col min="13686" max="13686" width="7.75" style="354" customWidth="1"/>
    <col min="13687" max="13687" width="7.625" style="354" customWidth="1"/>
    <col min="13688" max="13688" width="8.875" style="354" customWidth="1"/>
    <col min="13689" max="13689" width="9.5" style="354" customWidth="1"/>
    <col min="13690" max="13690" width="17.625" style="354" customWidth="1"/>
    <col min="13691" max="13691" width="13.625" style="354" customWidth="1"/>
    <col min="13692" max="13693" width="8.125" style="354" customWidth="1"/>
    <col min="13694" max="13695" width="9.625" style="354" customWidth="1"/>
    <col min="13696" max="13697" width="8.125" style="354" customWidth="1"/>
    <col min="13698" max="13699" width="9.625" style="354" customWidth="1"/>
    <col min="13700" max="13700" width="7.75" style="354" customWidth="1"/>
    <col min="13701" max="13701" width="7.625" style="354" customWidth="1"/>
    <col min="13702" max="13702" width="8.875" style="354" customWidth="1"/>
    <col min="13703" max="13703" width="9.5" style="354" customWidth="1"/>
    <col min="13704" max="13704" width="7.75" style="354" customWidth="1"/>
    <col min="13705" max="13705" width="7.625" style="354" customWidth="1"/>
    <col min="13706" max="13706" width="8.875" style="354" customWidth="1"/>
    <col min="13707" max="13707" width="9.5" style="354" customWidth="1"/>
    <col min="13708" max="13708" width="17.625" style="354" customWidth="1"/>
    <col min="13709" max="13709" width="13.625" style="354" customWidth="1"/>
    <col min="13710" max="13711" width="8.125" style="354" customWidth="1"/>
    <col min="13712" max="13713" width="9.625" style="354" customWidth="1"/>
    <col min="13714" max="13715" width="8.125" style="354" customWidth="1"/>
    <col min="13716" max="13717" width="9.625" style="354" customWidth="1"/>
    <col min="13718" max="13718" width="7.75" style="354" customWidth="1"/>
    <col min="13719" max="13719" width="7.625" style="354" customWidth="1"/>
    <col min="13720" max="13720" width="8.875" style="354" customWidth="1"/>
    <col min="13721" max="13721" width="9.5" style="354" customWidth="1"/>
    <col min="13722" max="13722" width="7.75" style="354" customWidth="1"/>
    <col min="13723" max="13723" width="7.625" style="354" customWidth="1"/>
    <col min="13724" max="13724" width="8.875" style="354" customWidth="1"/>
    <col min="13725" max="13725" width="9.5" style="354" customWidth="1"/>
    <col min="13726" max="13726" width="17.625" style="354" customWidth="1"/>
    <col min="13727" max="13727" width="13.625" style="354" customWidth="1"/>
    <col min="13728" max="13729" width="8.125" style="354" customWidth="1"/>
    <col min="13730" max="13731" width="9.625" style="354" customWidth="1"/>
    <col min="13732" max="13733" width="8.125" style="354" customWidth="1"/>
    <col min="13734" max="13735" width="9.625" style="354" customWidth="1"/>
    <col min="13736" max="13736" width="7.75" style="354" customWidth="1"/>
    <col min="13737" max="13737" width="7.625" style="354" customWidth="1"/>
    <col min="13738" max="13738" width="8.875" style="354" customWidth="1"/>
    <col min="13739" max="13739" width="9.5" style="354" customWidth="1"/>
    <col min="13740" max="13740" width="7.75" style="354" customWidth="1"/>
    <col min="13741" max="13741" width="7.625" style="354" customWidth="1"/>
    <col min="13742" max="13742" width="8.875" style="354" customWidth="1"/>
    <col min="13743" max="13743" width="9.5" style="354" customWidth="1"/>
    <col min="13744" max="13744" width="17.625" style="354" customWidth="1"/>
    <col min="13745" max="13824" width="9" style="354"/>
    <col min="13825" max="13825" width="16.625" style="354" customWidth="1"/>
    <col min="13826" max="13827" width="11.625" style="354" customWidth="1"/>
    <col min="13828" max="13831" width="11.125" style="354" customWidth="1"/>
    <col min="13832" max="13837" width="10.875" style="354" customWidth="1"/>
    <col min="13838" max="13838" width="19.625" style="354" customWidth="1"/>
    <col min="13839" max="13839" width="13.625" style="354" customWidth="1"/>
    <col min="13840" max="13841" width="8.125" style="354" customWidth="1"/>
    <col min="13842" max="13843" width="9.625" style="354" customWidth="1"/>
    <col min="13844" max="13845" width="8.125" style="354" customWidth="1"/>
    <col min="13846" max="13847" width="9.625" style="354" customWidth="1"/>
    <col min="13848" max="13848" width="7.75" style="354" customWidth="1"/>
    <col min="13849" max="13849" width="7.625" style="354" customWidth="1"/>
    <col min="13850" max="13850" width="8.875" style="354" customWidth="1"/>
    <col min="13851" max="13851" width="9.5" style="354" customWidth="1"/>
    <col min="13852" max="13852" width="7.75" style="354" customWidth="1"/>
    <col min="13853" max="13853" width="7.625" style="354" customWidth="1"/>
    <col min="13854" max="13854" width="8.875" style="354" customWidth="1"/>
    <col min="13855" max="13855" width="9.5" style="354" customWidth="1"/>
    <col min="13856" max="13856" width="17.625" style="354" customWidth="1"/>
    <col min="13857" max="13857" width="13.625" style="354" customWidth="1"/>
    <col min="13858" max="13859" width="8.125" style="354" customWidth="1"/>
    <col min="13860" max="13861" width="9.625" style="354" customWidth="1"/>
    <col min="13862" max="13863" width="8.125" style="354" customWidth="1"/>
    <col min="13864" max="13865" width="9.625" style="354" customWidth="1"/>
    <col min="13866" max="13866" width="7.75" style="354" customWidth="1"/>
    <col min="13867" max="13867" width="7.625" style="354" customWidth="1"/>
    <col min="13868" max="13868" width="8.875" style="354" customWidth="1"/>
    <col min="13869" max="13869" width="9.5" style="354" customWidth="1"/>
    <col min="13870" max="13870" width="7.75" style="354" customWidth="1"/>
    <col min="13871" max="13871" width="7.625" style="354" customWidth="1"/>
    <col min="13872" max="13872" width="8.875" style="354" customWidth="1"/>
    <col min="13873" max="13873" width="9.5" style="354" customWidth="1"/>
    <col min="13874" max="13874" width="17.625" style="354" customWidth="1"/>
    <col min="13875" max="13875" width="13.625" style="354" customWidth="1"/>
    <col min="13876" max="13877" width="8.125" style="354" customWidth="1"/>
    <col min="13878" max="13879" width="9.625" style="354" customWidth="1"/>
    <col min="13880" max="13881" width="8.125" style="354" customWidth="1"/>
    <col min="13882" max="13883" width="9.625" style="354" customWidth="1"/>
    <col min="13884" max="13884" width="7.75" style="354" customWidth="1"/>
    <col min="13885" max="13885" width="7.625" style="354" customWidth="1"/>
    <col min="13886" max="13886" width="8.875" style="354" customWidth="1"/>
    <col min="13887" max="13887" width="9.5" style="354" customWidth="1"/>
    <col min="13888" max="13888" width="7.75" style="354" customWidth="1"/>
    <col min="13889" max="13889" width="7.625" style="354" customWidth="1"/>
    <col min="13890" max="13890" width="8.875" style="354" customWidth="1"/>
    <col min="13891" max="13891" width="9.5" style="354" customWidth="1"/>
    <col min="13892" max="13892" width="17.625" style="354" customWidth="1"/>
    <col min="13893" max="13893" width="13.625" style="354" customWidth="1"/>
    <col min="13894" max="13895" width="8.125" style="354" customWidth="1"/>
    <col min="13896" max="13897" width="9.625" style="354" customWidth="1"/>
    <col min="13898" max="13899" width="8.125" style="354" customWidth="1"/>
    <col min="13900" max="13901" width="9.625" style="354" customWidth="1"/>
    <col min="13902" max="13902" width="7.75" style="354" customWidth="1"/>
    <col min="13903" max="13903" width="7.625" style="354" customWidth="1"/>
    <col min="13904" max="13904" width="8.875" style="354" customWidth="1"/>
    <col min="13905" max="13905" width="9.5" style="354" customWidth="1"/>
    <col min="13906" max="13906" width="7.75" style="354" customWidth="1"/>
    <col min="13907" max="13907" width="7.625" style="354" customWidth="1"/>
    <col min="13908" max="13908" width="8.875" style="354" customWidth="1"/>
    <col min="13909" max="13909" width="9.5" style="354" customWidth="1"/>
    <col min="13910" max="13910" width="17.625" style="354" customWidth="1"/>
    <col min="13911" max="13911" width="13.625" style="354" customWidth="1"/>
    <col min="13912" max="13913" width="8.125" style="354" customWidth="1"/>
    <col min="13914" max="13915" width="9.625" style="354" customWidth="1"/>
    <col min="13916" max="13917" width="8.125" style="354" customWidth="1"/>
    <col min="13918" max="13919" width="9.625" style="354" customWidth="1"/>
    <col min="13920" max="13920" width="7.75" style="354" customWidth="1"/>
    <col min="13921" max="13921" width="7.625" style="354" customWidth="1"/>
    <col min="13922" max="13922" width="8.875" style="354" customWidth="1"/>
    <col min="13923" max="13923" width="9.5" style="354" customWidth="1"/>
    <col min="13924" max="13924" width="7.75" style="354" customWidth="1"/>
    <col min="13925" max="13925" width="7.625" style="354" customWidth="1"/>
    <col min="13926" max="13926" width="8.875" style="354" customWidth="1"/>
    <col min="13927" max="13927" width="9.5" style="354" customWidth="1"/>
    <col min="13928" max="13928" width="17.625" style="354" customWidth="1"/>
    <col min="13929" max="13929" width="13.625" style="354" customWidth="1"/>
    <col min="13930" max="13931" width="8.125" style="354" customWidth="1"/>
    <col min="13932" max="13933" width="9.625" style="354" customWidth="1"/>
    <col min="13934" max="13935" width="8.125" style="354" customWidth="1"/>
    <col min="13936" max="13937" width="9.625" style="354" customWidth="1"/>
    <col min="13938" max="13938" width="7.75" style="354" customWidth="1"/>
    <col min="13939" max="13939" width="7.625" style="354" customWidth="1"/>
    <col min="13940" max="13940" width="8.875" style="354" customWidth="1"/>
    <col min="13941" max="13941" width="9.5" style="354" customWidth="1"/>
    <col min="13942" max="13942" width="7.75" style="354" customWidth="1"/>
    <col min="13943" max="13943" width="7.625" style="354" customWidth="1"/>
    <col min="13944" max="13944" width="8.875" style="354" customWidth="1"/>
    <col min="13945" max="13945" width="9.5" style="354" customWidth="1"/>
    <col min="13946" max="13946" width="17.625" style="354" customWidth="1"/>
    <col min="13947" max="13947" width="13.625" style="354" customWidth="1"/>
    <col min="13948" max="13949" width="8.125" style="354" customWidth="1"/>
    <col min="13950" max="13951" width="9.625" style="354" customWidth="1"/>
    <col min="13952" max="13953" width="8.125" style="354" customWidth="1"/>
    <col min="13954" max="13955" width="9.625" style="354" customWidth="1"/>
    <col min="13956" max="13956" width="7.75" style="354" customWidth="1"/>
    <col min="13957" max="13957" width="7.625" style="354" customWidth="1"/>
    <col min="13958" max="13958" width="8.875" style="354" customWidth="1"/>
    <col min="13959" max="13959" width="9.5" style="354" customWidth="1"/>
    <col min="13960" max="13960" width="7.75" style="354" customWidth="1"/>
    <col min="13961" max="13961" width="7.625" style="354" customWidth="1"/>
    <col min="13962" max="13962" width="8.875" style="354" customWidth="1"/>
    <col min="13963" max="13963" width="9.5" style="354" customWidth="1"/>
    <col min="13964" max="13964" width="17.625" style="354" customWidth="1"/>
    <col min="13965" max="13965" width="13.625" style="354" customWidth="1"/>
    <col min="13966" max="13967" width="8.125" style="354" customWidth="1"/>
    <col min="13968" max="13969" width="9.625" style="354" customWidth="1"/>
    <col min="13970" max="13971" width="8.125" style="354" customWidth="1"/>
    <col min="13972" max="13973" width="9.625" style="354" customWidth="1"/>
    <col min="13974" max="13974" width="7.75" style="354" customWidth="1"/>
    <col min="13975" max="13975" width="7.625" style="354" customWidth="1"/>
    <col min="13976" max="13976" width="8.875" style="354" customWidth="1"/>
    <col min="13977" max="13977" width="9.5" style="354" customWidth="1"/>
    <col min="13978" max="13978" width="7.75" style="354" customWidth="1"/>
    <col min="13979" max="13979" width="7.625" style="354" customWidth="1"/>
    <col min="13980" max="13980" width="8.875" style="354" customWidth="1"/>
    <col min="13981" max="13981" width="9.5" style="354" customWidth="1"/>
    <col min="13982" max="13982" width="17.625" style="354" customWidth="1"/>
    <col min="13983" max="13983" width="13.625" style="354" customWidth="1"/>
    <col min="13984" max="13985" width="8.125" style="354" customWidth="1"/>
    <col min="13986" max="13987" width="9.625" style="354" customWidth="1"/>
    <col min="13988" max="13989" width="8.125" style="354" customWidth="1"/>
    <col min="13990" max="13991" width="9.625" style="354" customWidth="1"/>
    <col min="13992" max="13992" width="7.75" style="354" customWidth="1"/>
    <col min="13993" max="13993" width="7.625" style="354" customWidth="1"/>
    <col min="13994" max="13994" width="8.875" style="354" customWidth="1"/>
    <col min="13995" max="13995" width="9.5" style="354" customWidth="1"/>
    <col min="13996" max="13996" width="7.75" style="354" customWidth="1"/>
    <col min="13997" max="13997" width="7.625" style="354" customWidth="1"/>
    <col min="13998" max="13998" width="8.875" style="354" customWidth="1"/>
    <col min="13999" max="13999" width="9.5" style="354" customWidth="1"/>
    <col min="14000" max="14000" width="17.625" style="354" customWidth="1"/>
    <col min="14001" max="14080" width="9" style="354"/>
    <col min="14081" max="14081" width="16.625" style="354" customWidth="1"/>
    <col min="14082" max="14083" width="11.625" style="354" customWidth="1"/>
    <col min="14084" max="14087" width="11.125" style="354" customWidth="1"/>
    <col min="14088" max="14093" width="10.875" style="354" customWidth="1"/>
    <col min="14094" max="14094" width="19.625" style="354" customWidth="1"/>
    <col min="14095" max="14095" width="13.625" style="354" customWidth="1"/>
    <col min="14096" max="14097" width="8.125" style="354" customWidth="1"/>
    <col min="14098" max="14099" width="9.625" style="354" customWidth="1"/>
    <col min="14100" max="14101" width="8.125" style="354" customWidth="1"/>
    <col min="14102" max="14103" width="9.625" style="354" customWidth="1"/>
    <col min="14104" max="14104" width="7.75" style="354" customWidth="1"/>
    <col min="14105" max="14105" width="7.625" style="354" customWidth="1"/>
    <col min="14106" max="14106" width="8.875" style="354" customWidth="1"/>
    <col min="14107" max="14107" width="9.5" style="354" customWidth="1"/>
    <col min="14108" max="14108" width="7.75" style="354" customWidth="1"/>
    <col min="14109" max="14109" width="7.625" style="354" customWidth="1"/>
    <col min="14110" max="14110" width="8.875" style="354" customWidth="1"/>
    <col min="14111" max="14111" width="9.5" style="354" customWidth="1"/>
    <col min="14112" max="14112" width="17.625" style="354" customWidth="1"/>
    <col min="14113" max="14113" width="13.625" style="354" customWidth="1"/>
    <col min="14114" max="14115" width="8.125" style="354" customWidth="1"/>
    <col min="14116" max="14117" width="9.625" style="354" customWidth="1"/>
    <col min="14118" max="14119" width="8.125" style="354" customWidth="1"/>
    <col min="14120" max="14121" width="9.625" style="354" customWidth="1"/>
    <col min="14122" max="14122" width="7.75" style="354" customWidth="1"/>
    <col min="14123" max="14123" width="7.625" style="354" customWidth="1"/>
    <col min="14124" max="14124" width="8.875" style="354" customWidth="1"/>
    <col min="14125" max="14125" width="9.5" style="354" customWidth="1"/>
    <col min="14126" max="14126" width="7.75" style="354" customWidth="1"/>
    <col min="14127" max="14127" width="7.625" style="354" customWidth="1"/>
    <col min="14128" max="14128" width="8.875" style="354" customWidth="1"/>
    <col min="14129" max="14129" width="9.5" style="354" customWidth="1"/>
    <col min="14130" max="14130" width="17.625" style="354" customWidth="1"/>
    <col min="14131" max="14131" width="13.625" style="354" customWidth="1"/>
    <col min="14132" max="14133" width="8.125" style="354" customWidth="1"/>
    <col min="14134" max="14135" width="9.625" style="354" customWidth="1"/>
    <col min="14136" max="14137" width="8.125" style="354" customWidth="1"/>
    <col min="14138" max="14139" width="9.625" style="354" customWidth="1"/>
    <col min="14140" max="14140" width="7.75" style="354" customWidth="1"/>
    <col min="14141" max="14141" width="7.625" style="354" customWidth="1"/>
    <col min="14142" max="14142" width="8.875" style="354" customWidth="1"/>
    <col min="14143" max="14143" width="9.5" style="354" customWidth="1"/>
    <col min="14144" max="14144" width="7.75" style="354" customWidth="1"/>
    <col min="14145" max="14145" width="7.625" style="354" customWidth="1"/>
    <col min="14146" max="14146" width="8.875" style="354" customWidth="1"/>
    <col min="14147" max="14147" width="9.5" style="354" customWidth="1"/>
    <col min="14148" max="14148" width="17.625" style="354" customWidth="1"/>
    <col min="14149" max="14149" width="13.625" style="354" customWidth="1"/>
    <col min="14150" max="14151" width="8.125" style="354" customWidth="1"/>
    <col min="14152" max="14153" width="9.625" style="354" customWidth="1"/>
    <col min="14154" max="14155" width="8.125" style="354" customWidth="1"/>
    <col min="14156" max="14157" width="9.625" style="354" customWidth="1"/>
    <col min="14158" max="14158" width="7.75" style="354" customWidth="1"/>
    <col min="14159" max="14159" width="7.625" style="354" customWidth="1"/>
    <col min="14160" max="14160" width="8.875" style="354" customWidth="1"/>
    <col min="14161" max="14161" width="9.5" style="354" customWidth="1"/>
    <col min="14162" max="14162" width="7.75" style="354" customWidth="1"/>
    <col min="14163" max="14163" width="7.625" style="354" customWidth="1"/>
    <col min="14164" max="14164" width="8.875" style="354" customWidth="1"/>
    <col min="14165" max="14165" width="9.5" style="354" customWidth="1"/>
    <col min="14166" max="14166" width="17.625" style="354" customWidth="1"/>
    <col min="14167" max="14167" width="13.625" style="354" customWidth="1"/>
    <col min="14168" max="14169" width="8.125" style="354" customWidth="1"/>
    <col min="14170" max="14171" width="9.625" style="354" customWidth="1"/>
    <col min="14172" max="14173" width="8.125" style="354" customWidth="1"/>
    <col min="14174" max="14175" width="9.625" style="354" customWidth="1"/>
    <col min="14176" max="14176" width="7.75" style="354" customWidth="1"/>
    <col min="14177" max="14177" width="7.625" style="354" customWidth="1"/>
    <col min="14178" max="14178" width="8.875" style="354" customWidth="1"/>
    <col min="14179" max="14179" width="9.5" style="354" customWidth="1"/>
    <col min="14180" max="14180" width="7.75" style="354" customWidth="1"/>
    <col min="14181" max="14181" width="7.625" style="354" customWidth="1"/>
    <col min="14182" max="14182" width="8.875" style="354" customWidth="1"/>
    <col min="14183" max="14183" width="9.5" style="354" customWidth="1"/>
    <col min="14184" max="14184" width="17.625" style="354" customWidth="1"/>
    <col min="14185" max="14185" width="13.625" style="354" customWidth="1"/>
    <col min="14186" max="14187" width="8.125" style="354" customWidth="1"/>
    <col min="14188" max="14189" width="9.625" style="354" customWidth="1"/>
    <col min="14190" max="14191" width="8.125" style="354" customWidth="1"/>
    <col min="14192" max="14193" width="9.625" style="354" customWidth="1"/>
    <col min="14194" max="14194" width="7.75" style="354" customWidth="1"/>
    <col min="14195" max="14195" width="7.625" style="354" customWidth="1"/>
    <col min="14196" max="14196" width="8.875" style="354" customWidth="1"/>
    <col min="14197" max="14197" width="9.5" style="354" customWidth="1"/>
    <col min="14198" max="14198" width="7.75" style="354" customWidth="1"/>
    <col min="14199" max="14199" width="7.625" style="354" customWidth="1"/>
    <col min="14200" max="14200" width="8.875" style="354" customWidth="1"/>
    <col min="14201" max="14201" width="9.5" style="354" customWidth="1"/>
    <col min="14202" max="14202" width="17.625" style="354" customWidth="1"/>
    <col min="14203" max="14203" width="13.625" style="354" customWidth="1"/>
    <col min="14204" max="14205" width="8.125" style="354" customWidth="1"/>
    <col min="14206" max="14207" width="9.625" style="354" customWidth="1"/>
    <col min="14208" max="14209" width="8.125" style="354" customWidth="1"/>
    <col min="14210" max="14211" width="9.625" style="354" customWidth="1"/>
    <col min="14212" max="14212" width="7.75" style="354" customWidth="1"/>
    <col min="14213" max="14213" width="7.625" style="354" customWidth="1"/>
    <col min="14214" max="14214" width="8.875" style="354" customWidth="1"/>
    <col min="14215" max="14215" width="9.5" style="354" customWidth="1"/>
    <col min="14216" max="14216" width="7.75" style="354" customWidth="1"/>
    <col min="14217" max="14217" width="7.625" style="354" customWidth="1"/>
    <col min="14218" max="14218" width="8.875" style="354" customWidth="1"/>
    <col min="14219" max="14219" width="9.5" style="354" customWidth="1"/>
    <col min="14220" max="14220" width="17.625" style="354" customWidth="1"/>
    <col min="14221" max="14221" width="13.625" style="354" customWidth="1"/>
    <col min="14222" max="14223" width="8.125" style="354" customWidth="1"/>
    <col min="14224" max="14225" width="9.625" style="354" customWidth="1"/>
    <col min="14226" max="14227" width="8.125" style="354" customWidth="1"/>
    <col min="14228" max="14229" width="9.625" style="354" customWidth="1"/>
    <col min="14230" max="14230" width="7.75" style="354" customWidth="1"/>
    <col min="14231" max="14231" width="7.625" style="354" customWidth="1"/>
    <col min="14232" max="14232" width="8.875" style="354" customWidth="1"/>
    <col min="14233" max="14233" width="9.5" style="354" customWidth="1"/>
    <col min="14234" max="14234" width="7.75" style="354" customWidth="1"/>
    <col min="14235" max="14235" width="7.625" style="354" customWidth="1"/>
    <col min="14236" max="14236" width="8.875" style="354" customWidth="1"/>
    <col min="14237" max="14237" width="9.5" style="354" customWidth="1"/>
    <col min="14238" max="14238" width="17.625" style="354" customWidth="1"/>
    <col min="14239" max="14239" width="13.625" style="354" customWidth="1"/>
    <col min="14240" max="14241" width="8.125" style="354" customWidth="1"/>
    <col min="14242" max="14243" width="9.625" style="354" customWidth="1"/>
    <col min="14244" max="14245" width="8.125" style="354" customWidth="1"/>
    <col min="14246" max="14247" width="9.625" style="354" customWidth="1"/>
    <col min="14248" max="14248" width="7.75" style="354" customWidth="1"/>
    <col min="14249" max="14249" width="7.625" style="354" customWidth="1"/>
    <col min="14250" max="14250" width="8.875" style="354" customWidth="1"/>
    <col min="14251" max="14251" width="9.5" style="354" customWidth="1"/>
    <col min="14252" max="14252" width="7.75" style="354" customWidth="1"/>
    <col min="14253" max="14253" width="7.625" style="354" customWidth="1"/>
    <col min="14254" max="14254" width="8.875" style="354" customWidth="1"/>
    <col min="14255" max="14255" width="9.5" style="354" customWidth="1"/>
    <col min="14256" max="14256" width="17.625" style="354" customWidth="1"/>
    <col min="14257" max="14336" width="9" style="354"/>
    <col min="14337" max="14337" width="16.625" style="354" customWidth="1"/>
    <col min="14338" max="14339" width="11.625" style="354" customWidth="1"/>
    <col min="14340" max="14343" width="11.125" style="354" customWidth="1"/>
    <col min="14344" max="14349" width="10.875" style="354" customWidth="1"/>
    <col min="14350" max="14350" width="19.625" style="354" customWidth="1"/>
    <col min="14351" max="14351" width="13.625" style="354" customWidth="1"/>
    <col min="14352" max="14353" width="8.125" style="354" customWidth="1"/>
    <col min="14354" max="14355" width="9.625" style="354" customWidth="1"/>
    <col min="14356" max="14357" width="8.125" style="354" customWidth="1"/>
    <col min="14358" max="14359" width="9.625" style="354" customWidth="1"/>
    <col min="14360" max="14360" width="7.75" style="354" customWidth="1"/>
    <col min="14361" max="14361" width="7.625" style="354" customWidth="1"/>
    <col min="14362" max="14362" width="8.875" style="354" customWidth="1"/>
    <col min="14363" max="14363" width="9.5" style="354" customWidth="1"/>
    <col min="14364" max="14364" width="7.75" style="354" customWidth="1"/>
    <col min="14365" max="14365" width="7.625" style="354" customWidth="1"/>
    <col min="14366" max="14366" width="8.875" style="354" customWidth="1"/>
    <col min="14367" max="14367" width="9.5" style="354" customWidth="1"/>
    <col min="14368" max="14368" width="17.625" style="354" customWidth="1"/>
    <col min="14369" max="14369" width="13.625" style="354" customWidth="1"/>
    <col min="14370" max="14371" width="8.125" style="354" customWidth="1"/>
    <col min="14372" max="14373" width="9.625" style="354" customWidth="1"/>
    <col min="14374" max="14375" width="8.125" style="354" customWidth="1"/>
    <col min="14376" max="14377" width="9.625" style="354" customWidth="1"/>
    <col min="14378" max="14378" width="7.75" style="354" customWidth="1"/>
    <col min="14379" max="14379" width="7.625" style="354" customWidth="1"/>
    <col min="14380" max="14380" width="8.875" style="354" customWidth="1"/>
    <col min="14381" max="14381" width="9.5" style="354" customWidth="1"/>
    <col min="14382" max="14382" width="7.75" style="354" customWidth="1"/>
    <col min="14383" max="14383" width="7.625" style="354" customWidth="1"/>
    <col min="14384" max="14384" width="8.875" style="354" customWidth="1"/>
    <col min="14385" max="14385" width="9.5" style="354" customWidth="1"/>
    <col min="14386" max="14386" width="17.625" style="354" customWidth="1"/>
    <col min="14387" max="14387" width="13.625" style="354" customWidth="1"/>
    <col min="14388" max="14389" width="8.125" style="354" customWidth="1"/>
    <col min="14390" max="14391" width="9.625" style="354" customWidth="1"/>
    <col min="14392" max="14393" width="8.125" style="354" customWidth="1"/>
    <col min="14394" max="14395" width="9.625" style="354" customWidth="1"/>
    <col min="14396" max="14396" width="7.75" style="354" customWidth="1"/>
    <col min="14397" max="14397" width="7.625" style="354" customWidth="1"/>
    <col min="14398" max="14398" width="8.875" style="354" customWidth="1"/>
    <col min="14399" max="14399" width="9.5" style="354" customWidth="1"/>
    <col min="14400" max="14400" width="7.75" style="354" customWidth="1"/>
    <col min="14401" max="14401" width="7.625" style="354" customWidth="1"/>
    <col min="14402" max="14402" width="8.875" style="354" customWidth="1"/>
    <col min="14403" max="14403" width="9.5" style="354" customWidth="1"/>
    <col min="14404" max="14404" width="17.625" style="354" customWidth="1"/>
    <col min="14405" max="14405" width="13.625" style="354" customWidth="1"/>
    <col min="14406" max="14407" width="8.125" style="354" customWidth="1"/>
    <col min="14408" max="14409" width="9.625" style="354" customWidth="1"/>
    <col min="14410" max="14411" width="8.125" style="354" customWidth="1"/>
    <col min="14412" max="14413" width="9.625" style="354" customWidth="1"/>
    <col min="14414" max="14414" width="7.75" style="354" customWidth="1"/>
    <col min="14415" max="14415" width="7.625" style="354" customWidth="1"/>
    <col min="14416" max="14416" width="8.875" style="354" customWidth="1"/>
    <col min="14417" max="14417" width="9.5" style="354" customWidth="1"/>
    <col min="14418" max="14418" width="7.75" style="354" customWidth="1"/>
    <col min="14419" max="14419" width="7.625" style="354" customWidth="1"/>
    <col min="14420" max="14420" width="8.875" style="354" customWidth="1"/>
    <col min="14421" max="14421" width="9.5" style="354" customWidth="1"/>
    <col min="14422" max="14422" width="17.625" style="354" customWidth="1"/>
    <col min="14423" max="14423" width="13.625" style="354" customWidth="1"/>
    <col min="14424" max="14425" width="8.125" style="354" customWidth="1"/>
    <col min="14426" max="14427" width="9.625" style="354" customWidth="1"/>
    <col min="14428" max="14429" width="8.125" style="354" customWidth="1"/>
    <col min="14430" max="14431" width="9.625" style="354" customWidth="1"/>
    <col min="14432" max="14432" width="7.75" style="354" customWidth="1"/>
    <col min="14433" max="14433" width="7.625" style="354" customWidth="1"/>
    <col min="14434" max="14434" width="8.875" style="354" customWidth="1"/>
    <col min="14435" max="14435" width="9.5" style="354" customWidth="1"/>
    <col min="14436" max="14436" width="7.75" style="354" customWidth="1"/>
    <col min="14437" max="14437" width="7.625" style="354" customWidth="1"/>
    <col min="14438" max="14438" width="8.875" style="354" customWidth="1"/>
    <col min="14439" max="14439" width="9.5" style="354" customWidth="1"/>
    <col min="14440" max="14440" width="17.625" style="354" customWidth="1"/>
    <col min="14441" max="14441" width="13.625" style="354" customWidth="1"/>
    <col min="14442" max="14443" width="8.125" style="354" customWidth="1"/>
    <col min="14444" max="14445" width="9.625" style="354" customWidth="1"/>
    <col min="14446" max="14447" width="8.125" style="354" customWidth="1"/>
    <col min="14448" max="14449" width="9.625" style="354" customWidth="1"/>
    <col min="14450" max="14450" width="7.75" style="354" customWidth="1"/>
    <col min="14451" max="14451" width="7.625" style="354" customWidth="1"/>
    <col min="14452" max="14452" width="8.875" style="354" customWidth="1"/>
    <col min="14453" max="14453" width="9.5" style="354" customWidth="1"/>
    <col min="14454" max="14454" width="7.75" style="354" customWidth="1"/>
    <col min="14455" max="14455" width="7.625" style="354" customWidth="1"/>
    <col min="14456" max="14456" width="8.875" style="354" customWidth="1"/>
    <col min="14457" max="14457" width="9.5" style="354" customWidth="1"/>
    <col min="14458" max="14458" width="17.625" style="354" customWidth="1"/>
    <col min="14459" max="14459" width="13.625" style="354" customWidth="1"/>
    <col min="14460" max="14461" width="8.125" style="354" customWidth="1"/>
    <col min="14462" max="14463" width="9.625" style="354" customWidth="1"/>
    <col min="14464" max="14465" width="8.125" style="354" customWidth="1"/>
    <col min="14466" max="14467" width="9.625" style="354" customWidth="1"/>
    <col min="14468" max="14468" width="7.75" style="354" customWidth="1"/>
    <col min="14469" max="14469" width="7.625" style="354" customWidth="1"/>
    <col min="14470" max="14470" width="8.875" style="354" customWidth="1"/>
    <col min="14471" max="14471" width="9.5" style="354" customWidth="1"/>
    <col min="14472" max="14472" width="7.75" style="354" customWidth="1"/>
    <col min="14473" max="14473" width="7.625" style="354" customWidth="1"/>
    <col min="14474" max="14474" width="8.875" style="354" customWidth="1"/>
    <col min="14475" max="14475" width="9.5" style="354" customWidth="1"/>
    <col min="14476" max="14476" width="17.625" style="354" customWidth="1"/>
    <col min="14477" max="14477" width="13.625" style="354" customWidth="1"/>
    <col min="14478" max="14479" width="8.125" style="354" customWidth="1"/>
    <col min="14480" max="14481" width="9.625" style="354" customWidth="1"/>
    <col min="14482" max="14483" width="8.125" style="354" customWidth="1"/>
    <col min="14484" max="14485" width="9.625" style="354" customWidth="1"/>
    <col min="14486" max="14486" width="7.75" style="354" customWidth="1"/>
    <col min="14487" max="14487" width="7.625" style="354" customWidth="1"/>
    <col min="14488" max="14488" width="8.875" style="354" customWidth="1"/>
    <col min="14489" max="14489" width="9.5" style="354" customWidth="1"/>
    <col min="14490" max="14490" width="7.75" style="354" customWidth="1"/>
    <col min="14491" max="14491" width="7.625" style="354" customWidth="1"/>
    <col min="14492" max="14492" width="8.875" style="354" customWidth="1"/>
    <col min="14493" max="14493" width="9.5" style="354" customWidth="1"/>
    <col min="14494" max="14494" width="17.625" style="354" customWidth="1"/>
    <col min="14495" max="14495" width="13.625" style="354" customWidth="1"/>
    <col min="14496" max="14497" width="8.125" style="354" customWidth="1"/>
    <col min="14498" max="14499" width="9.625" style="354" customWidth="1"/>
    <col min="14500" max="14501" width="8.125" style="354" customWidth="1"/>
    <col min="14502" max="14503" width="9.625" style="354" customWidth="1"/>
    <col min="14504" max="14504" width="7.75" style="354" customWidth="1"/>
    <col min="14505" max="14505" width="7.625" style="354" customWidth="1"/>
    <col min="14506" max="14506" width="8.875" style="354" customWidth="1"/>
    <col min="14507" max="14507" width="9.5" style="354" customWidth="1"/>
    <col min="14508" max="14508" width="7.75" style="354" customWidth="1"/>
    <col min="14509" max="14509" width="7.625" style="354" customWidth="1"/>
    <col min="14510" max="14510" width="8.875" style="354" customWidth="1"/>
    <col min="14511" max="14511" width="9.5" style="354" customWidth="1"/>
    <col min="14512" max="14512" width="17.625" style="354" customWidth="1"/>
    <col min="14513" max="14592" width="9" style="354"/>
    <col min="14593" max="14593" width="16.625" style="354" customWidth="1"/>
    <col min="14594" max="14595" width="11.625" style="354" customWidth="1"/>
    <col min="14596" max="14599" width="11.125" style="354" customWidth="1"/>
    <col min="14600" max="14605" width="10.875" style="354" customWidth="1"/>
    <col min="14606" max="14606" width="19.625" style="354" customWidth="1"/>
    <col min="14607" max="14607" width="13.625" style="354" customWidth="1"/>
    <col min="14608" max="14609" width="8.125" style="354" customWidth="1"/>
    <col min="14610" max="14611" width="9.625" style="354" customWidth="1"/>
    <col min="14612" max="14613" width="8.125" style="354" customWidth="1"/>
    <col min="14614" max="14615" width="9.625" style="354" customWidth="1"/>
    <col min="14616" max="14616" width="7.75" style="354" customWidth="1"/>
    <col min="14617" max="14617" width="7.625" style="354" customWidth="1"/>
    <col min="14618" max="14618" width="8.875" style="354" customWidth="1"/>
    <col min="14619" max="14619" width="9.5" style="354" customWidth="1"/>
    <col min="14620" max="14620" width="7.75" style="354" customWidth="1"/>
    <col min="14621" max="14621" width="7.625" style="354" customWidth="1"/>
    <col min="14622" max="14622" width="8.875" style="354" customWidth="1"/>
    <col min="14623" max="14623" width="9.5" style="354" customWidth="1"/>
    <col min="14624" max="14624" width="17.625" style="354" customWidth="1"/>
    <col min="14625" max="14625" width="13.625" style="354" customWidth="1"/>
    <col min="14626" max="14627" width="8.125" style="354" customWidth="1"/>
    <col min="14628" max="14629" width="9.625" style="354" customWidth="1"/>
    <col min="14630" max="14631" width="8.125" style="354" customWidth="1"/>
    <col min="14632" max="14633" width="9.625" style="354" customWidth="1"/>
    <col min="14634" max="14634" width="7.75" style="354" customWidth="1"/>
    <col min="14635" max="14635" width="7.625" style="354" customWidth="1"/>
    <col min="14636" max="14636" width="8.875" style="354" customWidth="1"/>
    <col min="14637" max="14637" width="9.5" style="354" customWidth="1"/>
    <col min="14638" max="14638" width="7.75" style="354" customWidth="1"/>
    <col min="14639" max="14639" width="7.625" style="354" customWidth="1"/>
    <col min="14640" max="14640" width="8.875" style="354" customWidth="1"/>
    <col min="14641" max="14641" width="9.5" style="354" customWidth="1"/>
    <col min="14642" max="14642" width="17.625" style="354" customWidth="1"/>
    <col min="14643" max="14643" width="13.625" style="354" customWidth="1"/>
    <col min="14644" max="14645" width="8.125" style="354" customWidth="1"/>
    <col min="14646" max="14647" width="9.625" style="354" customWidth="1"/>
    <col min="14648" max="14649" width="8.125" style="354" customWidth="1"/>
    <col min="14650" max="14651" width="9.625" style="354" customWidth="1"/>
    <col min="14652" max="14652" width="7.75" style="354" customWidth="1"/>
    <col min="14653" max="14653" width="7.625" style="354" customWidth="1"/>
    <col min="14654" max="14654" width="8.875" style="354" customWidth="1"/>
    <col min="14655" max="14655" width="9.5" style="354" customWidth="1"/>
    <col min="14656" max="14656" width="7.75" style="354" customWidth="1"/>
    <col min="14657" max="14657" width="7.625" style="354" customWidth="1"/>
    <col min="14658" max="14658" width="8.875" style="354" customWidth="1"/>
    <col min="14659" max="14659" width="9.5" style="354" customWidth="1"/>
    <col min="14660" max="14660" width="17.625" style="354" customWidth="1"/>
    <col min="14661" max="14661" width="13.625" style="354" customWidth="1"/>
    <col min="14662" max="14663" width="8.125" style="354" customWidth="1"/>
    <col min="14664" max="14665" width="9.625" style="354" customWidth="1"/>
    <col min="14666" max="14667" width="8.125" style="354" customWidth="1"/>
    <col min="14668" max="14669" width="9.625" style="354" customWidth="1"/>
    <col min="14670" max="14670" width="7.75" style="354" customWidth="1"/>
    <col min="14671" max="14671" width="7.625" style="354" customWidth="1"/>
    <col min="14672" max="14672" width="8.875" style="354" customWidth="1"/>
    <col min="14673" max="14673" width="9.5" style="354" customWidth="1"/>
    <col min="14674" max="14674" width="7.75" style="354" customWidth="1"/>
    <col min="14675" max="14675" width="7.625" style="354" customWidth="1"/>
    <col min="14676" max="14676" width="8.875" style="354" customWidth="1"/>
    <col min="14677" max="14677" width="9.5" style="354" customWidth="1"/>
    <col min="14678" max="14678" width="17.625" style="354" customWidth="1"/>
    <col min="14679" max="14679" width="13.625" style="354" customWidth="1"/>
    <col min="14680" max="14681" width="8.125" style="354" customWidth="1"/>
    <col min="14682" max="14683" width="9.625" style="354" customWidth="1"/>
    <col min="14684" max="14685" width="8.125" style="354" customWidth="1"/>
    <col min="14686" max="14687" width="9.625" style="354" customWidth="1"/>
    <col min="14688" max="14688" width="7.75" style="354" customWidth="1"/>
    <col min="14689" max="14689" width="7.625" style="354" customWidth="1"/>
    <col min="14690" max="14690" width="8.875" style="354" customWidth="1"/>
    <col min="14691" max="14691" width="9.5" style="354" customWidth="1"/>
    <col min="14692" max="14692" width="7.75" style="354" customWidth="1"/>
    <col min="14693" max="14693" width="7.625" style="354" customWidth="1"/>
    <col min="14694" max="14694" width="8.875" style="354" customWidth="1"/>
    <col min="14695" max="14695" width="9.5" style="354" customWidth="1"/>
    <col min="14696" max="14696" width="17.625" style="354" customWidth="1"/>
    <col min="14697" max="14697" width="13.625" style="354" customWidth="1"/>
    <col min="14698" max="14699" width="8.125" style="354" customWidth="1"/>
    <col min="14700" max="14701" width="9.625" style="354" customWidth="1"/>
    <col min="14702" max="14703" width="8.125" style="354" customWidth="1"/>
    <col min="14704" max="14705" width="9.625" style="354" customWidth="1"/>
    <col min="14706" max="14706" width="7.75" style="354" customWidth="1"/>
    <col min="14707" max="14707" width="7.625" style="354" customWidth="1"/>
    <col min="14708" max="14708" width="8.875" style="354" customWidth="1"/>
    <col min="14709" max="14709" width="9.5" style="354" customWidth="1"/>
    <col min="14710" max="14710" width="7.75" style="354" customWidth="1"/>
    <col min="14711" max="14711" width="7.625" style="354" customWidth="1"/>
    <col min="14712" max="14712" width="8.875" style="354" customWidth="1"/>
    <col min="14713" max="14713" width="9.5" style="354" customWidth="1"/>
    <col min="14714" max="14714" width="17.625" style="354" customWidth="1"/>
    <col min="14715" max="14715" width="13.625" style="354" customWidth="1"/>
    <col min="14716" max="14717" width="8.125" style="354" customWidth="1"/>
    <col min="14718" max="14719" width="9.625" style="354" customWidth="1"/>
    <col min="14720" max="14721" width="8.125" style="354" customWidth="1"/>
    <col min="14722" max="14723" width="9.625" style="354" customWidth="1"/>
    <col min="14724" max="14724" width="7.75" style="354" customWidth="1"/>
    <col min="14725" max="14725" width="7.625" style="354" customWidth="1"/>
    <col min="14726" max="14726" width="8.875" style="354" customWidth="1"/>
    <col min="14727" max="14727" width="9.5" style="354" customWidth="1"/>
    <col min="14728" max="14728" width="7.75" style="354" customWidth="1"/>
    <col min="14729" max="14729" width="7.625" style="354" customWidth="1"/>
    <col min="14730" max="14730" width="8.875" style="354" customWidth="1"/>
    <col min="14731" max="14731" width="9.5" style="354" customWidth="1"/>
    <col min="14732" max="14732" width="17.625" style="354" customWidth="1"/>
    <col min="14733" max="14733" width="13.625" style="354" customWidth="1"/>
    <col min="14734" max="14735" width="8.125" style="354" customWidth="1"/>
    <col min="14736" max="14737" width="9.625" style="354" customWidth="1"/>
    <col min="14738" max="14739" width="8.125" style="354" customWidth="1"/>
    <col min="14740" max="14741" width="9.625" style="354" customWidth="1"/>
    <col min="14742" max="14742" width="7.75" style="354" customWidth="1"/>
    <col min="14743" max="14743" width="7.625" style="354" customWidth="1"/>
    <col min="14744" max="14744" width="8.875" style="354" customWidth="1"/>
    <col min="14745" max="14745" width="9.5" style="354" customWidth="1"/>
    <col min="14746" max="14746" width="7.75" style="354" customWidth="1"/>
    <col min="14747" max="14747" width="7.625" style="354" customWidth="1"/>
    <col min="14748" max="14748" width="8.875" style="354" customWidth="1"/>
    <col min="14749" max="14749" width="9.5" style="354" customWidth="1"/>
    <col min="14750" max="14750" width="17.625" style="354" customWidth="1"/>
    <col min="14751" max="14751" width="13.625" style="354" customWidth="1"/>
    <col min="14752" max="14753" width="8.125" style="354" customWidth="1"/>
    <col min="14754" max="14755" width="9.625" style="354" customWidth="1"/>
    <col min="14756" max="14757" width="8.125" style="354" customWidth="1"/>
    <col min="14758" max="14759" width="9.625" style="354" customWidth="1"/>
    <col min="14760" max="14760" width="7.75" style="354" customWidth="1"/>
    <col min="14761" max="14761" width="7.625" style="354" customWidth="1"/>
    <col min="14762" max="14762" width="8.875" style="354" customWidth="1"/>
    <col min="14763" max="14763" width="9.5" style="354" customWidth="1"/>
    <col min="14764" max="14764" width="7.75" style="354" customWidth="1"/>
    <col min="14765" max="14765" width="7.625" style="354" customWidth="1"/>
    <col min="14766" max="14766" width="8.875" style="354" customWidth="1"/>
    <col min="14767" max="14767" width="9.5" style="354" customWidth="1"/>
    <col min="14768" max="14768" width="17.625" style="354" customWidth="1"/>
    <col min="14769" max="14848" width="9" style="354"/>
    <col min="14849" max="14849" width="16.625" style="354" customWidth="1"/>
    <col min="14850" max="14851" width="11.625" style="354" customWidth="1"/>
    <col min="14852" max="14855" width="11.125" style="354" customWidth="1"/>
    <col min="14856" max="14861" width="10.875" style="354" customWidth="1"/>
    <col min="14862" max="14862" width="19.625" style="354" customWidth="1"/>
    <col min="14863" max="14863" width="13.625" style="354" customWidth="1"/>
    <col min="14864" max="14865" width="8.125" style="354" customWidth="1"/>
    <col min="14866" max="14867" width="9.625" style="354" customWidth="1"/>
    <col min="14868" max="14869" width="8.125" style="354" customWidth="1"/>
    <col min="14870" max="14871" width="9.625" style="354" customWidth="1"/>
    <col min="14872" max="14872" width="7.75" style="354" customWidth="1"/>
    <col min="14873" max="14873" width="7.625" style="354" customWidth="1"/>
    <col min="14874" max="14874" width="8.875" style="354" customWidth="1"/>
    <col min="14875" max="14875" width="9.5" style="354" customWidth="1"/>
    <col min="14876" max="14876" width="7.75" style="354" customWidth="1"/>
    <col min="14877" max="14877" width="7.625" style="354" customWidth="1"/>
    <col min="14878" max="14878" width="8.875" style="354" customWidth="1"/>
    <col min="14879" max="14879" width="9.5" style="354" customWidth="1"/>
    <col min="14880" max="14880" width="17.625" style="354" customWidth="1"/>
    <col min="14881" max="14881" width="13.625" style="354" customWidth="1"/>
    <col min="14882" max="14883" width="8.125" style="354" customWidth="1"/>
    <col min="14884" max="14885" width="9.625" style="354" customWidth="1"/>
    <col min="14886" max="14887" width="8.125" style="354" customWidth="1"/>
    <col min="14888" max="14889" width="9.625" style="354" customWidth="1"/>
    <col min="14890" max="14890" width="7.75" style="354" customWidth="1"/>
    <col min="14891" max="14891" width="7.625" style="354" customWidth="1"/>
    <col min="14892" max="14892" width="8.875" style="354" customWidth="1"/>
    <col min="14893" max="14893" width="9.5" style="354" customWidth="1"/>
    <col min="14894" max="14894" width="7.75" style="354" customWidth="1"/>
    <col min="14895" max="14895" width="7.625" style="354" customWidth="1"/>
    <col min="14896" max="14896" width="8.875" style="354" customWidth="1"/>
    <col min="14897" max="14897" width="9.5" style="354" customWidth="1"/>
    <col min="14898" max="14898" width="17.625" style="354" customWidth="1"/>
    <col min="14899" max="14899" width="13.625" style="354" customWidth="1"/>
    <col min="14900" max="14901" width="8.125" style="354" customWidth="1"/>
    <col min="14902" max="14903" width="9.625" style="354" customWidth="1"/>
    <col min="14904" max="14905" width="8.125" style="354" customWidth="1"/>
    <col min="14906" max="14907" width="9.625" style="354" customWidth="1"/>
    <col min="14908" max="14908" width="7.75" style="354" customWidth="1"/>
    <col min="14909" max="14909" width="7.625" style="354" customWidth="1"/>
    <col min="14910" max="14910" width="8.875" style="354" customWidth="1"/>
    <col min="14911" max="14911" width="9.5" style="354" customWidth="1"/>
    <col min="14912" max="14912" width="7.75" style="354" customWidth="1"/>
    <col min="14913" max="14913" width="7.625" style="354" customWidth="1"/>
    <col min="14914" max="14914" width="8.875" style="354" customWidth="1"/>
    <col min="14915" max="14915" width="9.5" style="354" customWidth="1"/>
    <col min="14916" max="14916" width="17.625" style="354" customWidth="1"/>
    <col min="14917" max="14917" width="13.625" style="354" customWidth="1"/>
    <col min="14918" max="14919" width="8.125" style="354" customWidth="1"/>
    <col min="14920" max="14921" width="9.625" style="354" customWidth="1"/>
    <col min="14922" max="14923" width="8.125" style="354" customWidth="1"/>
    <col min="14924" max="14925" width="9.625" style="354" customWidth="1"/>
    <col min="14926" max="14926" width="7.75" style="354" customWidth="1"/>
    <col min="14927" max="14927" width="7.625" style="354" customWidth="1"/>
    <col min="14928" max="14928" width="8.875" style="354" customWidth="1"/>
    <col min="14929" max="14929" width="9.5" style="354" customWidth="1"/>
    <col min="14930" max="14930" width="7.75" style="354" customWidth="1"/>
    <col min="14931" max="14931" width="7.625" style="354" customWidth="1"/>
    <col min="14932" max="14932" width="8.875" style="354" customWidth="1"/>
    <col min="14933" max="14933" width="9.5" style="354" customWidth="1"/>
    <col min="14934" max="14934" width="17.625" style="354" customWidth="1"/>
    <col min="14935" max="14935" width="13.625" style="354" customWidth="1"/>
    <col min="14936" max="14937" width="8.125" style="354" customWidth="1"/>
    <col min="14938" max="14939" width="9.625" style="354" customWidth="1"/>
    <col min="14940" max="14941" width="8.125" style="354" customWidth="1"/>
    <col min="14942" max="14943" width="9.625" style="354" customWidth="1"/>
    <col min="14944" max="14944" width="7.75" style="354" customWidth="1"/>
    <col min="14945" max="14945" width="7.625" style="354" customWidth="1"/>
    <col min="14946" max="14946" width="8.875" style="354" customWidth="1"/>
    <col min="14947" max="14947" width="9.5" style="354" customWidth="1"/>
    <col min="14948" max="14948" width="7.75" style="354" customWidth="1"/>
    <col min="14949" max="14949" width="7.625" style="354" customWidth="1"/>
    <col min="14950" max="14950" width="8.875" style="354" customWidth="1"/>
    <col min="14951" max="14951" width="9.5" style="354" customWidth="1"/>
    <col min="14952" max="14952" width="17.625" style="354" customWidth="1"/>
    <col min="14953" max="14953" width="13.625" style="354" customWidth="1"/>
    <col min="14954" max="14955" width="8.125" style="354" customWidth="1"/>
    <col min="14956" max="14957" width="9.625" style="354" customWidth="1"/>
    <col min="14958" max="14959" width="8.125" style="354" customWidth="1"/>
    <col min="14960" max="14961" width="9.625" style="354" customWidth="1"/>
    <col min="14962" max="14962" width="7.75" style="354" customWidth="1"/>
    <col min="14963" max="14963" width="7.625" style="354" customWidth="1"/>
    <col min="14964" max="14964" width="8.875" style="354" customWidth="1"/>
    <col min="14965" max="14965" width="9.5" style="354" customWidth="1"/>
    <col min="14966" max="14966" width="7.75" style="354" customWidth="1"/>
    <col min="14967" max="14967" width="7.625" style="354" customWidth="1"/>
    <col min="14968" max="14968" width="8.875" style="354" customWidth="1"/>
    <col min="14969" max="14969" width="9.5" style="354" customWidth="1"/>
    <col min="14970" max="14970" width="17.625" style="354" customWidth="1"/>
    <col min="14971" max="14971" width="13.625" style="354" customWidth="1"/>
    <col min="14972" max="14973" width="8.125" style="354" customWidth="1"/>
    <col min="14974" max="14975" width="9.625" style="354" customWidth="1"/>
    <col min="14976" max="14977" width="8.125" style="354" customWidth="1"/>
    <col min="14978" max="14979" width="9.625" style="354" customWidth="1"/>
    <col min="14980" max="14980" width="7.75" style="354" customWidth="1"/>
    <col min="14981" max="14981" width="7.625" style="354" customWidth="1"/>
    <col min="14982" max="14982" width="8.875" style="354" customWidth="1"/>
    <col min="14983" max="14983" width="9.5" style="354" customWidth="1"/>
    <col min="14984" max="14984" width="7.75" style="354" customWidth="1"/>
    <col min="14985" max="14985" width="7.625" style="354" customWidth="1"/>
    <col min="14986" max="14986" width="8.875" style="354" customWidth="1"/>
    <col min="14987" max="14987" width="9.5" style="354" customWidth="1"/>
    <col min="14988" max="14988" width="17.625" style="354" customWidth="1"/>
    <col min="14989" max="14989" width="13.625" style="354" customWidth="1"/>
    <col min="14990" max="14991" width="8.125" style="354" customWidth="1"/>
    <col min="14992" max="14993" width="9.625" style="354" customWidth="1"/>
    <col min="14994" max="14995" width="8.125" style="354" customWidth="1"/>
    <col min="14996" max="14997" width="9.625" style="354" customWidth="1"/>
    <col min="14998" max="14998" width="7.75" style="354" customWidth="1"/>
    <col min="14999" max="14999" width="7.625" style="354" customWidth="1"/>
    <col min="15000" max="15000" width="8.875" style="354" customWidth="1"/>
    <col min="15001" max="15001" width="9.5" style="354" customWidth="1"/>
    <col min="15002" max="15002" width="7.75" style="354" customWidth="1"/>
    <col min="15003" max="15003" width="7.625" style="354" customWidth="1"/>
    <col min="15004" max="15004" width="8.875" style="354" customWidth="1"/>
    <col min="15005" max="15005" width="9.5" style="354" customWidth="1"/>
    <col min="15006" max="15006" width="17.625" style="354" customWidth="1"/>
    <col min="15007" max="15007" width="13.625" style="354" customWidth="1"/>
    <col min="15008" max="15009" width="8.125" style="354" customWidth="1"/>
    <col min="15010" max="15011" width="9.625" style="354" customWidth="1"/>
    <col min="15012" max="15013" width="8.125" style="354" customWidth="1"/>
    <col min="15014" max="15015" width="9.625" style="354" customWidth="1"/>
    <col min="15016" max="15016" width="7.75" style="354" customWidth="1"/>
    <col min="15017" max="15017" width="7.625" style="354" customWidth="1"/>
    <col min="15018" max="15018" width="8.875" style="354" customWidth="1"/>
    <col min="15019" max="15019" width="9.5" style="354" customWidth="1"/>
    <col min="15020" max="15020" width="7.75" style="354" customWidth="1"/>
    <col min="15021" max="15021" width="7.625" style="354" customWidth="1"/>
    <col min="15022" max="15022" width="8.875" style="354" customWidth="1"/>
    <col min="15023" max="15023" width="9.5" style="354" customWidth="1"/>
    <col min="15024" max="15024" width="17.625" style="354" customWidth="1"/>
    <col min="15025" max="15104" width="9" style="354"/>
    <col min="15105" max="15105" width="16.625" style="354" customWidth="1"/>
    <col min="15106" max="15107" width="11.625" style="354" customWidth="1"/>
    <col min="15108" max="15111" width="11.125" style="354" customWidth="1"/>
    <col min="15112" max="15117" width="10.875" style="354" customWidth="1"/>
    <col min="15118" max="15118" width="19.625" style="354" customWidth="1"/>
    <col min="15119" max="15119" width="13.625" style="354" customWidth="1"/>
    <col min="15120" max="15121" width="8.125" style="354" customWidth="1"/>
    <col min="15122" max="15123" width="9.625" style="354" customWidth="1"/>
    <col min="15124" max="15125" width="8.125" style="354" customWidth="1"/>
    <col min="15126" max="15127" width="9.625" style="354" customWidth="1"/>
    <col min="15128" max="15128" width="7.75" style="354" customWidth="1"/>
    <col min="15129" max="15129" width="7.625" style="354" customWidth="1"/>
    <col min="15130" max="15130" width="8.875" style="354" customWidth="1"/>
    <col min="15131" max="15131" width="9.5" style="354" customWidth="1"/>
    <col min="15132" max="15132" width="7.75" style="354" customWidth="1"/>
    <col min="15133" max="15133" width="7.625" style="354" customWidth="1"/>
    <col min="15134" max="15134" width="8.875" style="354" customWidth="1"/>
    <col min="15135" max="15135" width="9.5" style="354" customWidth="1"/>
    <col min="15136" max="15136" width="17.625" style="354" customWidth="1"/>
    <col min="15137" max="15137" width="13.625" style="354" customWidth="1"/>
    <col min="15138" max="15139" width="8.125" style="354" customWidth="1"/>
    <col min="15140" max="15141" width="9.625" style="354" customWidth="1"/>
    <col min="15142" max="15143" width="8.125" style="354" customWidth="1"/>
    <col min="15144" max="15145" width="9.625" style="354" customWidth="1"/>
    <col min="15146" max="15146" width="7.75" style="354" customWidth="1"/>
    <col min="15147" max="15147" width="7.625" style="354" customWidth="1"/>
    <col min="15148" max="15148" width="8.875" style="354" customWidth="1"/>
    <col min="15149" max="15149" width="9.5" style="354" customWidth="1"/>
    <col min="15150" max="15150" width="7.75" style="354" customWidth="1"/>
    <col min="15151" max="15151" width="7.625" style="354" customWidth="1"/>
    <col min="15152" max="15152" width="8.875" style="354" customWidth="1"/>
    <col min="15153" max="15153" width="9.5" style="354" customWidth="1"/>
    <col min="15154" max="15154" width="17.625" style="354" customWidth="1"/>
    <col min="15155" max="15155" width="13.625" style="354" customWidth="1"/>
    <col min="15156" max="15157" width="8.125" style="354" customWidth="1"/>
    <col min="15158" max="15159" width="9.625" style="354" customWidth="1"/>
    <col min="15160" max="15161" width="8.125" style="354" customWidth="1"/>
    <col min="15162" max="15163" width="9.625" style="354" customWidth="1"/>
    <col min="15164" max="15164" width="7.75" style="354" customWidth="1"/>
    <col min="15165" max="15165" width="7.625" style="354" customWidth="1"/>
    <col min="15166" max="15166" width="8.875" style="354" customWidth="1"/>
    <col min="15167" max="15167" width="9.5" style="354" customWidth="1"/>
    <col min="15168" max="15168" width="7.75" style="354" customWidth="1"/>
    <col min="15169" max="15169" width="7.625" style="354" customWidth="1"/>
    <col min="15170" max="15170" width="8.875" style="354" customWidth="1"/>
    <col min="15171" max="15171" width="9.5" style="354" customWidth="1"/>
    <col min="15172" max="15172" width="17.625" style="354" customWidth="1"/>
    <col min="15173" max="15173" width="13.625" style="354" customWidth="1"/>
    <col min="15174" max="15175" width="8.125" style="354" customWidth="1"/>
    <col min="15176" max="15177" width="9.625" style="354" customWidth="1"/>
    <col min="15178" max="15179" width="8.125" style="354" customWidth="1"/>
    <col min="15180" max="15181" width="9.625" style="354" customWidth="1"/>
    <col min="15182" max="15182" width="7.75" style="354" customWidth="1"/>
    <col min="15183" max="15183" width="7.625" style="354" customWidth="1"/>
    <col min="15184" max="15184" width="8.875" style="354" customWidth="1"/>
    <col min="15185" max="15185" width="9.5" style="354" customWidth="1"/>
    <col min="15186" max="15186" width="7.75" style="354" customWidth="1"/>
    <col min="15187" max="15187" width="7.625" style="354" customWidth="1"/>
    <col min="15188" max="15188" width="8.875" style="354" customWidth="1"/>
    <col min="15189" max="15189" width="9.5" style="354" customWidth="1"/>
    <col min="15190" max="15190" width="17.625" style="354" customWidth="1"/>
    <col min="15191" max="15191" width="13.625" style="354" customWidth="1"/>
    <col min="15192" max="15193" width="8.125" style="354" customWidth="1"/>
    <col min="15194" max="15195" width="9.625" style="354" customWidth="1"/>
    <col min="15196" max="15197" width="8.125" style="354" customWidth="1"/>
    <col min="15198" max="15199" width="9.625" style="354" customWidth="1"/>
    <col min="15200" max="15200" width="7.75" style="354" customWidth="1"/>
    <col min="15201" max="15201" width="7.625" style="354" customWidth="1"/>
    <col min="15202" max="15202" width="8.875" style="354" customWidth="1"/>
    <col min="15203" max="15203" width="9.5" style="354" customWidth="1"/>
    <col min="15204" max="15204" width="7.75" style="354" customWidth="1"/>
    <col min="15205" max="15205" width="7.625" style="354" customWidth="1"/>
    <col min="15206" max="15206" width="8.875" style="354" customWidth="1"/>
    <col min="15207" max="15207" width="9.5" style="354" customWidth="1"/>
    <col min="15208" max="15208" width="17.625" style="354" customWidth="1"/>
    <col min="15209" max="15209" width="13.625" style="354" customWidth="1"/>
    <col min="15210" max="15211" width="8.125" style="354" customWidth="1"/>
    <col min="15212" max="15213" width="9.625" style="354" customWidth="1"/>
    <col min="15214" max="15215" width="8.125" style="354" customWidth="1"/>
    <col min="15216" max="15217" width="9.625" style="354" customWidth="1"/>
    <col min="15218" max="15218" width="7.75" style="354" customWidth="1"/>
    <col min="15219" max="15219" width="7.625" style="354" customWidth="1"/>
    <col min="15220" max="15220" width="8.875" style="354" customWidth="1"/>
    <col min="15221" max="15221" width="9.5" style="354" customWidth="1"/>
    <col min="15222" max="15222" width="7.75" style="354" customWidth="1"/>
    <col min="15223" max="15223" width="7.625" style="354" customWidth="1"/>
    <col min="15224" max="15224" width="8.875" style="354" customWidth="1"/>
    <col min="15225" max="15225" width="9.5" style="354" customWidth="1"/>
    <col min="15226" max="15226" width="17.625" style="354" customWidth="1"/>
    <col min="15227" max="15227" width="13.625" style="354" customWidth="1"/>
    <col min="15228" max="15229" width="8.125" style="354" customWidth="1"/>
    <col min="15230" max="15231" width="9.625" style="354" customWidth="1"/>
    <col min="15232" max="15233" width="8.125" style="354" customWidth="1"/>
    <col min="15234" max="15235" width="9.625" style="354" customWidth="1"/>
    <col min="15236" max="15236" width="7.75" style="354" customWidth="1"/>
    <col min="15237" max="15237" width="7.625" style="354" customWidth="1"/>
    <col min="15238" max="15238" width="8.875" style="354" customWidth="1"/>
    <col min="15239" max="15239" width="9.5" style="354" customWidth="1"/>
    <col min="15240" max="15240" width="7.75" style="354" customWidth="1"/>
    <col min="15241" max="15241" width="7.625" style="354" customWidth="1"/>
    <col min="15242" max="15242" width="8.875" style="354" customWidth="1"/>
    <col min="15243" max="15243" width="9.5" style="354" customWidth="1"/>
    <col min="15244" max="15244" width="17.625" style="354" customWidth="1"/>
    <col min="15245" max="15245" width="13.625" style="354" customWidth="1"/>
    <col min="15246" max="15247" width="8.125" style="354" customWidth="1"/>
    <col min="15248" max="15249" width="9.625" style="354" customWidth="1"/>
    <col min="15250" max="15251" width="8.125" style="354" customWidth="1"/>
    <col min="15252" max="15253" width="9.625" style="354" customWidth="1"/>
    <col min="15254" max="15254" width="7.75" style="354" customWidth="1"/>
    <col min="15255" max="15255" width="7.625" style="354" customWidth="1"/>
    <col min="15256" max="15256" width="8.875" style="354" customWidth="1"/>
    <col min="15257" max="15257" width="9.5" style="354" customWidth="1"/>
    <col min="15258" max="15258" width="7.75" style="354" customWidth="1"/>
    <col min="15259" max="15259" width="7.625" style="354" customWidth="1"/>
    <col min="15260" max="15260" width="8.875" style="354" customWidth="1"/>
    <col min="15261" max="15261" width="9.5" style="354" customWidth="1"/>
    <col min="15262" max="15262" width="17.625" style="354" customWidth="1"/>
    <col min="15263" max="15263" width="13.625" style="354" customWidth="1"/>
    <col min="15264" max="15265" width="8.125" style="354" customWidth="1"/>
    <col min="15266" max="15267" width="9.625" style="354" customWidth="1"/>
    <col min="15268" max="15269" width="8.125" style="354" customWidth="1"/>
    <col min="15270" max="15271" width="9.625" style="354" customWidth="1"/>
    <col min="15272" max="15272" width="7.75" style="354" customWidth="1"/>
    <col min="15273" max="15273" width="7.625" style="354" customWidth="1"/>
    <col min="15274" max="15274" width="8.875" style="354" customWidth="1"/>
    <col min="15275" max="15275" width="9.5" style="354" customWidth="1"/>
    <col min="15276" max="15276" width="7.75" style="354" customWidth="1"/>
    <col min="15277" max="15277" width="7.625" style="354" customWidth="1"/>
    <col min="15278" max="15278" width="8.875" style="354" customWidth="1"/>
    <col min="15279" max="15279" width="9.5" style="354" customWidth="1"/>
    <col min="15280" max="15280" width="17.625" style="354" customWidth="1"/>
    <col min="15281" max="15360" width="9" style="354"/>
    <col min="15361" max="15361" width="16.625" style="354" customWidth="1"/>
    <col min="15362" max="15363" width="11.625" style="354" customWidth="1"/>
    <col min="15364" max="15367" width="11.125" style="354" customWidth="1"/>
    <col min="15368" max="15373" width="10.875" style="354" customWidth="1"/>
    <col min="15374" max="15374" width="19.625" style="354" customWidth="1"/>
    <col min="15375" max="15375" width="13.625" style="354" customWidth="1"/>
    <col min="15376" max="15377" width="8.125" style="354" customWidth="1"/>
    <col min="15378" max="15379" width="9.625" style="354" customWidth="1"/>
    <col min="15380" max="15381" width="8.125" style="354" customWidth="1"/>
    <col min="15382" max="15383" width="9.625" style="354" customWidth="1"/>
    <col min="15384" max="15384" width="7.75" style="354" customWidth="1"/>
    <col min="15385" max="15385" width="7.625" style="354" customWidth="1"/>
    <col min="15386" max="15386" width="8.875" style="354" customWidth="1"/>
    <col min="15387" max="15387" width="9.5" style="354" customWidth="1"/>
    <col min="15388" max="15388" width="7.75" style="354" customWidth="1"/>
    <col min="15389" max="15389" width="7.625" style="354" customWidth="1"/>
    <col min="15390" max="15390" width="8.875" style="354" customWidth="1"/>
    <col min="15391" max="15391" width="9.5" style="354" customWidth="1"/>
    <col min="15392" max="15392" width="17.625" style="354" customWidth="1"/>
    <col min="15393" max="15393" width="13.625" style="354" customWidth="1"/>
    <col min="15394" max="15395" width="8.125" style="354" customWidth="1"/>
    <col min="15396" max="15397" width="9.625" style="354" customWidth="1"/>
    <col min="15398" max="15399" width="8.125" style="354" customWidth="1"/>
    <col min="15400" max="15401" width="9.625" style="354" customWidth="1"/>
    <col min="15402" max="15402" width="7.75" style="354" customWidth="1"/>
    <col min="15403" max="15403" width="7.625" style="354" customWidth="1"/>
    <col min="15404" max="15404" width="8.875" style="354" customWidth="1"/>
    <col min="15405" max="15405" width="9.5" style="354" customWidth="1"/>
    <col min="15406" max="15406" width="7.75" style="354" customWidth="1"/>
    <col min="15407" max="15407" width="7.625" style="354" customWidth="1"/>
    <col min="15408" max="15408" width="8.875" style="354" customWidth="1"/>
    <col min="15409" max="15409" width="9.5" style="354" customWidth="1"/>
    <col min="15410" max="15410" width="17.625" style="354" customWidth="1"/>
    <col min="15411" max="15411" width="13.625" style="354" customWidth="1"/>
    <col min="15412" max="15413" width="8.125" style="354" customWidth="1"/>
    <col min="15414" max="15415" width="9.625" style="354" customWidth="1"/>
    <col min="15416" max="15417" width="8.125" style="354" customWidth="1"/>
    <col min="15418" max="15419" width="9.625" style="354" customWidth="1"/>
    <col min="15420" max="15420" width="7.75" style="354" customWidth="1"/>
    <col min="15421" max="15421" width="7.625" style="354" customWidth="1"/>
    <col min="15422" max="15422" width="8.875" style="354" customWidth="1"/>
    <col min="15423" max="15423" width="9.5" style="354" customWidth="1"/>
    <col min="15424" max="15424" width="7.75" style="354" customWidth="1"/>
    <col min="15425" max="15425" width="7.625" style="354" customWidth="1"/>
    <col min="15426" max="15426" width="8.875" style="354" customWidth="1"/>
    <col min="15427" max="15427" width="9.5" style="354" customWidth="1"/>
    <col min="15428" max="15428" width="17.625" style="354" customWidth="1"/>
    <col min="15429" max="15429" width="13.625" style="354" customWidth="1"/>
    <col min="15430" max="15431" width="8.125" style="354" customWidth="1"/>
    <col min="15432" max="15433" width="9.625" style="354" customWidth="1"/>
    <col min="15434" max="15435" width="8.125" style="354" customWidth="1"/>
    <col min="15436" max="15437" width="9.625" style="354" customWidth="1"/>
    <col min="15438" max="15438" width="7.75" style="354" customWidth="1"/>
    <col min="15439" max="15439" width="7.625" style="354" customWidth="1"/>
    <col min="15440" max="15440" width="8.875" style="354" customWidth="1"/>
    <col min="15441" max="15441" width="9.5" style="354" customWidth="1"/>
    <col min="15442" max="15442" width="7.75" style="354" customWidth="1"/>
    <col min="15443" max="15443" width="7.625" style="354" customWidth="1"/>
    <col min="15444" max="15444" width="8.875" style="354" customWidth="1"/>
    <col min="15445" max="15445" width="9.5" style="354" customWidth="1"/>
    <col min="15446" max="15446" width="17.625" style="354" customWidth="1"/>
    <col min="15447" max="15447" width="13.625" style="354" customWidth="1"/>
    <col min="15448" max="15449" width="8.125" style="354" customWidth="1"/>
    <col min="15450" max="15451" width="9.625" style="354" customWidth="1"/>
    <col min="15452" max="15453" width="8.125" style="354" customWidth="1"/>
    <col min="15454" max="15455" width="9.625" style="354" customWidth="1"/>
    <col min="15456" max="15456" width="7.75" style="354" customWidth="1"/>
    <col min="15457" max="15457" width="7.625" style="354" customWidth="1"/>
    <col min="15458" max="15458" width="8.875" style="354" customWidth="1"/>
    <col min="15459" max="15459" width="9.5" style="354" customWidth="1"/>
    <col min="15460" max="15460" width="7.75" style="354" customWidth="1"/>
    <col min="15461" max="15461" width="7.625" style="354" customWidth="1"/>
    <col min="15462" max="15462" width="8.875" style="354" customWidth="1"/>
    <col min="15463" max="15463" width="9.5" style="354" customWidth="1"/>
    <col min="15464" max="15464" width="17.625" style="354" customWidth="1"/>
    <col min="15465" max="15465" width="13.625" style="354" customWidth="1"/>
    <col min="15466" max="15467" width="8.125" style="354" customWidth="1"/>
    <col min="15468" max="15469" width="9.625" style="354" customWidth="1"/>
    <col min="15470" max="15471" width="8.125" style="354" customWidth="1"/>
    <col min="15472" max="15473" width="9.625" style="354" customWidth="1"/>
    <col min="15474" max="15474" width="7.75" style="354" customWidth="1"/>
    <col min="15475" max="15475" width="7.625" style="354" customWidth="1"/>
    <col min="15476" max="15476" width="8.875" style="354" customWidth="1"/>
    <col min="15477" max="15477" width="9.5" style="354" customWidth="1"/>
    <col min="15478" max="15478" width="7.75" style="354" customWidth="1"/>
    <col min="15479" max="15479" width="7.625" style="354" customWidth="1"/>
    <col min="15480" max="15480" width="8.875" style="354" customWidth="1"/>
    <col min="15481" max="15481" width="9.5" style="354" customWidth="1"/>
    <col min="15482" max="15482" width="17.625" style="354" customWidth="1"/>
    <col min="15483" max="15483" width="13.625" style="354" customWidth="1"/>
    <col min="15484" max="15485" width="8.125" style="354" customWidth="1"/>
    <col min="15486" max="15487" width="9.625" style="354" customWidth="1"/>
    <col min="15488" max="15489" width="8.125" style="354" customWidth="1"/>
    <col min="15490" max="15491" width="9.625" style="354" customWidth="1"/>
    <col min="15492" max="15492" width="7.75" style="354" customWidth="1"/>
    <col min="15493" max="15493" width="7.625" style="354" customWidth="1"/>
    <col min="15494" max="15494" width="8.875" style="354" customWidth="1"/>
    <col min="15495" max="15495" width="9.5" style="354" customWidth="1"/>
    <col min="15496" max="15496" width="7.75" style="354" customWidth="1"/>
    <col min="15497" max="15497" width="7.625" style="354" customWidth="1"/>
    <col min="15498" max="15498" width="8.875" style="354" customWidth="1"/>
    <col min="15499" max="15499" width="9.5" style="354" customWidth="1"/>
    <col min="15500" max="15500" width="17.625" style="354" customWidth="1"/>
    <col min="15501" max="15501" width="13.625" style="354" customWidth="1"/>
    <col min="15502" max="15503" width="8.125" style="354" customWidth="1"/>
    <col min="15504" max="15505" width="9.625" style="354" customWidth="1"/>
    <col min="15506" max="15507" width="8.125" style="354" customWidth="1"/>
    <col min="15508" max="15509" width="9.625" style="354" customWidth="1"/>
    <col min="15510" max="15510" width="7.75" style="354" customWidth="1"/>
    <col min="15511" max="15511" width="7.625" style="354" customWidth="1"/>
    <col min="15512" max="15512" width="8.875" style="354" customWidth="1"/>
    <col min="15513" max="15513" width="9.5" style="354" customWidth="1"/>
    <col min="15514" max="15514" width="7.75" style="354" customWidth="1"/>
    <col min="15515" max="15515" width="7.625" style="354" customWidth="1"/>
    <col min="15516" max="15516" width="8.875" style="354" customWidth="1"/>
    <col min="15517" max="15517" width="9.5" style="354" customWidth="1"/>
    <col min="15518" max="15518" width="17.625" style="354" customWidth="1"/>
    <col min="15519" max="15519" width="13.625" style="354" customWidth="1"/>
    <col min="15520" max="15521" width="8.125" style="354" customWidth="1"/>
    <col min="15522" max="15523" width="9.625" style="354" customWidth="1"/>
    <col min="15524" max="15525" width="8.125" style="354" customWidth="1"/>
    <col min="15526" max="15527" width="9.625" style="354" customWidth="1"/>
    <col min="15528" max="15528" width="7.75" style="354" customWidth="1"/>
    <col min="15529" max="15529" width="7.625" style="354" customWidth="1"/>
    <col min="15530" max="15530" width="8.875" style="354" customWidth="1"/>
    <col min="15531" max="15531" width="9.5" style="354" customWidth="1"/>
    <col min="15532" max="15532" width="7.75" style="354" customWidth="1"/>
    <col min="15533" max="15533" width="7.625" style="354" customWidth="1"/>
    <col min="15534" max="15534" width="8.875" style="354" customWidth="1"/>
    <col min="15535" max="15535" width="9.5" style="354" customWidth="1"/>
    <col min="15536" max="15536" width="17.625" style="354" customWidth="1"/>
    <col min="15537" max="15616" width="9" style="354"/>
    <col min="15617" max="15617" width="16.625" style="354" customWidth="1"/>
    <col min="15618" max="15619" width="11.625" style="354" customWidth="1"/>
    <col min="15620" max="15623" width="11.125" style="354" customWidth="1"/>
    <col min="15624" max="15629" width="10.875" style="354" customWidth="1"/>
    <col min="15630" max="15630" width="19.625" style="354" customWidth="1"/>
    <col min="15631" max="15631" width="13.625" style="354" customWidth="1"/>
    <col min="15632" max="15633" width="8.125" style="354" customWidth="1"/>
    <col min="15634" max="15635" width="9.625" style="354" customWidth="1"/>
    <col min="15636" max="15637" width="8.125" style="354" customWidth="1"/>
    <col min="15638" max="15639" width="9.625" style="354" customWidth="1"/>
    <col min="15640" max="15640" width="7.75" style="354" customWidth="1"/>
    <col min="15641" max="15641" width="7.625" style="354" customWidth="1"/>
    <col min="15642" max="15642" width="8.875" style="354" customWidth="1"/>
    <col min="15643" max="15643" width="9.5" style="354" customWidth="1"/>
    <col min="15644" max="15644" width="7.75" style="354" customWidth="1"/>
    <col min="15645" max="15645" width="7.625" style="354" customWidth="1"/>
    <col min="15646" max="15646" width="8.875" style="354" customWidth="1"/>
    <col min="15647" max="15647" width="9.5" style="354" customWidth="1"/>
    <col min="15648" max="15648" width="17.625" style="354" customWidth="1"/>
    <col min="15649" max="15649" width="13.625" style="354" customWidth="1"/>
    <col min="15650" max="15651" width="8.125" style="354" customWidth="1"/>
    <col min="15652" max="15653" width="9.625" style="354" customWidth="1"/>
    <col min="15654" max="15655" width="8.125" style="354" customWidth="1"/>
    <col min="15656" max="15657" width="9.625" style="354" customWidth="1"/>
    <col min="15658" max="15658" width="7.75" style="354" customWidth="1"/>
    <col min="15659" max="15659" width="7.625" style="354" customWidth="1"/>
    <col min="15660" max="15660" width="8.875" style="354" customWidth="1"/>
    <col min="15661" max="15661" width="9.5" style="354" customWidth="1"/>
    <col min="15662" max="15662" width="7.75" style="354" customWidth="1"/>
    <col min="15663" max="15663" width="7.625" style="354" customWidth="1"/>
    <col min="15664" max="15664" width="8.875" style="354" customWidth="1"/>
    <col min="15665" max="15665" width="9.5" style="354" customWidth="1"/>
    <col min="15666" max="15666" width="17.625" style="354" customWidth="1"/>
    <col min="15667" max="15667" width="13.625" style="354" customWidth="1"/>
    <col min="15668" max="15669" width="8.125" style="354" customWidth="1"/>
    <col min="15670" max="15671" width="9.625" style="354" customWidth="1"/>
    <col min="15672" max="15673" width="8.125" style="354" customWidth="1"/>
    <col min="15674" max="15675" width="9.625" style="354" customWidth="1"/>
    <col min="15676" max="15676" width="7.75" style="354" customWidth="1"/>
    <col min="15677" max="15677" width="7.625" style="354" customWidth="1"/>
    <col min="15678" max="15678" width="8.875" style="354" customWidth="1"/>
    <col min="15679" max="15679" width="9.5" style="354" customWidth="1"/>
    <col min="15680" max="15680" width="7.75" style="354" customWidth="1"/>
    <col min="15681" max="15681" width="7.625" style="354" customWidth="1"/>
    <col min="15682" max="15682" width="8.875" style="354" customWidth="1"/>
    <col min="15683" max="15683" width="9.5" style="354" customWidth="1"/>
    <col min="15684" max="15684" width="17.625" style="354" customWidth="1"/>
    <col min="15685" max="15685" width="13.625" style="354" customWidth="1"/>
    <col min="15686" max="15687" width="8.125" style="354" customWidth="1"/>
    <col min="15688" max="15689" width="9.625" style="354" customWidth="1"/>
    <col min="15690" max="15691" width="8.125" style="354" customWidth="1"/>
    <col min="15692" max="15693" width="9.625" style="354" customWidth="1"/>
    <col min="15694" max="15694" width="7.75" style="354" customWidth="1"/>
    <col min="15695" max="15695" width="7.625" style="354" customWidth="1"/>
    <col min="15696" max="15696" width="8.875" style="354" customWidth="1"/>
    <col min="15697" max="15697" width="9.5" style="354" customWidth="1"/>
    <col min="15698" max="15698" width="7.75" style="354" customWidth="1"/>
    <col min="15699" max="15699" width="7.625" style="354" customWidth="1"/>
    <col min="15700" max="15700" width="8.875" style="354" customWidth="1"/>
    <col min="15701" max="15701" width="9.5" style="354" customWidth="1"/>
    <col min="15702" max="15702" width="17.625" style="354" customWidth="1"/>
    <col min="15703" max="15703" width="13.625" style="354" customWidth="1"/>
    <col min="15704" max="15705" width="8.125" style="354" customWidth="1"/>
    <col min="15706" max="15707" width="9.625" style="354" customWidth="1"/>
    <col min="15708" max="15709" width="8.125" style="354" customWidth="1"/>
    <col min="15710" max="15711" width="9.625" style="354" customWidth="1"/>
    <col min="15712" max="15712" width="7.75" style="354" customWidth="1"/>
    <col min="15713" max="15713" width="7.625" style="354" customWidth="1"/>
    <col min="15714" max="15714" width="8.875" style="354" customWidth="1"/>
    <col min="15715" max="15715" width="9.5" style="354" customWidth="1"/>
    <col min="15716" max="15716" width="7.75" style="354" customWidth="1"/>
    <col min="15717" max="15717" width="7.625" style="354" customWidth="1"/>
    <col min="15718" max="15718" width="8.875" style="354" customWidth="1"/>
    <col min="15719" max="15719" width="9.5" style="354" customWidth="1"/>
    <col min="15720" max="15720" width="17.625" style="354" customWidth="1"/>
    <col min="15721" max="15721" width="13.625" style="354" customWidth="1"/>
    <col min="15722" max="15723" width="8.125" style="354" customWidth="1"/>
    <col min="15724" max="15725" width="9.625" style="354" customWidth="1"/>
    <col min="15726" max="15727" width="8.125" style="354" customWidth="1"/>
    <col min="15728" max="15729" width="9.625" style="354" customWidth="1"/>
    <col min="15730" max="15730" width="7.75" style="354" customWidth="1"/>
    <col min="15731" max="15731" width="7.625" style="354" customWidth="1"/>
    <col min="15732" max="15732" width="8.875" style="354" customWidth="1"/>
    <col min="15733" max="15733" width="9.5" style="354" customWidth="1"/>
    <col min="15734" max="15734" width="7.75" style="354" customWidth="1"/>
    <col min="15735" max="15735" width="7.625" style="354" customWidth="1"/>
    <col min="15736" max="15736" width="8.875" style="354" customWidth="1"/>
    <col min="15737" max="15737" width="9.5" style="354" customWidth="1"/>
    <col min="15738" max="15738" width="17.625" style="354" customWidth="1"/>
    <col min="15739" max="15739" width="13.625" style="354" customWidth="1"/>
    <col min="15740" max="15741" width="8.125" style="354" customWidth="1"/>
    <col min="15742" max="15743" width="9.625" style="354" customWidth="1"/>
    <col min="15744" max="15745" width="8.125" style="354" customWidth="1"/>
    <col min="15746" max="15747" width="9.625" style="354" customWidth="1"/>
    <col min="15748" max="15748" width="7.75" style="354" customWidth="1"/>
    <col min="15749" max="15749" width="7.625" style="354" customWidth="1"/>
    <col min="15750" max="15750" width="8.875" style="354" customWidth="1"/>
    <col min="15751" max="15751" width="9.5" style="354" customWidth="1"/>
    <col min="15752" max="15752" width="7.75" style="354" customWidth="1"/>
    <col min="15753" max="15753" width="7.625" style="354" customWidth="1"/>
    <col min="15754" max="15754" width="8.875" style="354" customWidth="1"/>
    <col min="15755" max="15755" width="9.5" style="354" customWidth="1"/>
    <col min="15756" max="15756" width="17.625" style="354" customWidth="1"/>
    <col min="15757" max="15757" width="13.625" style="354" customWidth="1"/>
    <col min="15758" max="15759" width="8.125" style="354" customWidth="1"/>
    <col min="15760" max="15761" width="9.625" style="354" customWidth="1"/>
    <col min="15762" max="15763" width="8.125" style="354" customWidth="1"/>
    <col min="15764" max="15765" width="9.625" style="354" customWidth="1"/>
    <col min="15766" max="15766" width="7.75" style="354" customWidth="1"/>
    <col min="15767" max="15767" width="7.625" style="354" customWidth="1"/>
    <col min="15768" max="15768" width="8.875" style="354" customWidth="1"/>
    <col min="15769" max="15769" width="9.5" style="354" customWidth="1"/>
    <col min="15770" max="15770" width="7.75" style="354" customWidth="1"/>
    <col min="15771" max="15771" width="7.625" style="354" customWidth="1"/>
    <col min="15772" max="15772" width="8.875" style="354" customWidth="1"/>
    <col min="15773" max="15773" width="9.5" style="354" customWidth="1"/>
    <col min="15774" max="15774" width="17.625" style="354" customWidth="1"/>
    <col min="15775" max="15775" width="13.625" style="354" customWidth="1"/>
    <col min="15776" max="15777" width="8.125" style="354" customWidth="1"/>
    <col min="15778" max="15779" width="9.625" style="354" customWidth="1"/>
    <col min="15780" max="15781" width="8.125" style="354" customWidth="1"/>
    <col min="15782" max="15783" width="9.625" style="354" customWidth="1"/>
    <col min="15784" max="15784" width="7.75" style="354" customWidth="1"/>
    <col min="15785" max="15785" width="7.625" style="354" customWidth="1"/>
    <col min="15786" max="15786" width="8.875" style="354" customWidth="1"/>
    <col min="15787" max="15787" width="9.5" style="354" customWidth="1"/>
    <col min="15788" max="15788" width="7.75" style="354" customWidth="1"/>
    <col min="15789" max="15789" width="7.625" style="354" customWidth="1"/>
    <col min="15790" max="15790" width="8.875" style="354" customWidth="1"/>
    <col min="15791" max="15791" width="9.5" style="354" customWidth="1"/>
    <col min="15792" max="15792" width="17.625" style="354" customWidth="1"/>
    <col min="15793" max="15872" width="9" style="354"/>
    <col min="15873" max="15873" width="16.625" style="354" customWidth="1"/>
    <col min="15874" max="15875" width="11.625" style="354" customWidth="1"/>
    <col min="15876" max="15879" width="11.125" style="354" customWidth="1"/>
    <col min="15880" max="15885" width="10.875" style="354" customWidth="1"/>
    <col min="15886" max="15886" width="19.625" style="354" customWidth="1"/>
    <col min="15887" max="15887" width="13.625" style="354" customWidth="1"/>
    <col min="15888" max="15889" width="8.125" style="354" customWidth="1"/>
    <col min="15890" max="15891" width="9.625" style="354" customWidth="1"/>
    <col min="15892" max="15893" width="8.125" style="354" customWidth="1"/>
    <col min="15894" max="15895" width="9.625" style="354" customWidth="1"/>
    <col min="15896" max="15896" width="7.75" style="354" customWidth="1"/>
    <col min="15897" max="15897" width="7.625" style="354" customWidth="1"/>
    <col min="15898" max="15898" width="8.875" style="354" customWidth="1"/>
    <col min="15899" max="15899" width="9.5" style="354" customWidth="1"/>
    <col min="15900" max="15900" width="7.75" style="354" customWidth="1"/>
    <col min="15901" max="15901" width="7.625" style="354" customWidth="1"/>
    <col min="15902" max="15902" width="8.875" style="354" customWidth="1"/>
    <col min="15903" max="15903" width="9.5" style="354" customWidth="1"/>
    <col min="15904" max="15904" width="17.625" style="354" customWidth="1"/>
    <col min="15905" max="15905" width="13.625" style="354" customWidth="1"/>
    <col min="15906" max="15907" width="8.125" style="354" customWidth="1"/>
    <col min="15908" max="15909" width="9.625" style="354" customWidth="1"/>
    <col min="15910" max="15911" width="8.125" style="354" customWidth="1"/>
    <col min="15912" max="15913" width="9.625" style="354" customWidth="1"/>
    <col min="15914" max="15914" width="7.75" style="354" customWidth="1"/>
    <col min="15915" max="15915" width="7.625" style="354" customWidth="1"/>
    <col min="15916" max="15916" width="8.875" style="354" customWidth="1"/>
    <col min="15917" max="15917" width="9.5" style="354" customWidth="1"/>
    <col min="15918" max="15918" width="7.75" style="354" customWidth="1"/>
    <col min="15919" max="15919" width="7.625" style="354" customWidth="1"/>
    <col min="15920" max="15920" width="8.875" style="354" customWidth="1"/>
    <col min="15921" max="15921" width="9.5" style="354" customWidth="1"/>
    <col min="15922" max="15922" width="17.625" style="354" customWidth="1"/>
    <col min="15923" max="15923" width="13.625" style="354" customWidth="1"/>
    <col min="15924" max="15925" width="8.125" style="354" customWidth="1"/>
    <col min="15926" max="15927" width="9.625" style="354" customWidth="1"/>
    <col min="15928" max="15929" width="8.125" style="354" customWidth="1"/>
    <col min="15930" max="15931" width="9.625" style="354" customWidth="1"/>
    <col min="15932" max="15932" width="7.75" style="354" customWidth="1"/>
    <col min="15933" max="15933" width="7.625" style="354" customWidth="1"/>
    <col min="15934" max="15934" width="8.875" style="354" customWidth="1"/>
    <col min="15935" max="15935" width="9.5" style="354" customWidth="1"/>
    <col min="15936" max="15936" width="7.75" style="354" customWidth="1"/>
    <col min="15937" max="15937" width="7.625" style="354" customWidth="1"/>
    <col min="15938" max="15938" width="8.875" style="354" customWidth="1"/>
    <col min="15939" max="15939" width="9.5" style="354" customWidth="1"/>
    <col min="15940" max="15940" width="17.625" style="354" customWidth="1"/>
    <col min="15941" max="15941" width="13.625" style="354" customWidth="1"/>
    <col min="15942" max="15943" width="8.125" style="354" customWidth="1"/>
    <col min="15944" max="15945" width="9.625" style="354" customWidth="1"/>
    <col min="15946" max="15947" width="8.125" style="354" customWidth="1"/>
    <col min="15948" max="15949" width="9.625" style="354" customWidth="1"/>
    <col min="15950" max="15950" width="7.75" style="354" customWidth="1"/>
    <col min="15951" max="15951" width="7.625" style="354" customWidth="1"/>
    <col min="15952" max="15952" width="8.875" style="354" customWidth="1"/>
    <col min="15953" max="15953" width="9.5" style="354" customWidth="1"/>
    <col min="15954" max="15954" width="7.75" style="354" customWidth="1"/>
    <col min="15955" max="15955" width="7.625" style="354" customWidth="1"/>
    <col min="15956" max="15956" width="8.875" style="354" customWidth="1"/>
    <col min="15957" max="15957" width="9.5" style="354" customWidth="1"/>
    <col min="15958" max="15958" width="17.625" style="354" customWidth="1"/>
    <col min="15959" max="15959" width="13.625" style="354" customWidth="1"/>
    <col min="15960" max="15961" width="8.125" style="354" customWidth="1"/>
    <col min="15962" max="15963" width="9.625" style="354" customWidth="1"/>
    <col min="15964" max="15965" width="8.125" style="354" customWidth="1"/>
    <col min="15966" max="15967" width="9.625" style="354" customWidth="1"/>
    <col min="15968" max="15968" width="7.75" style="354" customWidth="1"/>
    <col min="15969" max="15969" width="7.625" style="354" customWidth="1"/>
    <col min="15970" max="15970" width="8.875" style="354" customWidth="1"/>
    <col min="15971" max="15971" width="9.5" style="354" customWidth="1"/>
    <col min="15972" max="15972" width="7.75" style="354" customWidth="1"/>
    <col min="15973" max="15973" width="7.625" style="354" customWidth="1"/>
    <col min="15974" max="15974" width="8.875" style="354" customWidth="1"/>
    <col min="15975" max="15975" width="9.5" style="354" customWidth="1"/>
    <col min="15976" max="15976" width="17.625" style="354" customWidth="1"/>
    <col min="15977" max="15977" width="13.625" style="354" customWidth="1"/>
    <col min="15978" max="15979" width="8.125" style="354" customWidth="1"/>
    <col min="15980" max="15981" width="9.625" style="354" customWidth="1"/>
    <col min="15982" max="15983" width="8.125" style="354" customWidth="1"/>
    <col min="15984" max="15985" width="9.625" style="354" customWidth="1"/>
    <col min="15986" max="15986" width="7.75" style="354" customWidth="1"/>
    <col min="15987" max="15987" width="7.625" style="354" customWidth="1"/>
    <col min="15988" max="15988" width="8.875" style="354" customWidth="1"/>
    <col min="15989" max="15989" width="9.5" style="354" customWidth="1"/>
    <col min="15990" max="15990" width="7.75" style="354" customWidth="1"/>
    <col min="15991" max="15991" width="7.625" style="354" customWidth="1"/>
    <col min="15992" max="15992" width="8.875" style="354" customWidth="1"/>
    <col min="15993" max="15993" width="9.5" style="354" customWidth="1"/>
    <col min="15994" max="15994" width="17.625" style="354" customWidth="1"/>
    <col min="15995" max="15995" width="13.625" style="354" customWidth="1"/>
    <col min="15996" max="15997" width="8.125" style="354" customWidth="1"/>
    <col min="15998" max="15999" width="9.625" style="354" customWidth="1"/>
    <col min="16000" max="16001" width="8.125" style="354" customWidth="1"/>
    <col min="16002" max="16003" width="9.625" style="354" customWidth="1"/>
    <col min="16004" max="16004" width="7.75" style="354" customWidth="1"/>
    <col min="16005" max="16005" width="7.625" style="354" customWidth="1"/>
    <col min="16006" max="16006" width="8.875" style="354" customWidth="1"/>
    <col min="16007" max="16007" width="9.5" style="354" customWidth="1"/>
    <col min="16008" max="16008" width="7.75" style="354" customWidth="1"/>
    <col min="16009" max="16009" width="7.625" style="354" customWidth="1"/>
    <col min="16010" max="16010" width="8.875" style="354" customWidth="1"/>
    <col min="16011" max="16011" width="9.5" style="354" customWidth="1"/>
    <col min="16012" max="16012" width="17.625" style="354" customWidth="1"/>
    <col min="16013" max="16013" width="13.625" style="354" customWidth="1"/>
    <col min="16014" max="16015" width="8.125" style="354" customWidth="1"/>
    <col min="16016" max="16017" width="9.625" style="354" customWidth="1"/>
    <col min="16018" max="16019" width="8.125" style="354" customWidth="1"/>
    <col min="16020" max="16021" width="9.625" style="354" customWidth="1"/>
    <col min="16022" max="16022" width="7.75" style="354" customWidth="1"/>
    <col min="16023" max="16023" width="7.625" style="354" customWidth="1"/>
    <col min="16024" max="16024" width="8.875" style="354" customWidth="1"/>
    <col min="16025" max="16025" width="9.5" style="354" customWidth="1"/>
    <col min="16026" max="16026" width="7.75" style="354" customWidth="1"/>
    <col min="16027" max="16027" width="7.625" style="354" customWidth="1"/>
    <col min="16028" max="16028" width="8.875" style="354" customWidth="1"/>
    <col min="16029" max="16029" width="9.5" style="354" customWidth="1"/>
    <col min="16030" max="16030" width="17.625" style="354" customWidth="1"/>
    <col min="16031" max="16031" width="13.625" style="354" customWidth="1"/>
    <col min="16032" max="16033" width="8.125" style="354" customWidth="1"/>
    <col min="16034" max="16035" width="9.625" style="354" customWidth="1"/>
    <col min="16036" max="16037" width="8.125" style="354" customWidth="1"/>
    <col min="16038" max="16039" width="9.625" style="354" customWidth="1"/>
    <col min="16040" max="16040" width="7.75" style="354" customWidth="1"/>
    <col min="16041" max="16041" width="7.625" style="354" customWidth="1"/>
    <col min="16042" max="16042" width="8.875" style="354" customWidth="1"/>
    <col min="16043" max="16043" width="9.5" style="354" customWidth="1"/>
    <col min="16044" max="16044" width="7.75" style="354" customWidth="1"/>
    <col min="16045" max="16045" width="7.625" style="354" customWidth="1"/>
    <col min="16046" max="16046" width="8.875" style="354" customWidth="1"/>
    <col min="16047" max="16047" width="9.5" style="354" customWidth="1"/>
    <col min="16048" max="16048" width="17.625" style="354" customWidth="1"/>
    <col min="16049" max="16128" width="9" style="354"/>
    <col min="16129" max="16129" width="16.625" style="354" customWidth="1"/>
    <col min="16130" max="16131" width="11.625" style="354" customWidth="1"/>
    <col min="16132" max="16135" width="11.125" style="354" customWidth="1"/>
    <col min="16136" max="16141" width="10.875" style="354" customWidth="1"/>
    <col min="16142" max="16142" width="19.625" style="354" customWidth="1"/>
    <col min="16143" max="16143" width="13.625" style="354" customWidth="1"/>
    <col min="16144" max="16145" width="8.125" style="354" customWidth="1"/>
    <col min="16146" max="16147" width="9.625" style="354" customWidth="1"/>
    <col min="16148" max="16149" width="8.125" style="354" customWidth="1"/>
    <col min="16150" max="16151" width="9.625" style="354" customWidth="1"/>
    <col min="16152" max="16152" width="7.75" style="354" customWidth="1"/>
    <col min="16153" max="16153" width="7.625" style="354" customWidth="1"/>
    <col min="16154" max="16154" width="8.875" style="354" customWidth="1"/>
    <col min="16155" max="16155" width="9.5" style="354" customWidth="1"/>
    <col min="16156" max="16156" width="7.75" style="354" customWidth="1"/>
    <col min="16157" max="16157" width="7.625" style="354" customWidth="1"/>
    <col min="16158" max="16158" width="8.875" style="354" customWidth="1"/>
    <col min="16159" max="16159" width="9.5" style="354" customWidth="1"/>
    <col min="16160" max="16160" width="17.625" style="354" customWidth="1"/>
    <col min="16161" max="16161" width="13.625" style="354" customWidth="1"/>
    <col min="16162" max="16163" width="8.125" style="354" customWidth="1"/>
    <col min="16164" max="16165" width="9.625" style="354" customWidth="1"/>
    <col min="16166" max="16167" width="8.125" style="354" customWidth="1"/>
    <col min="16168" max="16169" width="9.625" style="354" customWidth="1"/>
    <col min="16170" max="16170" width="7.75" style="354" customWidth="1"/>
    <col min="16171" max="16171" width="7.625" style="354" customWidth="1"/>
    <col min="16172" max="16172" width="8.875" style="354" customWidth="1"/>
    <col min="16173" max="16173" width="9.5" style="354" customWidth="1"/>
    <col min="16174" max="16174" width="7.75" style="354" customWidth="1"/>
    <col min="16175" max="16175" width="7.625" style="354" customWidth="1"/>
    <col min="16176" max="16176" width="8.875" style="354" customWidth="1"/>
    <col min="16177" max="16177" width="9.5" style="354" customWidth="1"/>
    <col min="16178" max="16178" width="17.625" style="354" customWidth="1"/>
    <col min="16179" max="16179" width="13.625" style="354" customWidth="1"/>
    <col min="16180" max="16181" width="8.125" style="354" customWidth="1"/>
    <col min="16182" max="16183" width="9.625" style="354" customWidth="1"/>
    <col min="16184" max="16185" width="8.125" style="354" customWidth="1"/>
    <col min="16186" max="16187" width="9.625" style="354" customWidth="1"/>
    <col min="16188" max="16188" width="7.75" style="354" customWidth="1"/>
    <col min="16189" max="16189" width="7.625" style="354" customWidth="1"/>
    <col min="16190" max="16190" width="8.875" style="354" customWidth="1"/>
    <col min="16191" max="16191" width="9.5" style="354" customWidth="1"/>
    <col min="16192" max="16192" width="7.75" style="354" customWidth="1"/>
    <col min="16193" max="16193" width="7.625" style="354" customWidth="1"/>
    <col min="16194" max="16194" width="8.875" style="354" customWidth="1"/>
    <col min="16195" max="16195" width="9.5" style="354" customWidth="1"/>
    <col min="16196" max="16196" width="17.625" style="354" customWidth="1"/>
    <col min="16197" max="16197" width="13.625" style="354" customWidth="1"/>
    <col min="16198" max="16199" width="8.125" style="354" customWidth="1"/>
    <col min="16200" max="16201" width="9.625" style="354" customWidth="1"/>
    <col min="16202" max="16203" width="8.125" style="354" customWidth="1"/>
    <col min="16204" max="16205" width="9.625" style="354" customWidth="1"/>
    <col min="16206" max="16206" width="7.75" style="354" customWidth="1"/>
    <col min="16207" max="16207" width="7.625" style="354" customWidth="1"/>
    <col min="16208" max="16208" width="8.875" style="354" customWidth="1"/>
    <col min="16209" max="16209" width="9.5" style="354" customWidth="1"/>
    <col min="16210" max="16210" width="7.75" style="354" customWidth="1"/>
    <col min="16211" max="16211" width="7.625" style="354" customWidth="1"/>
    <col min="16212" max="16212" width="8.875" style="354" customWidth="1"/>
    <col min="16213" max="16213" width="9.5" style="354" customWidth="1"/>
    <col min="16214" max="16214" width="17.625" style="354" customWidth="1"/>
    <col min="16215" max="16215" width="13.625" style="354" customWidth="1"/>
    <col min="16216" max="16217" width="8.125" style="354" customWidth="1"/>
    <col min="16218" max="16219" width="9.625" style="354" customWidth="1"/>
    <col min="16220" max="16221" width="8.125" style="354" customWidth="1"/>
    <col min="16222" max="16223" width="9.625" style="354" customWidth="1"/>
    <col min="16224" max="16224" width="7.75" style="354" customWidth="1"/>
    <col min="16225" max="16225" width="7.625" style="354" customWidth="1"/>
    <col min="16226" max="16226" width="8.875" style="354" customWidth="1"/>
    <col min="16227" max="16227" width="9.5" style="354" customWidth="1"/>
    <col min="16228" max="16228" width="7.75" style="354" customWidth="1"/>
    <col min="16229" max="16229" width="7.625" style="354" customWidth="1"/>
    <col min="16230" max="16230" width="8.875" style="354" customWidth="1"/>
    <col min="16231" max="16231" width="9.5" style="354" customWidth="1"/>
    <col min="16232" max="16232" width="17.625" style="354" customWidth="1"/>
    <col min="16233" max="16233" width="13.625" style="354" customWidth="1"/>
    <col min="16234" max="16235" width="8.125" style="354" customWidth="1"/>
    <col min="16236" max="16237" width="9.625" style="354" customWidth="1"/>
    <col min="16238" max="16239" width="8.125" style="354" customWidth="1"/>
    <col min="16240" max="16241" width="9.625" style="354" customWidth="1"/>
    <col min="16242" max="16242" width="7.75" style="354" customWidth="1"/>
    <col min="16243" max="16243" width="7.625" style="354" customWidth="1"/>
    <col min="16244" max="16244" width="8.875" style="354" customWidth="1"/>
    <col min="16245" max="16245" width="9.5" style="354" customWidth="1"/>
    <col min="16246" max="16246" width="7.75" style="354" customWidth="1"/>
    <col min="16247" max="16247" width="7.625" style="354" customWidth="1"/>
    <col min="16248" max="16248" width="8.875" style="354" customWidth="1"/>
    <col min="16249" max="16249" width="9.5" style="354" customWidth="1"/>
    <col min="16250" max="16250" width="17.625" style="354" customWidth="1"/>
    <col min="16251" max="16251" width="13.625" style="354" customWidth="1"/>
    <col min="16252" max="16253" width="8.125" style="354" customWidth="1"/>
    <col min="16254" max="16255" width="9.625" style="354" customWidth="1"/>
    <col min="16256" max="16257" width="8.125" style="354" customWidth="1"/>
    <col min="16258" max="16259" width="9.625" style="354" customWidth="1"/>
    <col min="16260" max="16260" width="7.75" style="354" customWidth="1"/>
    <col min="16261" max="16261" width="7.625" style="354" customWidth="1"/>
    <col min="16262" max="16262" width="8.875" style="354" customWidth="1"/>
    <col min="16263" max="16263" width="9.5" style="354" customWidth="1"/>
    <col min="16264" max="16264" width="7.75" style="354" customWidth="1"/>
    <col min="16265" max="16265" width="7.625" style="354" customWidth="1"/>
    <col min="16266" max="16266" width="8.875" style="354" customWidth="1"/>
    <col min="16267" max="16267" width="9.5" style="354" customWidth="1"/>
    <col min="16268" max="16268" width="17.625" style="354" customWidth="1"/>
    <col min="16269" max="16269" width="13.625" style="354" customWidth="1"/>
    <col min="16270" max="16271" width="8.125" style="354" customWidth="1"/>
    <col min="16272" max="16273" width="9.625" style="354" customWidth="1"/>
    <col min="16274" max="16275" width="8.125" style="354" customWidth="1"/>
    <col min="16276" max="16277" width="9.625" style="354" customWidth="1"/>
    <col min="16278" max="16278" width="7.75" style="354" customWidth="1"/>
    <col min="16279" max="16279" width="7.625" style="354" customWidth="1"/>
    <col min="16280" max="16280" width="8.875" style="354" customWidth="1"/>
    <col min="16281" max="16281" width="9.5" style="354" customWidth="1"/>
    <col min="16282" max="16282" width="7.75" style="354" customWidth="1"/>
    <col min="16283" max="16283" width="7.625" style="354" customWidth="1"/>
    <col min="16284" max="16284" width="8.875" style="354" customWidth="1"/>
    <col min="16285" max="16285" width="9.5" style="354" customWidth="1"/>
    <col min="16286" max="16286" width="17.625" style="354" customWidth="1"/>
    <col min="16287" max="16287" width="13.625" style="354" customWidth="1"/>
    <col min="16288" max="16289" width="8.125" style="354" customWidth="1"/>
    <col min="16290" max="16291" width="9.625" style="354" customWidth="1"/>
    <col min="16292" max="16293" width="8.125" style="354" customWidth="1"/>
    <col min="16294" max="16295" width="9.625" style="354" customWidth="1"/>
    <col min="16296" max="16296" width="7.75" style="354" customWidth="1"/>
    <col min="16297" max="16297" width="7.625" style="354" customWidth="1"/>
    <col min="16298" max="16298" width="8.875" style="354" customWidth="1"/>
    <col min="16299" max="16299" width="9.5" style="354" customWidth="1"/>
    <col min="16300" max="16300" width="7.75" style="354" customWidth="1"/>
    <col min="16301" max="16301" width="7.625" style="354" customWidth="1"/>
    <col min="16302" max="16302" width="8.875" style="354" customWidth="1"/>
    <col min="16303" max="16303" width="9.5" style="354" customWidth="1"/>
    <col min="16304" max="16304" width="17.625" style="354" customWidth="1"/>
    <col min="16305" max="16384" width="9" style="354"/>
  </cols>
  <sheetData>
    <row r="1" spans="1:176" ht="24.75" customHeight="1">
      <c r="A1" s="351" t="s">
        <v>158</v>
      </c>
      <c r="B1" s="352"/>
      <c r="C1" s="352"/>
      <c r="D1" s="352"/>
      <c r="E1" s="352"/>
      <c r="F1" s="352"/>
      <c r="G1" s="352"/>
      <c r="H1" s="353" t="s">
        <v>724</v>
      </c>
      <c r="I1" s="353"/>
      <c r="J1" s="353"/>
      <c r="K1" s="353"/>
      <c r="L1" s="353"/>
      <c r="M1" s="353"/>
      <c r="N1" s="353"/>
      <c r="O1" s="351" t="s">
        <v>158</v>
      </c>
      <c r="P1" s="352"/>
      <c r="Q1" s="352"/>
      <c r="R1" s="352"/>
      <c r="S1" s="352"/>
      <c r="T1" s="352"/>
      <c r="U1" s="352"/>
      <c r="V1" s="352"/>
      <c r="W1" s="352"/>
      <c r="X1" s="353" t="s">
        <v>724</v>
      </c>
      <c r="Y1" s="353"/>
      <c r="Z1" s="353"/>
      <c r="AA1" s="353"/>
      <c r="AB1" s="353"/>
      <c r="AC1" s="353"/>
      <c r="AD1" s="353"/>
      <c r="AE1" s="353"/>
      <c r="AF1" s="353"/>
      <c r="AG1" s="351" t="s">
        <v>158</v>
      </c>
      <c r="AH1" s="352"/>
      <c r="AI1" s="352"/>
      <c r="AJ1" s="352"/>
      <c r="AK1" s="352"/>
      <c r="AL1" s="352"/>
      <c r="AM1" s="352"/>
      <c r="AN1" s="352"/>
      <c r="AO1" s="352"/>
      <c r="AP1" s="353" t="s">
        <v>724</v>
      </c>
      <c r="AQ1" s="353"/>
      <c r="AR1" s="353"/>
      <c r="AS1" s="353"/>
      <c r="AT1" s="353"/>
      <c r="AU1" s="353"/>
      <c r="AV1" s="353"/>
      <c r="AW1" s="353"/>
      <c r="AX1" s="353"/>
      <c r="AY1" s="351" t="s">
        <v>158</v>
      </c>
      <c r="AZ1" s="352"/>
      <c r="BA1" s="352"/>
      <c r="BB1" s="352"/>
      <c r="BC1" s="352"/>
      <c r="BD1" s="352"/>
      <c r="BE1" s="352"/>
      <c r="BF1" s="352"/>
      <c r="BG1" s="352"/>
      <c r="BH1" s="353" t="s">
        <v>724</v>
      </c>
      <c r="BI1" s="353"/>
      <c r="BJ1" s="353"/>
      <c r="BK1" s="353"/>
      <c r="BL1" s="353"/>
      <c r="BM1" s="353"/>
      <c r="BN1" s="353"/>
      <c r="BO1" s="353"/>
      <c r="BP1" s="353"/>
      <c r="BQ1" s="351" t="s">
        <v>158</v>
      </c>
      <c r="BR1" s="352"/>
      <c r="BS1" s="352"/>
      <c r="BT1" s="352"/>
      <c r="BU1" s="352"/>
      <c r="BV1" s="352"/>
      <c r="BW1" s="352"/>
      <c r="BX1" s="352"/>
      <c r="BY1" s="352"/>
      <c r="BZ1" s="353" t="s">
        <v>724</v>
      </c>
      <c r="CA1" s="353"/>
      <c r="CB1" s="353"/>
      <c r="CC1" s="353"/>
      <c r="CD1" s="353"/>
      <c r="CE1" s="353"/>
      <c r="CF1" s="353"/>
      <c r="CG1" s="353"/>
      <c r="CH1" s="353"/>
      <c r="CI1" s="351" t="s">
        <v>158</v>
      </c>
      <c r="CJ1" s="352"/>
      <c r="CK1" s="352"/>
      <c r="CL1" s="352"/>
      <c r="CM1" s="352"/>
      <c r="CN1" s="352"/>
      <c r="CO1" s="352"/>
      <c r="CP1" s="352"/>
      <c r="CQ1" s="352"/>
      <c r="CR1" s="353" t="s">
        <v>724</v>
      </c>
      <c r="CS1" s="353"/>
      <c r="CT1" s="353"/>
      <c r="CU1" s="353"/>
      <c r="CV1" s="353"/>
      <c r="CW1" s="353"/>
      <c r="CX1" s="353"/>
      <c r="CY1" s="353"/>
      <c r="CZ1" s="353"/>
      <c r="DA1" s="351" t="s">
        <v>158</v>
      </c>
      <c r="DB1" s="352"/>
      <c r="DC1" s="352"/>
      <c r="DD1" s="352"/>
      <c r="DE1" s="352"/>
      <c r="DF1" s="352"/>
      <c r="DG1" s="352"/>
      <c r="DH1" s="352"/>
      <c r="DI1" s="352"/>
      <c r="DJ1" s="353" t="s">
        <v>724</v>
      </c>
      <c r="DK1" s="353"/>
      <c r="DL1" s="353"/>
      <c r="DM1" s="353"/>
      <c r="DN1" s="353"/>
      <c r="DO1" s="353"/>
      <c r="DP1" s="353"/>
      <c r="DQ1" s="353"/>
      <c r="DR1" s="353"/>
      <c r="DS1" s="351" t="s">
        <v>158</v>
      </c>
      <c r="DT1" s="352"/>
      <c r="DU1" s="352"/>
      <c r="DV1" s="352"/>
      <c r="DW1" s="352"/>
      <c r="DX1" s="352"/>
      <c r="DY1" s="352"/>
      <c r="DZ1" s="352"/>
      <c r="EA1" s="352"/>
      <c r="EB1" s="353" t="s">
        <v>724</v>
      </c>
      <c r="EC1" s="353"/>
      <c r="ED1" s="353"/>
      <c r="EE1" s="353"/>
      <c r="EF1" s="353"/>
      <c r="EG1" s="353"/>
      <c r="EH1" s="353"/>
      <c r="EI1" s="353"/>
      <c r="EJ1" s="353"/>
      <c r="EK1" s="351" t="s">
        <v>158</v>
      </c>
      <c r="EL1" s="352"/>
      <c r="EM1" s="352"/>
      <c r="EN1" s="352"/>
      <c r="EO1" s="352"/>
      <c r="EP1" s="352"/>
      <c r="EQ1" s="352"/>
      <c r="ER1" s="352"/>
      <c r="ES1" s="352"/>
      <c r="ET1" s="353" t="s">
        <v>724</v>
      </c>
      <c r="EU1" s="353"/>
      <c r="EV1" s="353"/>
      <c r="EW1" s="353"/>
      <c r="EX1" s="353"/>
      <c r="EY1" s="353"/>
      <c r="EZ1" s="353"/>
      <c r="FA1" s="353"/>
      <c r="FB1" s="353"/>
      <c r="FC1" s="351" t="s">
        <v>158</v>
      </c>
      <c r="FD1" s="352"/>
      <c r="FE1" s="352"/>
      <c r="FF1" s="352"/>
      <c r="FG1" s="352"/>
      <c r="FH1" s="352"/>
      <c r="FI1" s="352"/>
      <c r="FJ1" s="352"/>
      <c r="FK1" s="352"/>
      <c r="FL1" s="353" t="s">
        <v>724</v>
      </c>
      <c r="FM1" s="353"/>
      <c r="FN1" s="353"/>
      <c r="FO1" s="353"/>
      <c r="FP1" s="353"/>
      <c r="FQ1" s="353"/>
      <c r="FR1" s="353"/>
      <c r="FS1" s="353"/>
      <c r="FT1" s="353"/>
    </row>
    <row r="2" spans="1:176" ht="24.75" customHeight="1">
      <c r="A2" s="355" t="s">
        <v>566</v>
      </c>
      <c r="B2" s="355"/>
      <c r="C2" s="355"/>
      <c r="D2" s="355"/>
      <c r="E2" s="355"/>
      <c r="F2" s="355"/>
      <c r="G2" s="355"/>
      <c r="H2" s="356" t="s">
        <v>553</v>
      </c>
      <c r="I2" s="356"/>
      <c r="J2" s="356"/>
      <c r="K2" s="356"/>
      <c r="L2" s="356"/>
      <c r="M2" s="356"/>
      <c r="N2" s="356"/>
      <c r="O2" s="355" t="s">
        <v>555</v>
      </c>
      <c r="P2" s="357"/>
      <c r="Q2" s="357"/>
      <c r="R2" s="357"/>
      <c r="S2" s="357"/>
      <c r="T2" s="357"/>
      <c r="U2" s="357"/>
      <c r="V2" s="357"/>
      <c r="W2" s="357"/>
      <c r="X2" s="358" t="s">
        <v>556</v>
      </c>
      <c r="Y2" s="358"/>
      <c r="Z2" s="358"/>
      <c r="AA2" s="358"/>
      <c r="AB2" s="358"/>
      <c r="AC2" s="358"/>
      <c r="AD2" s="358"/>
      <c r="AE2" s="358"/>
      <c r="AF2" s="358"/>
      <c r="AG2" s="359" t="s">
        <v>570</v>
      </c>
      <c r="AH2" s="360"/>
      <c r="AI2" s="360"/>
      <c r="AJ2" s="360"/>
      <c r="AK2" s="360"/>
      <c r="AL2" s="360"/>
      <c r="AM2" s="360"/>
      <c r="AN2" s="360"/>
      <c r="AO2" s="360"/>
      <c r="AP2" s="361" t="s">
        <v>557</v>
      </c>
      <c r="AQ2" s="361"/>
      <c r="AR2" s="361"/>
      <c r="AS2" s="361"/>
      <c r="AT2" s="361"/>
      <c r="AU2" s="361"/>
      <c r="AV2" s="361"/>
      <c r="AW2" s="361"/>
      <c r="AX2" s="361"/>
      <c r="AY2" s="359" t="s">
        <v>572</v>
      </c>
      <c r="AZ2" s="360"/>
      <c r="BA2" s="360"/>
      <c r="BB2" s="360"/>
      <c r="BC2" s="360"/>
      <c r="BD2" s="360"/>
      <c r="BE2" s="360"/>
      <c r="BF2" s="360"/>
      <c r="BG2" s="360"/>
      <c r="BH2" s="361" t="s">
        <v>558</v>
      </c>
      <c r="BI2" s="361"/>
      <c r="BJ2" s="361"/>
      <c r="BK2" s="361"/>
      <c r="BL2" s="361"/>
      <c r="BM2" s="361"/>
      <c r="BN2" s="361"/>
      <c r="BO2" s="361"/>
      <c r="BP2" s="361"/>
      <c r="BQ2" s="359" t="s">
        <v>574</v>
      </c>
      <c r="BR2" s="360"/>
      <c r="BS2" s="360"/>
      <c r="BT2" s="360"/>
      <c r="BU2" s="360"/>
      <c r="BV2" s="360"/>
      <c r="BW2" s="360"/>
      <c r="BX2" s="360"/>
      <c r="BY2" s="360"/>
      <c r="BZ2" s="361" t="s">
        <v>559</v>
      </c>
      <c r="CA2" s="361"/>
      <c r="CB2" s="361"/>
      <c r="CC2" s="361"/>
      <c r="CD2" s="361"/>
      <c r="CE2" s="361"/>
      <c r="CF2" s="361"/>
      <c r="CG2" s="361"/>
      <c r="CH2" s="361"/>
      <c r="CI2" s="359" t="s">
        <v>576</v>
      </c>
      <c r="CJ2" s="360"/>
      <c r="CK2" s="360"/>
      <c r="CL2" s="360"/>
      <c r="CM2" s="360"/>
      <c r="CN2" s="360"/>
      <c r="CO2" s="360"/>
      <c r="CP2" s="360"/>
      <c r="CQ2" s="360"/>
      <c r="CR2" s="361" t="s">
        <v>560</v>
      </c>
      <c r="CS2" s="361"/>
      <c r="CT2" s="361"/>
      <c r="CU2" s="361"/>
      <c r="CV2" s="361"/>
      <c r="CW2" s="361"/>
      <c r="CX2" s="361"/>
      <c r="CY2" s="361"/>
      <c r="CZ2" s="361"/>
      <c r="DA2" s="359" t="s">
        <v>578</v>
      </c>
      <c r="DB2" s="360"/>
      <c r="DC2" s="360"/>
      <c r="DD2" s="360"/>
      <c r="DE2" s="360"/>
      <c r="DF2" s="360"/>
      <c r="DG2" s="360"/>
      <c r="DH2" s="360"/>
      <c r="DI2" s="360"/>
      <c r="DJ2" s="361" t="s">
        <v>561</v>
      </c>
      <c r="DK2" s="361"/>
      <c r="DL2" s="361"/>
      <c r="DM2" s="361"/>
      <c r="DN2" s="361"/>
      <c r="DO2" s="361"/>
      <c r="DP2" s="361"/>
      <c r="DQ2" s="361"/>
      <c r="DR2" s="361"/>
      <c r="DS2" s="359" t="s">
        <v>580</v>
      </c>
      <c r="DT2" s="360"/>
      <c r="DU2" s="360"/>
      <c r="DV2" s="360"/>
      <c r="DW2" s="360"/>
      <c r="DX2" s="360"/>
      <c r="DY2" s="360"/>
      <c r="DZ2" s="360"/>
      <c r="EA2" s="360"/>
      <c r="EB2" s="361" t="s">
        <v>562</v>
      </c>
      <c r="EC2" s="361"/>
      <c r="ED2" s="361"/>
      <c r="EE2" s="361"/>
      <c r="EF2" s="361"/>
      <c r="EG2" s="361"/>
      <c r="EH2" s="361"/>
      <c r="EI2" s="361"/>
      <c r="EJ2" s="361"/>
      <c r="EK2" s="359" t="s">
        <v>582</v>
      </c>
      <c r="EL2" s="360"/>
      <c r="EM2" s="360"/>
      <c r="EN2" s="360"/>
      <c r="EO2" s="360"/>
      <c r="EP2" s="360"/>
      <c r="EQ2" s="360"/>
      <c r="ER2" s="360"/>
      <c r="ES2" s="360"/>
      <c r="ET2" s="361" t="s">
        <v>563</v>
      </c>
      <c r="EU2" s="361"/>
      <c r="EV2" s="361"/>
      <c r="EW2" s="361"/>
      <c r="EX2" s="361"/>
      <c r="EY2" s="361"/>
      <c r="EZ2" s="361"/>
      <c r="FA2" s="361"/>
      <c r="FB2" s="361"/>
      <c r="FC2" s="359" t="s">
        <v>584</v>
      </c>
      <c r="FD2" s="360"/>
      <c r="FE2" s="360"/>
      <c r="FF2" s="360"/>
      <c r="FG2" s="360"/>
      <c r="FH2" s="360"/>
      <c r="FI2" s="360"/>
      <c r="FJ2" s="360"/>
      <c r="FK2" s="360"/>
      <c r="FL2" s="361" t="s">
        <v>585</v>
      </c>
      <c r="FM2" s="361"/>
      <c r="FN2" s="361"/>
      <c r="FO2" s="361"/>
      <c r="FP2" s="361"/>
      <c r="FQ2" s="361"/>
      <c r="FR2" s="361"/>
      <c r="FS2" s="361"/>
      <c r="FT2" s="361"/>
    </row>
    <row r="3" spans="1:176" ht="21.6" customHeight="1">
      <c r="A3" s="302" t="s">
        <v>725</v>
      </c>
      <c r="B3" s="302"/>
      <c r="C3" s="302"/>
      <c r="D3" s="302"/>
      <c r="E3" s="302"/>
      <c r="F3" s="302"/>
      <c r="G3" s="302"/>
      <c r="H3" s="302">
        <v>2024</v>
      </c>
      <c r="I3" s="302"/>
      <c r="J3" s="302"/>
      <c r="K3" s="302"/>
      <c r="L3" s="302"/>
      <c r="M3" s="302"/>
      <c r="N3" s="302"/>
      <c r="O3" s="362" t="s">
        <v>726</v>
      </c>
      <c r="P3" s="362"/>
      <c r="Q3" s="302"/>
      <c r="R3" s="302"/>
      <c r="S3" s="302"/>
      <c r="T3" s="302"/>
      <c r="U3" s="302"/>
      <c r="V3" s="302"/>
      <c r="W3" s="302"/>
      <c r="X3" s="302">
        <v>2024</v>
      </c>
      <c r="Y3" s="302"/>
      <c r="Z3" s="302"/>
      <c r="AA3" s="302"/>
      <c r="AB3" s="302"/>
      <c r="AC3" s="302"/>
      <c r="AD3" s="302"/>
      <c r="AE3" s="302"/>
      <c r="AF3" s="302"/>
      <c r="AG3" s="362" t="s">
        <v>726</v>
      </c>
      <c r="AH3" s="362"/>
      <c r="AI3" s="302"/>
      <c r="AJ3" s="302"/>
      <c r="AK3" s="302"/>
      <c r="AL3" s="302"/>
      <c r="AM3" s="302"/>
      <c r="AN3" s="302"/>
      <c r="AO3" s="302"/>
      <c r="AP3" s="302">
        <v>2024</v>
      </c>
      <c r="AQ3" s="302"/>
      <c r="AR3" s="302"/>
      <c r="AS3" s="302"/>
      <c r="AT3" s="302"/>
      <c r="AU3" s="302"/>
      <c r="AV3" s="302"/>
      <c r="AW3" s="302"/>
      <c r="AX3" s="302"/>
      <c r="AY3" s="362" t="s">
        <v>726</v>
      </c>
      <c r="AZ3" s="362"/>
      <c r="BA3" s="302"/>
      <c r="BB3" s="302"/>
      <c r="BC3" s="302"/>
      <c r="BD3" s="302"/>
      <c r="BE3" s="302"/>
      <c r="BF3" s="302"/>
      <c r="BG3" s="302"/>
      <c r="BH3" s="302">
        <v>2024</v>
      </c>
      <c r="BI3" s="302"/>
      <c r="BJ3" s="302"/>
      <c r="BK3" s="302"/>
      <c r="BL3" s="302"/>
      <c r="BM3" s="302"/>
      <c r="BN3" s="302"/>
      <c r="BO3" s="302"/>
      <c r="BP3" s="302"/>
      <c r="BQ3" s="362" t="s">
        <v>726</v>
      </c>
      <c r="BR3" s="362"/>
      <c r="BS3" s="302"/>
      <c r="BT3" s="302"/>
      <c r="BU3" s="302"/>
      <c r="BV3" s="302"/>
      <c r="BW3" s="302"/>
      <c r="BX3" s="302"/>
      <c r="BY3" s="302"/>
      <c r="BZ3" s="302">
        <v>2024</v>
      </c>
      <c r="CA3" s="302"/>
      <c r="CB3" s="302"/>
      <c r="CC3" s="302"/>
      <c r="CD3" s="302"/>
      <c r="CE3" s="302"/>
      <c r="CF3" s="302"/>
      <c r="CG3" s="302"/>
      <c r="CH3" s="302"/>
      <c r="CI3" s="362" t="s">
        <v>726</v>
      </c>
      <c r="CJ3" s="362"/>
      <c r="CK3" s="302"/>
      <c r="CL3" s="302"/>
      <c r="CM3" s="302"/>
      <c r="CN3" s="302"/>
      <c r="CO3" s="302"/>
      <c r="CP3" s="302"/>
      <c r="CQ3" s="302"/>
      <c r="CR3" s="302">
        <v>2024</v>
      </c>
      <c r="CS3" s="302"/>
      <c r="CT3" s="302"/>
      <c r="CU3" s="302"/>
      <c r="CV3" s="302"/>
      <c r="CW3" s="302"/>
      <c r="CX3" s="302"/>
      <c r="CY3" s="302"/>
      <c r="CZ3" s="302"/>
      <c r="DA3" s="362" t="s">
        <v>726</v>
      </c>
      <c r="DB3" s="362"/>
      <c r="DC3" s="302"/>
      <c r="DD3" s="302"/>
      <c r="DE3" s="302"/>
      <c r="DF3" s="302"/>
      <c r="DG3" s="302"/>
      <c r="DH3" s="302"/>
      <c r="DI3" s="302"/>
      <c r="DJ3" s="302">
        <v>2024</v>
      </c>
      <c r="DK3" s="302"/>
      <c r="DL3" s="302"/>
      <c r="DM3" s="302"/>
      <c r="DN3" s="302"/>
      <c r="DO3" s="302"/>
      <c r="DP3" s="302"/>
      <c r="DQ3" s="302"/>
      <c r="DR3" s="302"/>
      <c r="DS3" s="362" t="s">
        <v>726</v>
      </c>
      <c r="DT3" s="362"/>
      <c r="DU3" s="302"/>
      <c r="DV3" s="302"/>
      <c r="DW3" s="302"/>
      <c r="DX3" s="302"/>
      <c r="DY3" s="302"/>
      <c r="DZ3" s="302"/>
      <c r="EA3" s="302"/>
      <c r="EB3" s="302">
        <v>2024</v>
      </c>
      <c r="EC3" s="302"/>
      <c r="ED3" s="302"/>
      <c r="EE3" s="302"/>
      <c r="EF3" s="302"/>
      <c r="EG3" s="302"/>
      <c r="EH3" s="302"/>
      <c r="EI3" s="302"/>
      <c r="EJ3" s="302"/>
      <c r="EK3" s="362" t="s">
        <v>726</v>
      </c>
      <c r="EL3" s="362"/>
      <c r="EM3" s="302"/>
      <c r="EN3" s="302"/>
      <c r="EO3" s="302"/>
      <c r="EP3" s="302"/>
      <c r="EQ3" s="302"/>
      <c r="ER3" s="302"/>
      <c r="ES3" s="302"/>
      <c r="ET3" s="302">
        <v>2024</v>
      </c>
      <c r="EU3" s="302"/>
      <c r="EV3" s="302"/>
      <c r="EW3" s="302"/>
      <c r="EX3" s="302"/>
      <c r="EY3" s="302"/>
      <c r="EZ3" s="302"/>
      <c r="FA3" s="302"/>
      <c r="FB3" s="302"/>
      <c r="FC3" s="362" t="s">
        <v>726</v>
      </c>
      <c r="FD3" s="362"/>
      <c r="FE3" s="302"/>
      <c r="FF3" s="302"/>
      <c r="FG3" s="302"/>
      <c r="FH3" s="302"/>
      <c r="FI3" s="302"/>
      <c r="FJ3" s="302"/>
      <c r="FK3" s="302"/>
      <c r="FL3" s="302">
        <v>2024</v>
      </c>
      <c r="FM3" s="302"/>
      <c r="FN3" s="302"/>
      <c r="FO3" s="302"/>
      <c r="FP3" s="302"/>
      <c r="FQ3" s="302"/>
      <c r="FR3" s="302"/>
      <c r="FS3" s="302"/>
      <c r="FT3" s="302"/>
    </row>
    <row r="4" spans="1:176" ht="21" customHeight="1" thickBot="1">
      <c r="A4" s="225" t="s">
        <v>588</v>
      </c>
      <c r="B4" s="225"/>
      <c r="C4" s="226"/>
      <c r="D4" s="363"/>
      <c r="E4" s="363"/>
      <c r="F4" s="363"/>
      <c r="G4" s="134"/>
      <c r="H4" s="364"/>
      <c r="I4" s="364"/>
      <c r="J4" s="364"/>
      <c r="K4" s="364"/>
      <c r="L4" s="134"/>
      <c r="M4" s="134"/>
      <c r="N4" s="78" t="s">
        <v>589</v>
      </c>
      <c r="O4" s="225" t="s">
        <v>588</v>
      </c>
      <c r="P4" s="225"/>
      <c r="Q4" s="226"/>
      <c r="R4" s="365"/>
      <c r="S4" s="365"/>
      <c r="T4" s="365"/>
      <c r="U4" s="365"/>
      <c r="V4" s="134"/>
      <c r="W4" s="134"/>
      <c r="X4" s="134"/>
      <c r="Y4" s="134"/>
      <c r="Z4" s="364"/>
      <c r="AA4" s="364"/>
      <c r="AB4" s="364"/>
      <c r="AC4" s="364"/>
      <c r="AD4" s="134"/>
      <c r="AE4" s="134"/>
      <c r="AF4" s="78" t="s">
        <v>589</v>
      </c>
      <c r="AG4" s="225" t="s">
        <v>588</v>
      </c>
      <c r="AH4" s="225"/>
      <c r="AI4" s="226"/>
      <c r="AJ4" s="365"/>
      <c r="AK4" s="365"/>
      <c r="AL4" s="365"/>
      <c r="AM4" s="365"/>
      <c r="AN4" s="134"/>
      <c r="AO4" s="134"/>
      <c r="AP4" s="134"/>
      <c r="AQ4" s="134"/>
      <c r="AR4" s="364"/>
      <c r="AS4" s="364"/>
      <c r="AT4" s="364"/>
      <c r="AU4" s="364"/>
      <c r="AV4" s="134"/>
      <c r="AW4" s="134"/>
      <c r="AX4" s="78" t="s">
        <v>589</v>
      </c>
      <c r="AY4" s="225" t="s">
        <v>588</v>
      </c>
      <c r="AZ4" s="225"/>
      <c r="BA4" s="226"/>
      <c r="BB4" s="365"/>
      <c r="BC4" s="365"/>
      <c r="BD4" s="365"/>
      <c r="BE4" s="365"/>
      <c r="BF4" s="134"/>
      <c r="BG4" s="134"/>
      <c r="BH4" s="134"/>
      <c r="BI4" s="134"/>
      <c r="BJ4" s="364"/>
      <c r="BK4" s="364"/>
      <c r="BL4" s="364"/>
      <c r="BM4" s="364"/>
      <c r="BN4" s="134"/>
      <c r="BO4" s="134"/>
      <c r="BP4" s="78" t="s">
        <v>589</v>
      </c>
      <c r="BQ4" s="225" t="s">
        <v>588</v>
      </c>
      <c r="BR4" s="225"/>
      <c r="BS4" s="226"/>
      <c r="BT4" s="365"/>
      <c r="BU4" s="365"/>
      <c r="BV4" s="365"/>
      <c r="BW4" s="365"/>
      <c r="BX4" s="134"/>
      <c r="BY4" s="134"/>
      <c r="BZ4" s="134"/>
      <c r="CA4" s="134"/>
      <c r="CB4" s="364"/>
      <c r="CC4" s="364"/>
      <c r="CD4" s="364"/>
      <c r="CE4" s="364"/>
      <c r="CF4" s="134"/>
      <c r="CG4" s="134"/>
      <c r="CH4" s="78" t="s">
        <v>589</v>
      </c>
      <c r="CI4" s="225" t="s">
        <v>588</v>
      </c>
      <c r="CJ4" s="225"/>
      <c r="CK4" s="226"/>
      <c r="CL4" s="365"/>
      <c r="CM4" s="365"/>
      <c r="CN4" s="365"/>
      <c r="CO4" s="365"/>
      <c r="CP4" s="134"/>
      <c r="CQ4" s="134"/>
      <c r="CR4" s="134"/>
      <c r="CS4" s="134"/>
      <c r="CT4" s="364"/>
      <c r="CU4" s="364"/>
      <c r="CV4" s="364"/>
      <c r="CW4" s="364"/>
      <c r="CX4" s="134"/>
      <c r="CY4" s="134"/>
      <c r="CZ4" s="78" t="s">
        <v>589</v>
      </c>
      <c r="DA4" s="225" t="s">
        <v>588</v>
      </c>
      <c r="DB4" s="225"/>
      <c r="DC4" s="226"/>
      <c r="DD4" s="365"/>
      <c r="DE4" s="365"/>
      <c r="DF4" s="365"/>
      <c r="DG4" s="365"/>
      <c r="DH4" s="134"/>
      <c r="DI4" s="134"/>
      <c r="DJ4" s="134"/>
      <c r="DK4" s="134"/>
      <c r="DL4" s="364"/>
      <c r="DM4" s="364"/>
      <c r="DN4" s="364"/>
      <c r="DO4" s="364"/>
      <c r="DP4" s="134"/>
      <c r="DQ4" s="134"/>
      <c r="DR4" s="78" t="s">
        <v>589</v>
      </c>
      <c r="DS4" s="225" t="s">
        <v>588</v>
      </c>
      <c r="DT4" s="225"/>
      <c r="DU4" s="226"/>
      <c r="DV4" s="365"/>
      <c r="DW4" s="365"/>
      <c r="DX4" s="365"/>
      <c r="DY4" s="365"/>
      <c r="DZ4" s="134"/>
      <c r="EA4" s="134"/>
      <c r="EB4" s="134"/>
      <c r="EC4" s="134"/>
      <c r="ED4" s="364"/>
      <c r="EE4" s="364"/>
      <c r="EF4" s="364"/>
      <c r="EG4" s="364"/>
      <c r="EH4" s="134"/>
      <c r="EI4" s="134"/>
      <c r="EJ4" s="78" t="s">
        <v>589</v>
      </c>
      <c r="EK4" s="225" t="s">
        <v>588</v>
      </c>
      <c r="EL4" s="225"/>
      <c r="EM4" s="226"/>
      <c r="EN4" s="365"/>
      <c r="EO4" s="365"/>
      <c r="EP4" s="365"/>
      <c r="EQ4" s="365"/>
      <c r="ER4" s="134"/>
      <c r="ES4" s="134"/>
      <c r="ET4" s="134"/>
      <c r="EU4" s="134"/>
      <c r="EV4" s="364"/>
      <c r="EW4" s="364"/>
      <c r="EX4" s="364"/>
      <c r="EY4" s="364"/>
      <c r="EZ4" s="134"/>
      <c r="FA4" s="134"/>
      <c r="FB4" s="78" t="s">
        <v>589</v>
      </c>
      <c r="FC4" s="225" t="s">
        <v>588</v>
      </c>
      <c r="FD4" s="225"/>
      <c r="FE4" s="226"/>
      <c r="FF4" s="365"/>
      <c r="FG4" s="365"/>
      <c r="FH4" s="365"/>
      <c r="FI4" s="365"/>
      <c r="FJ4" s="134"/>
      <c r="FK4" s="134"/>
      <c r="FL4" s="134"/>
      <c r="FM4" s="134"/>
      <c r="FN4" s="364"/>
      <c r="FO4" s="364"/>
      <c r="FP4" s="364"/>
      <c r="FQ4" s="364"/>
      <c r="FR4" s="134"/>
      <c r="FS4" s="134"/>
      <c r="FT4" s="78" t="s">
        <v>589</v>
      </c>
    </row>
    <row r="5" spans="1:176" ht="20.45" customHeight="1">
      <c r="A5" s="366" t="s">
        <v>125</v>
      </c>
      <c r="B5" s="367" t="s">
        <v>591</v>
      </c>
      <c r="C5" s="368"/>
      <c r="D5" s="368"/>
      <c r="E5" s="368"/>
      <c r="F5" s="368"/>
      <c r="G5" s="368"/>
      <c r="H5" s="369" t="s">
        <v>592</v>
      </c>
      <c r="I5" s="369"/>
      <c r="J5" s="369"/>
      <c r="K5" s="369"/>
      <c r="L5" s="369"/>
      <c r="M5" s="370"/>
      <c r="N5" s="371" t="s">
        <v>232</v>
      </c>
      <c r="O5" s="372" t="s">
        <v>175</v>
      </c>
      <c r="P5" s="373" t="s">
        <v>12</v>
      </c>
      <c r="Q5" s="374"/>
      <c r="R5" s="374"/>
      <c r="S5" s="374"/>
      <c r="T5" s="374"/>
      <c r="U5" s="374"/>
      <c r="V5" s="374"/>
      <c r="W5" s="375"/>
      <c r="X5" s="374" t="s">
        <v>11</v>
      </c>
      <c r="Y5" s="374"/>
      <c r="Z5" s="374"/>
      <c r="AA5" s="374"/>
      <c r="AB5" s="374"/>
      <c r="AC5" s="374"/>
      <c r="AD5" s="374"/>
      <c r="AE5" s="375"/>
      <c r="AF5" s="371" t="s">
        <v>232</v>
      </c>
      <c r="AG5" s="372" t="s">
        <v>175</v>
      </c>
      <c r="AH5" s="373" t="s">
        <v>48</v>
      </c>
      <c r="AI5" s="374"/>
      <c r="AJ5" s="374"/>
      <c r="AK5" s="374"/>
      <c r="AL5" s="374"/>
      <c r="AM5" s="374"/>
      <c r="AN5" s="374"/>
      <c r="AO5" s="375"/>
      <c r="AP5" s="374" t="s">
        <v>49</v>
      </c>
      <c r="AQ5" s="374"/>
      <c r="AR5" s="374"/>
      <c r="AS5" s="374"/>
      <c r="AT5" s="374"/>
      <c r="AU5" s="374"/>
      <c r="AV5" s="374"/>
      <c r="AW5" s="375"/>
      <c r="AX5" s="371" t="s">
        <v>232</v>
      </c>
      <c r="AY5" s="372" t="s">
        <v>175</v>
      </c>
      <c r="AZ5" s="373" t="s">
        <v>50</v>
      </c>
      <c r="BA5" s="374"/>
      <c r="BB5" s="374"/>
      <c r="BC5" s="374"/>
      <c r="BD5" s="374"/>
      <c r="BE5" s="374"/>
      <c r="BF5" s="374"/>
      <c r="BG5" s="375"/>
      <c r="BH5" s="374" t="s">
        <v>51</v>
      </c>
      <c r="BI5" s="374"/>
      <c r="BJ5" s="374"/>
      <c r="BK5" s="374"/>
      <c r="BL5" s="374"/>
      <c r="BM5" s="374"/>
      <c r="BN5" s="374"/>
      <c r="BO5" s="375"/>
      <c r="BP5" s="371" t="s">
        <v>232</v>
      </c>
      <c r="BQ5" s="372" t="s">
        <v>175</v>
      </c>
      <c r="BR5" s="373" t="s">
        <v>52</v>
      </c>
      <c r="BS5" s="374"/>
      <c r="BT5" s="374"/>
      <c r="BU5" s="374"/>
      <c r="BV5" s="374"/>
      <c r="BW5" s="374"/>
      <c r="BX5" s="374"/>
      <c r="BY5" s="375"/>
      <c r="BZ5" s="374" t="s">
        <v>53</v>
      </c>
      <c r="CA5" s="374"/>
      <c r="CB5" s="374"/>
      <c r="CC5" s="374"/>
      <c r="CD5" s="374"/>
      <c r="CE5" s="374"/>
      <c r="CF5" s="374"/>
      <c r="CG5" s="375"/>
      <c r="CH5" s="371" t="s">
        <v>232</v>
      </c>
      <c r="CI5" s="372" t="s">
        <v>175</v>
      </c>
      <c r="CJ5" s="373" t="s">
        <v>54</v>
      </c>
      <c r="CK5" s="374"/>
      <c r="CL5" s="374"/>
      <c r="CM5" s="374"/>
      <c r="CN5" s="374"/>
      <c r="CO5" s="374"/>
      <c r="CP5" s="374"/>
      <c r="CQ5" s="375"/>
      <c r="CR5" s="374" t="s">
        <v>55</v>
      </c>
      <c r="CS5" s="374"/>
      <c r="CT5" s="374"/>
      <c r="CU5" s="374"/>
      <c r="CV5" s="374"/>
      <c r="CW5" s="374"/>
      <c r="CX5" s="374"/>
      <c r="CY5" s="375"/>
      <c r="CZ5" s="371" t="s">
        <v>232</v>
      </c>
      <c r="DA5" s="372" t="s">
        <v>175</v>
      </c>
      <c r="DB5" s="373" t="s">
        <v>56</v>
      </c>
      <c r="DC5" s="374"/>
      <c r="DD5" s="374"/>
      <c r="DE5" s="374"/>
      <c r="DF5" s="374"/>
      <c r="DG5" s="374"/>
      <c r="DH5" s="374"/>
      <c r="DI5" s="375"/>
      <c r="DJ5" s="374" t="s">
        <v>57</v>
      </c>
      <c r="DK5" s="374"/>
      <c r="DL5" s="374"/>
      <c r="DM5" s="374"/>
      <c r="DN5" s="374"/>
      <c r="DO5" s="374"/>
      <c r="DP5" s="374"/>
      <c r="DQ5" s="375"/>
      <c r="DR5" s="371" t="s">
        <v>232</v>
      </c>
      <c r="DS5" s="372" t="s">
        <v>175</v>
      </c>
      <c r="DT5" s="373" t="s">
        <v>58</v>
      </c>
      <c r="DU5" s="374"/>
      <c r="DV5" s="374"/>
      <c r="DW5" s="374"/>
      <c r="DX5" s="374"/>
      <c r="DY5" s="374"/>
      <c r="DZ5" s="374"/>
      <c r="EA5" s="375"/>
      <c r="EB5" s="374" t="s">
        <v>59</v>
      </c>
      <c r="EC5" s="374"/>
      <c r="ED5" s="374"/>
      <c r="EE5" s="374"/>
      <c r="EF5" s="374"/>
      <c r="EG5" s="374"/>
      <c r="EH5" s="374"/>
      <c r="EI5" s="375"/>
      <c r="EJ5" s="371" t="s">
        <v>232</v>
      </c>
      <c r="EK5" s="372" t="s">
        <v>175</v>
      </c>
      <c r="EL5" s="373" t="s">
        <v>60</v>
      </c>
      <c r="EM5" s="374"/>
      <c r="EN5" s="374"/>
      <c r="EO5" s="374"/>
      <c r="EP5" s="374"/>
      <c r="EQ5" s="374"/>
      <c r="ER5" s="374"/>
      <c r="ES5" s="375"/>
      <c r="ET5" s="374" t="s">
        <v>61</v>
      </c>
      <c r="EU5" s="374"/>
      <c r="EV5" s="374"/>
      <c r="EW5" s="374"/>
      <c r="EX5" s="374"/>
      <c r="EY5" s="374"/>
      <c r="EZ5" s="374"/>
      <c r="FA5" s="375"/>
      <c r="FB5" s="371" t="s">
        <v>232</v>
      </c>
      <c r="FC5" s="372" t="s">
        <v>175</v>
      </c>
      <c r="FD5" s="373" t="s">
        <v>62</v>
      </c>
      <c r="FE5" s="374"/>
      <c r="FF5" s="374"/>
      <c r="FG5" s="374"/>
      <c r="FH5" s="374"/>
      <c r="FI5" s="374"/>
      <c r="FJ5" s="374"/>
      <c r="FK5" s="375"/>
      <c r="FL5" s="374" t="s">
        <v>63</v>
      </c>
      <c r="FM5" s="374"/>
      <c r="FN5" s="374"/>
      <c r="FO5" s="374"/>
      <c r="FP5" s="374"/>
      <c r="FQ5" s="374"/>
      <c r="FR5" s="374"/>
      <c r="FS5" s="375"/>
      <c r="FT5" s="371" t="s">
        <v>232</v>
      </c>
    </row>
    <row r="6" spans="1:176" ht="29.45" customHeight="1">
      <c r="A6" s="376"/>
      <c r="B6" s="377" t="s">
        <v>270</v>
      </c>
      <c r="C6" s="377"/>
      <c r="D6" s="377"/>
      <c r="E6" s="377"/>
      <c r="F6" s="378" t="s">
        <v>613</v>
      </c>
      <c r="G6" s="379"/>
      <c r="H6" s="379" t="s">
        <v>614</v>
      </c>
      <c r="I6" s="380"/>
      <c r="J6" s="381" t="s">
        <v>474</v>
      </c>
      <c r="K6" s="379"/>
      <c r="L6" s="379"/>
      <c r="M6" s="380"/>
      <c r="N6" s="382"/>
      <c r="O6" s="383"/>
      <c r="P6" s="381" t="s">
        <v>616</v>
      </c>
      <c r="Q6" s="379"/>
      <c r="R6" s="379"/>
      <c r="S6" s="380"/>
      <c r="T6" s="381" t="s">
        <v>474</v>
      </c>
      <c r="U6" s="379"/>
      <c r="V6" s="379"/>
      <c r="W6" s="380"/>
      <c r="X6" s="379" t="s">
        <v>616</v>
      </c>
      <c r="Y6" s="379"/>
      <c r="Z6" s="379"/>
      <c r="AA6" s="380"/>
      <c r="AB6" s="381" t="s">
        <v>474</v>
      </c>
      <c r="AC6" s="379"/>
      <c r="AD6" s="379"/>
      <c r="AE6" s="380"/>
      <c r="AF6" s="382"/>
      <c r="AG6" s="383"/>
      <c r="AH6" s="378" t="s">
        <v>617</v>
      </c>
      <c r="AI6" s="379"/>
      <c r="AJ6" s="379"/>
      <c r="AK6" s="380"/>
      <c r="AL6" s="381" t="s">
        <v>474</v>
      </c>
      <c r="AM6" s="379"/>
      <c r="AN6" s="379"/>
      <c r="AO6" s="380"/>
      <c r="AP6" s="384" t="s">
        <v>617</v>
      </c>
      <c r="AQ6" s="379"/>
      <c r="AR6" s="379"/>
      <c r="AS6" s="380"/>
      <c r="AT6" s="381" t="s">
        <v>474</v>
      </c>
      <c r="AU6" s="379"/>
      <c r="AV6" s="379"/>
      <c r="AW6" s="380"/>
      <c r="AX6" s="382"/>
      <c r="AY6" s="383"/>
      <c r="AZ6" s="378" t="s">
        <v>617</v>
      </c>
      <c r="BA6" s="379"/>
      <c r="BB6" s="379"/>
      <c r="BC6" s="380"/>
      <c r="BD6" s="381" t="s">
        <v>474</v>
      </c>
      <c r="BE6" s="379"/>
      <c r="BF6" s="379"/>
      <c r="BG6" s="380"/>
      <c r="BH6" s="384" t="s">
        <v>617</v>
      </c>
      <c r="BI6" s="379"/>
      <c r="BJ6" s="379"/>
      <c r="BK6" s="380"/>
      <c r="BL6" s="381" t="s">
        <v>474</v>
      </c>
      <c r="BM6" s="379"/>
      <c r="BN6" s="379"/>
      <c r="BO6" s="380"/>
      <c r="BP6" s="382"/>
      <c r="BQ6" s="383"/>
      <c r="BR6" s="378" t="s">
        <v>617</v>
      </c>
      <c r="BS6" s="379"/>
      <c r="BT6" s="379"/>
      <c r="BU6" s="380"/>
      <c r="BV6" s="381" t="s">
        <v>474</v>
      </c>
      <c r="BW6" s="379"/>
      <c r="BX6" s="379"/>
      <c r="BY6" s="380"/>
      <c r="BZ6" s="384" t="s">
        <v>617</v>
      </c>
      <c r="CA6" s="379"/>
      <c r="CB6" s="379"/>
      <c r="CC6" s="380"/>
      <c r="CD6" s="381" t="s">
        <v>474</v>
      </c>
      <c r="CE6" s="379"/>
      <c r="CF6" s="379"/>
      <c r="CG6" s="380"/>
      <c r="CH6" s="382"/>
      <c r="CI6" s="383"/>
      <c r="CJ6" s="378" t="s">
        <v>617</v>
      </c>
      <c r="CK6" s="379"/>
      <c r="CL6" s="379"/>
      <c r="CM6" s="380"/>
      <c r="CN6" s="381" t="s">
        <v>474</v>
      </c>
      <c r="CO6" s="379"/>
      <c r="CP6" s="379"/>
      <c r="CQ6" s="380"/>
      <c r="CR6" s="384" t="s">
        <v>617</v>
      </c>
      <c r="CS6" s="379"/>
      <c r="CT6" s="379"/>
      <c r="CU6" s="380"/>
      <c r="CV6" s="381" t="s">
        <v>474</v>
      </c>
      <c r="CW6" s="379"/>
      <c r="CX6" s="379"/>
      <c r="CY6" s="380"/>
      <c r="CZ6" s="382"/>
      <c r="DA6" s="383"/>
      <c r="DB6" s="378" t="s">
        <v>617</v>
      </c>
      <c r="DC6" s="379"/>
      <c r="DD6" s="379"/>
      <c r="DE6" s="380"/>
      <c r="DF6" s="381" t="s">
        <v>474</v>
      </c>
      <c r="DG6" s="379"/>
      <c r="DH6" s="379"/>
      <c r="DI6" s="380"/>
      <c r="DJ6" s="384" t="s">
        <v>617</v>
      </c>
      <c r="DK6" s="379"/>
      <c r="DL6" s="379"/>
      <c r="DM6" s="380"/>
      <c r="DN6" s="381" t="s">
        <v>474</v>
      </c>
      <c r="DO6" s="379"/>
      <c r="DP6" s="379"/>
      <c r="DQ6" s="380"/>
      <c r="DR6" s="382"/>
      <c r="DS6" s="383"/>
      <c r="DT6" s="378" t="s">
        <v>617</v>
      </c>
      <c r="DU6" s="379"/>
      <c r="DV6" s="379"/>
      <c r="DW6" s="380"/>
      <c r="DX6" s="381" t="s">
        <v>474</v>
      </c>
      <c r="DY6" s="379"/>
      <c r="DZ6" s="379"/>
      <c r="EA6" s="380"/>
      <c r="EB6" s="384" t="s">
        <v>617</v>
      </c>
      <c r="EC6" s="379"/>
      <c r="ED6" s="379"/>
      <c r="EE6" s="380"/>
      <c r="EF6" s="381" t="s">
        <v>474</v>
      </c>
      <c r="EG6" s="379"/>
      <c r="EH6" s="379"/>
      <c r="EI6" s="380"/>
      <c r="EJ6" s="382"/>
      <c r="EK6" s="383"/>
      <c r="EL6" s="378" t="s">
        <v>617</v>
      </c>
      <c r="EM6" s="379"/>
      <c r="EN6" s="379"/>
      <c r="EO6" s="380"/>
      <c r="EP6" s="381" t="s">
        <v>474</v>
      </c>
      <c r="EQ6" s="379"/>
      <c r="ER6" s="379"/>
      <c r="ES6" s="380"/>
      <c r="ET6" s="384" t="s">
        <v>617</v>
      </c>
      <c r="EU6" s="379"/>
      <c r="EV6" s="379"/>
      <c r="EW6" s="380"/>
      <c r="EX6" s="381" t="s">
        <v>474</v>
      </c>
      <c r="EY6" s="379"/>
      <c r="EZ6" s="379"/>
      <c r="FA6" s="380"/>
      <c r="FB6" s="382"/>
      <c r="FC6" s="383"/>
      <c r="FD6" s="378" t="s">
        <v>617</v>
      </c>
      <c r="FE6" s="379"/>
      <c r="FF6" s="379"/>
      <c r="FG6" s="380"/>
      <c r="FH6" s="381" t="s">
        <v>474</v>
      </c>
      <c r="FI6" s="379"/>
      <c r="FJ6" s="379"/>
      <c r="FK6" s="380"/>
      <c r="FL6" s="384" t="s">
        <v>617</v>
      </c>
      <c r="FM6" s="379"/>
      <c r="FN6" s="379"/>
      <c r="FO6" s="380"/>
      <c r="FP6" s="381" t="s">
        <v>474</v>
      </c>
      <c r="FQ6" s="379"/>
      <c r="FR6" s="379"/>
      <c r="FS6" s="380"/>
      <c r="FT6" s="382"/>
    </row>
    <row r="7" spans="1:176" ht="29.45" customHeight="1">
      <c r="A7" s="376"/>
      <c r="B7" s="385" t="s">
        <v>618</v>
      </c>
      <c r="C7" s="385" t="s">
        <v>619</v>
      </c>
      <c r="D7" s="381" t="s">
        <v>679</v>
      </c>
      <c r="E7" s="380"/>
      <c r="F7" s="385" t="s">
        <v>618</v>
      </c>
      <c r="G7" s="385" t="s">
        <v>619</v>
      </c>
      <c r="H7" s="379" t="s">
        <v>271</v>
      </c>
      <c r="I7" s="380"/>
      <c r="J7" s="385" t="s">
        <v>618</v>
      </c>
      <c r="K7" s="385" t="s">
        <v>619</v>
      </c>
      <c r="L7" s="381" t="s">
        <v>679</v>
      </c>
      <c r="M7" s="380"/>
      <c r="N7" s="382"/>
      <c r="O7" s="383"/>
      <c r="P7" s="385" t="s">
        <v>618</v>
      </c>
      <c r="Q7" s="385" t="s">
        <v>620</v>
      </c>
      <c r="R7" s="381" t="s">
        <v>271</v>
      </c>
      <c r="S7" s="380"/>
      <c r="T7" s="385" t="s">
        <v>618</v>
      </c>
      <c r="U7" s="385" t="s">
        <v>620</v>
      </c>
      <c r="V7" s="381" t="s">
        <v>271</v>
      </c>
      <c r="W7" s="380"/>
      <c r="X7" s="386" t="s">
        <v>618</v>
      </c>
      <c r="Y7" s="385" t="s">
        <v>620</v>
      </c>
      <c r="Z7" s="381" t="s">
        <v>271</v>
      </c>
      <c r="AA7" s="380"/>
      <c r="AB7" s="385" t="s">
        <v>618</v>
      </c>
      <c r="AC7" s="385" t="s">
        <v>620</v>
      </c>
      <c r="AD7" s="381" t="s">
        <v>271</v>
      </c>
      <c r="AE7" s="380"/>
      <c r="AF7" s="382"/>
      <c r="AG7" s="383"/>
      <c r="AH7" s="385" t="s">
        <v>618</v>
      </c>
      <c r="AI7" s="385" t="s">
        <v>620</v>
      </c>
      <c r="AJ7" s="381" t="s">
        <v>271</v>
      </c>
      <c r="AK7" s="380"/>
      <c r="AL7" s="385" t="s">
        <v>618</v>
      </c>
      <c r="AM7" s="385" t="s">
        <v>620</v>
      </c>
      <c r="AN7" s="381" t="s">
        <v>271</v>
      </c>
      <c r="AO7" s="380"/>
      <c r="AP7" s="386" t="s">
        <v>618</v>
      </c>
      <c r="AQ7" s="385" t="s">
        <v>620</v>
      </c>
      <c r="AR7" s="381" t="s">
        <v>271</v>
      </c>
      <c r="AS7" s="380"/>
      <c r="AT7" s="385" t="s">
        <v>618</v>
      </c>
      <c r="AU7" s="385" t="s">
        <v>620</v>
      </c>
      <c r="AV7" s="381" t="s">
        <v>271</v>
      </c>
      <c r="AW7" s="380"/>
      <c r="AX7" s="382"/>
      <c r="AY7" s="383"/>
      <c r="AZ7" s="385" t="s">
        <v>618</v>
      </c>
      <c r="BA7" s="385" t="s">
        <v>620</v>
      </c>
      <c r="BB7" s="381" t="s">
        <v>271</v>
      </c>
      <c r="BC7" s="380"/>
      <c r="BD7" s="385" t="s">
        <v>618</v>
      </c>
      <c r="BE7" s="385" t="s">
        <v>620</v>
      </c>
      <c r="BF7" s="381" t="s">
        <v>271</v>
      </c>
      <c r="BG7" s="380"/>
      <c r="BH7" s="386" t="s">
        <v>618</v>
      </c>
      <c r="BI7" s="385" t="s">
        <v>620</v>
      </c>
      <c r="BJ7" s="381" t="s">
        <v>271</v>
      </c>
      <c r="BK7" s="380"/>
      <c r="BL7" s="385" t="s">
        <v>618</v>
      </c>
      <c r="BM7" s="385" t="s">
        <v>620</v>
      </c>
      <c r="BN7" s="381" t="s">
        <v>271</v>
      </c>
      <c r="BO7" s="380"/>
      <c r="BP7" s="382"/>
      <c r="BQ7" s="383"/>
      <c r="BR7" s="385" t="s">
        <v>618</v>
      </c>
      <c r="BS7" s="385" t="s">
        <v>620</v>
      </c>
      <c r="BT7" s="381" t="s">
        <v>271</v>
      </c>
      <c r="BU7" s="380"/>
      <c r="BV7" s="385" t="s">
        <v>618</v>
      </c>
      <c r="BW7" s="385" t="s">
        <v>620</v>
      </c>
      <c r="BX7" s="381" t="s">
        <v>271</v>
      </c>
      <c r="BY7" s="380"/>
      <c r="BZ7" s="386" t="s">
        <v>618</v>
      </c>
      <c r="CA7" s="385" t="s">
        <v>620</v>
      </c>
      <c r="CB7" s="381" t="s">
        <v>271</v>
      </c>
      <c r="CC7" s="380"/>
      <c r="CD7" s="385" t="s">
        <v>618</v>
      </c>
      <c r="CE7" s="385" t="s">
        <v>620</v>
      </c>
      <c r="CF7" s="381" t="s">
        <v>271</v>
      </c>
      <c r="CG7" s="380"/>
      <c r="CH7" s="382"/>
      <c r="CI7" s="383"/>
      <c r="CJ7" s="385" t="s">
        <v>618</v>
      </c>
      <c r="CK7" s="385" t="s">
        <v>620</v>
      </c>
      <c r="CL7" s="381" t="s">
        <v>271</v>
      </c>
      <c r="CM7" s="380"/>
      <c r="CN7" s="385" t="s">
        <v>618</v>
      </c>
      <c r="CO7" s="385" t="s">
        <v>620</v>
      </c>
      <c r="CP7" s="381" t="s">
        <v>271</v>
      </c>
      <c r="CQ7" s="380"/>
      <c r="CR7" s="386" t="s">
        <v>618</v>
      </c>
      <c r="CS7" s="385" t="s">
        <v>620</v>
      </c>
      <c r="CT7" s="381" t="s">
        <v>271</v>
      </c>
      <c r="CU7" s="380"/>
      <c r="CV7" s="385" t="s">
        <v>618</v>
      </c>
      <c r="CW7" s="385" t="s">
        <v>620</v>
      </c>
      <c r="CX7" s="381" t="s">
        <v>271</v>
      </c>
      <c r="CY7" s="380"/>
      <c r="CZ7" s="382"/>
      <c r="DA7" s="383"/>
      <c r="DB7" s="385" t="s">
        <v>618</v>
      </c>
      <c r="DC7" s="385" t="s">
        <v>620</v>
      </c>
      <c r="DD7" s="381" t="s">
        <v>271</v>
      </c>
      <c r="DE7" s="380"/>
      <c r="DF7" s="385" t="s">
        <v>618</v>
      </c>
      <c r="DG7" s="385" t="s">
        <v>620</v>
      </c>
      <c r="DH7" s="381" t="s">
        <v>271</v>
      </c>
      <c r="DI7" s="380"/>
      <c r="DJ7" s="386" t="s">
        <v>618</v>
      </c>
      <c r="DK7" s="385" t="s">
        <v>620</v>
      </c>
      <c r="DL7" s="381" t="s">
        <v>271</v>
      </c>
      <c r="DM7" s="380"/>
      <c r="DN7" s="385" t="s">
        <v>618</v>
      </c>
      <c r="DO7" s="385" t="s">
        <v>620</v>
      </c>
      <c r="DP7" s="381" t="s">
        <v>271</v>
      </c>
      <c r="DQ7" s="380"/>
      <c r="DR7" s="382"/>
      <c r="DS7" s="383"/>
      <c r="DT7" s="385" t="s">
        <v>618</v>
      </c>
      <c r="DU7" s="385" t="s">
        <v>620</v>
      </c>
      <c r="DV7" s="381" t="s">
        <v>271</v>
      </c>
      <c r="DW7" s="380"/>
      <c r="DX7" s="385" t="s">
        <v>618</v>
      </c>
      <c r="DY7" s="385" t="s">
        <v>620</v>
      </c>
      <c r="DZ7" s="381" t="s">
        <v>271</v>
      </c>
      <c r="EA7" s="380"/>
      <c r="EB7" s="386" t="s">
        <v>618</v>
      </c>
      <c r="EC7" s="385" t="s">
        <v>620</v>
      </c>
      <c r="ED7" s="381" t="s">
        <v>271</v>
      </c>
      <c r="EE7" s="380"/>
      <c r="EF7" s="385" t="s">
        <v>618</v>
      </c>
      <c r="EG7" s="385" t="s">
        <v>620</v>
      </c>
      <c r="EH7" s="381" t="s">
        <v>271</v>
      </c>
      <c r="EI7" s="380"/>
      <c r="EJ7" s="382"/>
      <c r="EK7" s="383"/>
      <c r="EL7" s="385" t="s">
        <v>618</v>
      </c>
      <c r="EM7" s="385" t="s">
        <v>620</v>
      </c>
      <c r="EN7" s="381" t="s">
        <v>271</v>
      </c>
      <c r="EO7" s="380"/>
      <c r="EP7" s="385" t="s">
        <v>618</v>
      </c>
      <c r="EQ7" s="385" t="s">
        <v>620</v>
      </c>
      <c r="ER7" s="381" t="s">
        <v>271</v>
      </c>
      <c r="ES7" s="380"/>
      <c r="ET7" s="386" t="s">
        <v>618</v>
      </c>
      <c r="EU7" s="385" t="s">
        <v>620</v>
      </c>
      <c r="EV7" s="381" t="s">
        <v>271</v>
      </c>
      <c r="EW7" s="380"/>
      <c r="EX7" s="385" t="s">
        <v>618</v>
      </c>
      <c r="EY7" s="385" t="s">
        <v>620</v>
      </c>
      <c r="EZ7" s="381" t="s">
        <v>271</v>
      </c>
      <c r="FA7" s="380"/>
      <c r="FB7" s="382"/>
      <c r="FC7" s="383"/>
      <c r="FD7" s="385" t="s">
        <v>618</v>
      </c>
      <c r="FE7" s="385" t="s">
        <v>620</v>
      </c>
      <c r="FF7" s="381" t="s">
        <v>271</v>
      </c>
      <c r="FG7" s="380"/>
      <c r="FH7" s="385" t="s">
        <v>618</v>
      </c>
      <c r="FI7" s="385" t="s">
        <v>620</v>
      </c>
      <c r="FJ7" s="381" t="s">
        <v>271</v>
      </c>
      <c r="FK7" s="380"/>
      <c r="FL7" s="386" t="s">
        <v>618</v>
      </c>
      <c r="FM7" s="385" t="s">
        <v>620</v>
      </c>
      <c r="FN7" s="381" t="s">
        <v>271</v>
      </c>
      <c r="FO7" s="380"/>
      <c r="FP7" s="385" t="s">
        <v>618</v>
      </c>
      <c r="FQ7" s="385" t="s">
        <v>620</v>
      </c>
      <c r="FR7" s="381" t="s">
        <v>271</v>
      </c>
      <c r="FS7" s="380"/>
      <c r="FT7" s="382"/>
    </row>
    <row r="8" spans="1:176" ht="45" customHeight="1">
      <c r="A8" s="387"/>
      <c r="B8" s="388"/>
      <c r="C8" s="388"/>
      <c r="D8" s="81" t="s">
        <v>621</v>
      </c>
      <c r="E8" s="82" t="s">
        <v>727</v>
      </c>
      <c r="F8" s="388"/>
      <c r="G8" s="388"/>
      <c r="H8" s="157" t="s">
        <v>621</v>
      </c>
      <c r="I8" s="82" t="s">
        <v>727</v>
      </c>
      <c r="J8" s="388"/>
      <c r="K8" s="388"/>
      <c r="L8" s="81" t="s">
        <v>621</v>
      </c>
      <c r="M8" s="82" t="s">
        <v>727</v>
      </c>
      <c r="N8" s="389"/>
      <c r="O8" s="390"/>
      <c r="P8" s="388"/>
      <c r="Q8" s="388"/>
      <c r="R8" s="81" t="s">
        <v>621</v>
      </c>
      <c r="S8" s="82" t="s">
        <v>727</v>
      </c>
      <c r="T8" s="388"/>
      <c r="U8" s="388"/>
      <c r="V8" s="81" t="s">
        <v>621</v>
      </c>
      <c r="W8" s="82" t="s">
        <v>727</v>
      </c>
      <c r="X8" s="391"/>
      <c r="Y8" s="388"/>
      <c r="Z8" s="81" t="s">
        <v>621</v>
      </c>
      <c r="AA8" s="82" t="s">
        <v>727</v>
      </c>
      <c r="AB8" s="388"/>
      <c r="AC8" s="388"/>
      <c r="AD8" s="81" t="s">
        <v>621</v>
      </c>
      <c r="AE8" s="82" t="s">
        <v>727</v>
      </c>
      <c r="AF8" s="389"/>
      <c r="AG8" s="390"/>
      <c r="AH8" s="388"/>
      <c r="AI8" s="388"/>
      <c r="AJ8" s="81" t="s">
        <v>621</v>
      </c>
      <c r="AK8" s="82" t="s">
        <v>727</v>
      </c>
      <c r="AL8" s="388"/>
      <c r="AM8" s="388"/>
      <c r="AN8" s="81" t="s">
        <v>621</v>
      </c>
      <c r="AO8" s="82" t="s">
        <v>727</v>
      </c>
      <c r="AP8" s="391"/>
      <c r="AQ8" s="388"/>
      <c r="AR8" s="81" t="s">
        <v>621</v>
      </c>
      <c r="AS8" s="82" t="s">
        <v>727</v>
      </c>
      <c r="AT8" s="388"/>
      <c r="AU8" s="388"/>
      <c r="AV8" s="81" t="s">
        <v>621</v>
      </c>
      <c r="AW8" s="82" t="s">
        <v>727</v>
      </c>
      <c r="AX8" s="389"/>
      <c r="AY8" s="390"/>
      <c r="AZ8" s="388"/>
      <c r="BA8" s="388"/>
      <c r="BB8" s="81" t="s">
        <v>621</v>
      </c>
      <c r="BC8" s="82" t="s">
        <v>727</v>
      </c>
      <c r="BD8" s="388"/>
      <c r="BE8" s="388"/>
      <c r="BF8" s="81" t="s">
        <v>621</v>
      </c>
      <c r="BG8" s="82" t="s">
        <v>727</v>
      </c>
      <c r="BH8" s="391"/>
      <c r="BI8" s="388"/>
      <c r="BJ8" s="81" t="s">
        <v>621</v>
      </c>
      <c r="BK8" s="82" t="s">
        <v>727</v>
      </c>
      <c r="BL8" s="388"/>
      <c r="BM8" s="388"/>
      <c r="BN8" s="81" t="s">
        <v>621</v>
      </c>
      <c r="BO8" s="82" t="s">
        <v>727</v>
      </c>
      <c r="BP8" s="389"/>
      <c r="BQ8" s="390"/>
      <c r="BR8" s="388"/>
      <c r="BS8" s="388"/>
      <c r="BT8" s="81" t="s">
        <v>621</v>
      </c>
      <c r="BU8" s="82" t="s">
        <v>727</v>
      </c>
      <c r="BV8" s="388"/>
      <c r="BW8" s="388"/>
      <c r="BX8" s="81" t="s">
        <v>621</v>
      </c>
      <c r="BY8" s="82" t="s">
        <v>727</v>
      </c>
      <c r="BZ8" s="391"/>
      <c r="CA8" s="388"/>
      <c r="CB8" s="81" t="s">
        <v>621</v>
      </c>
      <c r="CC8" s="82" t="s">
        <v>727</v>
      </c>
      <c r="CD8" s="388"/>
      <c r="CE8" s="388"/>
      <c r="CF8" s="81" t="s">
        <v>621</v>
      </c>
      <c r="CG8" s="82" t="s">
        <v>727</v>
      </c>
      <c r="CH8" s="389"/>
      <c r="CI8" s="390"/>
      <c r="CJ8" s="388"/>
      <c r="CK8" s="388"/>
      <c r="CL8" s="81" t="s">
        <v>621</v>
      </c>
      <c r="CM8" s="82" t="s">
        <v>727</v>
      </c>
      <c r="CN8" s="388"/>
      <c r="CO8" s="388"/>
      <c r="CP8" s="81" t="s">
        <v>621</v>
      </c>
      <c r="CQ8" s="82" t="s">
        <v>727</v>
      </c>
      <c r="CR8" s="391"/>
      <c r="CS8" s="388"/>
      <c r="CT8" s="81" t="s">
        <v>621</v>
      </c>
      <c r="CU8" s="82" t="s">
        <v>727</v>
      </c>
      <c r="CV8" s="388"/>
      <c r="CW8" s="388"/>
      <c r="CX8" s="81" t="s">
        <v>621</v>
      </c>
      <c r="CY8" s="82" t="s">
        <v>727</v>
      </c>
      <c r="CZ8" s="389"/>
      <c r="DA8" s="390"/>
      <c r="DB8" s="388"/>
      <c r="DC8" s="388"/>
      <c r="DD8" s="81" t="s">
        <v>621</v>
      </c>
      <c r="DE8" s="82" t="s">
        <v>727</v>
      </c>
      <c r="DF8" s="388"/>
      <c r="DG8" s="388"/>
      <c r="DH8" s="81" t="s">
        <v>621</v>
      </c>
      <c r="DI8" s="82" t="s">
        <v>727</v>
      </c>
      <c r="DJ8" s="391"/>
      <c r="DK8" s="388"/>
      <c r="DL8" s="81" t="s">
        <v>621</v>
      </c>
      <c r="DM8" s="82" t="s">
        <v>727</v>
      </c>
      <c r="DN8" s="388"/>
      <c r="DO8" s="388"/>
      <c r="DP8" s="81" t="s">
        <v>621</v>
      </c>
      <c r="DQ8" s="82" t="s">
        <v>727</v>
      </c>
      <c r="DR8" s="389"/>
      <c r="DS8" s="390"/>
      <c r="DT8" s="388"/>
      <c r="DU8" s="388"/>
      <c r="DV8" s="81" t="s">
        <v>621</v>
      </c>
      <c r="DW8" s="82" t="s">
        <v>727</v>
      </c>
      <c r="DX8" s="388"/>
      <c r="DY8" s="388"/>
      <c r="DZ8" s="81" t="s">
        <v>621</v>
      </c>
      <c r="EA8" s="82" t="s">
        <v>727</v>
      </c>
      <c r="EB8" s="391"/>
      <c r="EC8" s="388"/>
      <c r="ED8" s="81" t="s">
        <v>621</v>
      </c>
      <c r="EE8" s="82" t="s">
        <v>727</v>
      </c>
      <c r="EF8" s="388"/>
      <c r="EG8" s="388"/>
      <c r="EH8" s="81" t="s">
        <v>621</v>
      </c>
      <c r="EI8" s="82" t="s">
        <v>727</v>
      </c>
      <c r="EJ8" s="389"/>
      <c r="EK8" s="390"/>
      <c r="EL8" s="388"/>
      <c r="EM8" s="388"/>
      <c r="EN8" s="81" t="s">
        <v>621</v>
      </c>
      <c r="EO8" s="82" t="s">
        <v>727</v>
      </c>
      <c r="EP8" s="388"/>
      <c r="EQ8" s="388"/>
      <c r="ER8" s="81" t="s">
        <v>621</v>
      </c>
      <c r="ES8" s="82" t="s">
        <v>727</v>
      </c>
      <c r="ET8" s="391"/>
      <c r="EU8" s="388"/>
      <c r="EV8" s="81" t="s">
        <v>621</v>
      </c>
      <c r="EW8" s="82" t="s">
        <v>727</v>
      </c>
      <c r="EX8" s="388"/>
      <c r="EY8" s="388"/>
      <c r="EZ8" s="81" t="s">
        <v>621</v>
      </c>
      <c r="FA8" s="82" t="s">
        <v>727</v>
      </c>
      <c r="FB8" s="389"/>
      <c r="FC8" s="390"/>
      <c r="FD8" s="388"/>
      <c r="FE8" s="388"/>
      <c r="FF8" s="81" t="s">
        <v>621</v>
      </c>
      <c r="FG8" s="82" t="s">
        <v>727</v>
      </c>
      <c r="FH8" s="388"/>
      <c r="FI8" s="388"/>
      <c r="FJ8" s="81" t="s">
        <v>621</v>
      </c>
      <c r="FK8" s="82" t="s">
        <v>727</v>
      </c>
      <c r="FL8" s="391"/>
      <c r="FM8" s="388"/>
      <c r="FN8" s="81" t="s">
        <v>621</v>
      </c>
      <c r="FO8" s="82" t="s">
        <v>727</v>
      </c>
      <c r="FP8" s="388"/>
      <c r="FQ8" s="388"/>
      <c r="FR8" s="81" t="s">
        <v>621</v>
      </c>
      <c r="FS8" s="82" t="s">
        <v>727</v>
      </c>
      <c r="FT8" s="389"/>
    </row>
    <row r="9" spans="1:176" ht="14.85" customHeight="1">
      <c r="A9" s="142" t="s">
        <v>623</v>
      </c>
      <c r="B9" s="392">
        <v>11856267</v>
      </c>
      <c r="C9" s="392">
        <v>35446.533000000003</v>
      </c>
      <c r="D9" s="392">
        <v>50874.371457000001</v>
      </c>
      <c r="E9" s="392">
        <v>1676.5868969999999</v>
      </c>
      <c r="F9" s="392">
        <v>5473931</v>
      </c>
      <c r="G9" s="392">
        <v>16180.807000000001</v>
      </c>
      <c r="H9" s="392">
        <v>23509.446506</v>
      </c>
      <c r="I9" s="392">
        <v>758.81430999999998</v>
      </c>
      <c r="J9" s="392">
        <v>6382336</v>
      </c>
      <c r="K9" s="392">
        <v>19265.725999999999</v>
      </c>
      <c r="L9" s="392">
        <v>27364.924951000001</v>
      </c>
      <c r="M9" s="392">
        <v>917.77258700000004</v>
      </c>
      <c r="N9" s="393" t="s">
        <v>592</v>
      </c>
      <c r="O9" s="142" t="s">
        <v>466</v>
      </c>
      <c r="P9" s="392">
        <v>139417</v>
      </c>
      <c r="Q9" s="392">
        <v>251.328</v>
      </c>
      <c r="R9" s="392">
        <v>227.07335900000001</v>
      </c>
      <c r="S9" s="392">
        <v>6.4086100000000004</v>
      </c>
      <c r="T9" s="392">
        <v>131637</v>
      </c>
      <c r="U9" s="392">
        <v>236.822</v>
      </c>
      <c r="V9" s="392">
        <v>209.94711799999999</v>
      </c>
      <c r="W9" s="392">
        <v>6.1048349999999996</v>
      </c>
      <c r="X9" s="392">
        <v>381846</v>
      </c>
      <c r="Y9" s="392">
        <v>1090.798</v>
      </c>
      <c r="Z9" s="392">
        <v>1204.6273349999999</v>
      </c>
      <c r="AA9" s="392">
        <v>52.813209999999998</v>
      </c>
      <c r="AB9" s="392">
        <v>363725</v>
      </c>
      <c r="AC9" s="392">
        <v>1062.163</v>
      </c>
      <c r="AD9" s="392">
        <v>1136.216013</v>
      </c>
      <c r="AE9" s="392">
        <v>51.458530000000003</v>
      </c>
      <c r="AF9" s="393" t="s">
        <v>592</v>
      </c>
      <c r="AG9" s="142" t="s">
        <v>466</v>
      </c>
      <c r="AH9" s="392">
        <v>338941</v>
      </c>
      <c r="AI9" s="392">
        <v>770.42200000000003</v>
      </c>
      <c r="AJ9" s="392">
        <v>842.41136900000004</v>
      </c>
      <c r="AK9" s="392">
        <v>37.286231000000001</v>
      </c>
      <c r="AL9" s="392">
        <v>324590</v>
      </c>
      <c r="AM9" s="392">
        <v>760.86300000000006</v>
      </c>
      <c r="AN9" s="392">
        <v>859.29883099999995</v>
      </c>
      <c r="AO9" s="392">
        <v>36.793190000000003</v>
      </c>
      <c r="AP9" s="392">
        <v>242290</v>
      </c>
      <c r="AQ9" s="392">
        <v>558.44000000000005</v>
      </c>
      <c r="AR9" s="392">
        <v>861.883466</v>
      </c>
      <c r="AS9" s="392">
        <v>26.905809999999999</v>
      </c>
      <c r="AT9" s="392">
        <v>265031</v>
      </c>
      <c r="AU9" s="392">
        <v>693.53</v>
      </c>
      <c r="AV9" s="392">
        <v>1056.454808</v>
      </c>
      <c r="AW9" s="392">
        <v>33.253529999999998</v>
      </c>
      <c r="AX9" s="393" t="s">
        <v>592</v>
      </c>
      <c r="AY9" s="142" t="s">
        <v>466</v>
      </c>
      <c r="AZ9" s="392">
        <v>306412</v>
      </c>
      <c r="BA9" s="392">
        <v>758.38300000000004</v>
      </c>
      <c r="BB9" s="392">
        <v>1210.341488</v>
      </c>
      <c r="BC9" s="392">
        <v>36.630139999999997</v>
      </c>
      <c r="BD9" s="392">
        <v>362301</v>
      </c>
      <c r="BE9" s="392">
        <v>1008.083</v>
      </c>
      <c r="BF9" s="392">
        <v>1571.503514</v>
      </c>
      <c r="BG9" s="392">
        <v>48.520290000000003</v>
      </c>
      <c r="BH9" s="392">
        <v>390855</v>
      </c>
      <c r="BI9" s="392">
        <v>967.96</v>
      </c>
      <c r="BJ9" s="392">
        <v>1481.204309</v>
      </c>
      <c r="BK9" s="392">
        <v>47.207721999999997</v>
      </c>
      <c r="BL9" s="392">
        <v>463177</v>
      </c>
      <c r="BM9" s="392">
        <v>1223.4970000000001</v>
      </c>
      <c r="BN9" s="392">
        <v>1779.1746290000001</v>
      </c>
      <c r="BO9" s="392">
        <v>59.858330000000002</v>
      </c>
      <c r="BP9" s="393" t="s">
        <v>592</v>
      </c>
      <c r="BQ9" s="142" t="s">
        <v>466</v>
      </c>
      <c r="BR9" s="392">
        <v>421759</v>
      </c>
      <c r="BS9" s="392">
        <v>1072.9659999999999</v>
      </c>
      <c r="BT9" s="392">
        <v>1613.5312249999999</v>
      </c>
      <c r="BU9" s="392">
        <v>52.22343</v>
      </c>
      <c r="BV9" s="392">
        <v>486864</v>
      </c>
      <c r="BW9" s="392">
        <v>1264.877</v>
      </c>
      <c r="BX9" s="392">
        <v>1801.314697</v>
      </c>
      <c r="BY9" s="392">
        <v>61.787350000000004</v>
      </c>
      <c r="BZ9" s="392">
        <v>395860</v>
      </c>
      <c r="CA9" s="392">
        <v>1061.3320000000001</v>
      </c>
      <c r="CB9" s="392">
        <v>1591.0185019999999</v>
      </c>
      <c r="CC9" s="392">
        <v>51.320895</v>
      </c>
      <c r="CD9" s="392">
        <v>464086</v>
      </c>
      <c r="CE9" s="392">
        <v>1252.7080000000001</v>
      </c>
      <c r="CF9" s="392">
        <v>1796.2518399999999</v>
      </c>
      <c r="CG9" s="392">
        <v>60.862499999999997</v>
      </c>
      <c r="CH9" s="393" t="s">
        <v>592</v>
      </c>
      <c r="CI9" s="142" t="s">
        <v>466</v>
      </c>
      <c r="CJ9" s="392">
        <v>441190</v>
      </c>
      <c r="CK9" s="392">
        <v>1261.52</v>
      </c>
      <c r="CL9" s="392">
        <v>1896.16482</v>
      </c>
      <c r="CM9" s="392">
        <v>60.516840000000002</v>
      </c>
      <c r="CN9" s="392">
        <v>534075</v>
      </c>
      <c r="CO9" s="392">
        <v>1518.5440000000001</v>
      </c>
      <c r="CP9" s="392">
        <v>2205.077761</v>
      </c>
      <c r="CQ9" s="392">
        <v>73.332089999999994</v>
      </c>
      <c r="CR9" s="392">
        <v>425044</v>
      </c>
      <c r="CS9" s="392">
        <v>1298.386</v>
      </c>
      <c r="CT9" s="392">
        <v>1931.6156309999999</v>
      </c>
      <c r="CU9" s="392">
        <v>61.808152</v>
      </c>
      <c r="CV9" s="392">
        <v>518100</v>
      </c>
      <c r="CW9" s="392">
        <v>1570.367</v>
      </c>
      <c r="CX9" s="392">
        <v>2270.4647190000001</v>
      </c>
      <c r="CY9" s="392">
        <v>75.589340000000007</v>
      </c>
      <c r="CZ9" s="393" t="s">
        <v>592</v>
      </c>
      <c r="DA9" s="142" t="s">
        <v>466</v>
      </c>
      <c r="DB9" s="392">
        <v>375408</v>
      </c>
      <c r="DC9" s="392">
        <v>1226.498</v>
      </c>
      <c r="DD9" s="392">
        <v>1821.1231459999999</v>
      </c>
      <c r="DE9" s="392">
        <v>57.839799999999997</v>
      </c>
      <c r="DF9" s="392">
        <v>462940</v>
      </c>
      <c r="DG9" s="392">
        <v>1506.2149999999999</v>
      </c>
      <c r="DH9" s="392">
        <v>2187.8384999999998</v>
      </c>
      <c r="DI9" s="392">
        <v>72.367609999999999</v>
      </c>
      <c r="DJ9" s="392">
        <v>378066</v>
      </c>
      <c r="DK9" s="392">
        <v>1303.816</v>
      </c>
      <c r="DL9" s="392">
        <v>1921.87789</v>
      </c>
      <c r="DM9" s="392">
        <v>60.761395999999998</v>
      </c>
      <c r="DN9" s="392">
        <v>465370</v>
      </c>
      <c r="DO9" s="392">
        <v>1585.8579999999999</v>
      </c>
      <c r="DP9" s="392">
        <v>2278.894464</v>
      </c>
      <c r="DQ9" s="392">
        <v>76.41592</v>
      </c>
      <c r="DR9" s="393" t="s">
        <v>592</v>
      </c>
      <c r="DS9" s="142" t="s">
        <v>466</v>
      </c>
      <c r="DT9" s="392">
        <v>375300</v>
      </c>
      <c r="DU9" s="392">
        <v>1343.066</v>
      </c>
      <c r="DV9" s="392">
        <v>1959.37851</v>
      </c>
      <c r="DW9" s="392">
        <v>61.591535</v>
      </c>
      <c r="DX9" s="392">
        <v>461805</v>
      </c>
      <c r="DY9" s="392">
        <v>1631.1659999999999</v>
      </c>
      <c r="DZ9" s="392">
        <v>2318.3758579999999</v>
      </c>
      <c r="EA9" s="392">
        <v>78.647600999999995</v>
      </c>
      <c r="EB9" s="392">
        <v>338833</v>
      </c>
      <c r="EC9" s="392">
        <v>1281.5039999999999</v>
      </c>
      <c r="ED9" s="392">
        <v>2004.3172079999999</v>
      </c>
      <c r="EE9" s="392">
        <v>58.515867</v>
      </c>
      <c r="EF9" s="392">
        <v>414270</v>
      </c>
      <c r="EG9" s="392">
        <v>1540.127</v>
      </c>
      <c r="EH9" s="392">
        <v>2355.1002789999998</v>
      </c>
      <c r="EI9" s="392">
        <v>73.827646999999999</v>
      </c>
      <c r="EJ9" s="393" t="s">
        <v>592</v>
      </c>
      <c r="EK9" s="142" t="s">
        <v>466</v>
      </c>
      <c r="EL9" s="392">
        <v>262346</v>
      </c>
      <c r="EM9" s="392">
        <v>997.55499999999995</v>
      </c>
      <c r="EN9" s="392">
        <v>1556.753361</v>
      </c>
      <c r="EO9" s="392">
        <v>45.104295</v>
      </c>
      <c r="EP9" s="392">
        <v>323237</v>
      </c>
      <c r="EQ9" s="392">
        <v>1214.04</v>
      </c>
      <c r="ER9" s="392">
        <v>1832.12574</v>
      </c>
      <c r="ES9" s="392">
        <v>56.867718000000004</v>
      </c>
      <c r="ET9" s="392">
        <v>133116</v>
      </c>
      <c r="EU9" s="392">
        <v>500.64299999999997</v>
      </c>
      <c r="EV9" s="392">
        <v>761.33380399999999</v>
      </c>
      <c r="EW9" s="392">
        <v>22.589725000000001</v>
      </c>
      <c r="EX9" s="392">
        <v>166934</v>
      </c>
      <c r="EY9" s="392">
        <v>616.87599999999998</v>
      </c>
      <c r="EZ9" s="392">
        <v>903.31339500000001</v>
      </c>
      <c r="FA9" s="392">
        <v>27.485337999999999</v>
      </c>
      <c r="FB9" s="393" t="s">
        <v>592</v>
      </c>
      <c r="FC9" s="142" t="s">
        <v>466</v>
      </c>
      <c r="FD9" s="392">
        <v>76090</v>
      </c>
      <c r="FE9" s="392">
        <v>271.25400000000002</v>
      </c>
      <c r="FF9" s="392">
        <v>398.10826600000001</v>
      </c>
      <c r="FG9" s="392">
        <v>12.529559000000001</v>
      </c>
      <c r="FH9" s="392">
        <v>103270</v>
      </c>
      <c r="FI9" s="392">
        <v>361.988</v>
      </c>
      <c r="FJ9" s="392">
        <v>511.99636700000002</v>
      </c>
      <c r="FK9" s="392">
        <v>15.404076</v>
      </c>
      <c r="FL9" s="392">
        <v>51158</v>
      </c>
      <c r="FM9" s="392">
        <v>164.93600000000001</v>
      </c>
      <c r="FN9" s="392">
        <v>226.682817</v>
      </c>
      <c r="FO9" s="392">
        <v>6.7610929999999998</v>
      </c>
      <c r="FP9" s="392">
        <v>70924</v>
      </c>
      <c r="FQ9" s="392">
        <v>218.00200000000001</v>
      </c>
      <c r="FR9" s="392">
        <v>291.57641799999999</v>
      </c>
      <c r="FS9" s="392">
        <v>9.1966920000000005</v>
      </c>
      <c r="FT9" s="393" t="s">
        <v>592</v>
      </c>
    </row>
    <row r="10" spans="1:176" ht="14.85" customHeight="1">
      <c r="A10" s="394" t="s">
        <v>127</v>
      </c>
      <c r="B10" s="392">
        <v>4221121</v>
      </c>
      <c r="C10" s="392">
        <v>12415.665999999999</v>
      </c>
      <c r="D10" s="392">
        <v>17858.404252</v>
      </c>
      <c r="E10" s="392">
        <v>588.11231499999997</v>
      </c>
      <c r="F10" s="392">
        <v>1912650</v>
      </c>
      <c r="G10" s="392">
        <v>5589.2539999999999</v>
      </c>
      <c r="H10" s="392">
        <v>8142.5396199999996</v>
      </c>
      <c r="I10" s="392">
        <v>262.91054700000001</v>
      </c>
      <c r="J10" s="392">
        <v>2308471</v>
      </c>
      <c r="K10" s="392">
        <v>6826.4120000000003</v>
      </c>
      <c r="L10" s="392">
        <v>9715.8646320000007</v>
      </c>
      <c r="M10" s="392">
        <v>325.20176800000002</v>
      </c>
      <c r="N10" s="395" t="s">
        <v>233</v>
      </c>
      <c r="O10" s="396" t="s">
        <v>217</v>
      </c>
      <c r="P10" s="392">
        <v>47613</v>
      </c>
      <c r="Q10" s="392">
        <v>85.29</v>
      </c>
      <c r="R10" s="392">
        <v>73.547002000000006</v>
      </c>
      <c r="S10" s="392">
        <v>2.1013999999999999</v>
      </c>
      <c r="T10" s="392">
        <v>44817</v>
      </c>
      <c r="U10" s="392">
        <v>79.576999999999998</v>
      </c>
      <c r="V10" s="392">
        <v>66.942836999999997</v>
      </c>
      <c r="W10" s="392">
        <v>1.9713000000000001</v>
      </c>
      <c r="X10" s="392">
        <v>120119</v>
      </c>
      <c r="Y10" s="392">
        <v>329.26600000000002</v>
      </c>
      <c r="Z10" s="392">
        <v>358.16469699999999</v>
      </c>
      <c r="AA10" s="392">
        <v>16.05237</v>
      </c>
      <c r="AB10" s="392">
        <v>114708</v>
      </c>
      <c r="AC10" s="392">
        <v>322.42200000000003</v>
      </c>
      <c r="AD10" s="392">
        <v>338.30838499999999</v>
      </c>
      <c r="AE10" s="392">
        <v>15.70852</v>
      </c>
      <c r="AF10" s="395" t="s">
        <v>233</v>
      </c>
      <c r="AG10" s="396" t="s">
        <v>217</v>
      </c>
      <c r="AH10" s="392">
        <v>111242</v>
      </c>
      <c r="AI10" s="392">
        <v>249.24</v>
      </c>
      <c r="AJ10" s="392">
        <v>269.74654800000002</v>
      </c>
      <c r="AK10" s="392">
        <v>12.141030000000001</v>
      </c>
      <c r="AL10" s="392">
        <v>106595</v>
      </c>
      <c r="AM10" s="392">
        <v>248.315</v>
      </c>
      <c r="AN10" s="392">
        <v>275.35839299999998</v>
      </c>
      <c r="AO10" s="392">
        <v>12.086080000000001</v>
      </c>
      <c r="AP10" s="392">
        <v>81772</v>
      </c>
      <c r="AQ10" s="392">
        <v>185.178</v>
      </c>
      <c r="AR10" s="392">
        <v>284.63771600000001</v>
      </c>
      <c r="AS10" s="392">
        <v>8.9217600000000008</v>
      </c>
      <c r="AT10" s="392">
        <v>88244</v>
      </c>
      <c r="AU10" s="392">
        <v>224.73400000000001</v>
      </c>
      <c r="AV10" s="392">
        <v>342.36442099999999</v>
      </c>
      <c r="AW10" s="392">
        <v>10.77622</v>
      </c>
      <c r="AX10" s="395" t="s">
        <v>233</v>
      </c>
      <c r="AY10" s="396" t="s">
        <v>217</v>
      </c>
      <c r="AZ10" s="392">
        <v>103877</v>
      </c>
      <c r="BA10" s="392">
        <v>250.86199999999999</v>
      </c>
      <c r="BB10" s="392">
        <v>401.41737599999999</v>
      </c>
      <c r="BC10" s="392">
        <v>12.08498</v>
      </c>
      <c r="BD10" s="392">
        <v>127781</v>
      </c>
      <c r="BE10" s="392">
        <v>339.488</v>
      </c>
      <c r="BF10" s="392">
        <v>530.22318800000005</v>
      </c>
      <c r="BG10" s="392">
        <v>16.315860000000001</v>
      </c>
      <c r="BH10" s="392">
        <v>134427</v>
      </c>
      <c r="BI10" s="392">
        <v>327.11099999999999</v>
      </c>
      <c r="BJ10" s="392">
        <v>498.60505999999998</v>
      </c>
      <c r="BK10" s="392">
        <v>15.939579999999999</v>
      </c>
      <c r="BL10" s="392">
        <v>168926</v>
      </c>
      <c r="BM10" s="392">
        <v>431.33800000000002</v>
      </c>
      <c r="BN10" s="392">
        <v>625.30802000000006</v>
      </c>
      <c r="BO10" s="392">
        <v>21.098289999999999</v>
      </c>
      <c r="BP10" s="395" t="s">
        <v>233</v>
      </c>
      <c r="BQ10" s="396" t="s">
        <v>217</v>
      </c>
      <c r="BR10" s="392">
        <v>147233</v>
      </c>
      <c r="BS10" s="392">
        <v>371.43599999999998</v>
      </c>
      <c r="BT10" s="392">
        <v>557.19269499999996</v>
      </c>
      <c r="BU10" s="392">
        <v>18.0579</v>
      </c>
      <c r="BV10" s="392">
        <v>178744</v>
      </c>
      <c r="BW10" s="392">
        <v>451.83699999999999</v>
      </c>
      <c r="BX10" s="392">
        <v>640.02849000000003</v>
      </c>
      <c r="BY10" s="392">
        <v>22.074750000000002</v>
      </c>
      <c r="BZ10" s="392">
        <v>137774</v>
      </c>
      <c r="CA10" s="392">
        <v>367.37900000000002</v>
      </c>
      <c r="CB10" s="392">
        <v>549.33173099999999</v>
      </c>
      <c r="CC10" s="392">
        <v>17.757807</v>
      </c>
      <c r="CD10" s="392">
        <v>168572</v>
      </c>
      <c r="CE10" s="392">
        <v>445.02199999999999</v>
      </c>
      <c r="CF10" s="392">
        <v>634.34172000000001</v>
      </c>
      <c r="CG10" s="392">
        <v>21.630289999999999</v>
      </c>
      <c r="CH10" s="395" t="s">
        <v>233</v>
      </c>
      <c r="CI10" s="396" t="s">
        <v>217</v>
      </c>
      <c r="CJ10" s="392">
        <v>155194</v>
      </c>
      <c r="CK10" s="392">
        <v>439.89499999999998</v>
      </c>
      <c r="CL10" s="392">
        <v>659.72719700000005</v>
      </c>
      <c r="CM10" s="392">
        <v>21.202850000000002</v>
      </c>
      <c r="CN10" s="392">
        <v>192467</v>
      </c>
      <c r="CO10" s="392">
        <v>535.303</v>
      </c>
      <c r="CP10" s="392">
        <v>774.96688400000005</v>
      </c>
      <c r="CQ10" s="392">
        <v>25.86637</v>
      </c>
      <c r="CR10" s="392">
        <v>149775</v>
      </c>
      <c r="CS10" s="392">
        <v>451.41800000000001</v>
      </c>
      <c r="CT10" s="392">
        <v>673.97566900000004</v>
      </c>
      <c r="CU10" s="392">
        <v>21.60857</v>
      </c>
      <c r="CV10" s="392">
        <v>188237</v>
      </c>
      <c r="CW10" s="392">
        <v>555.95600000000002</v>
      </c>
      <c r="CX10" s="392">
        <v>802.06243800000004</v>
      </c>
      <c r="CY10" s="392">
        <v>26.790420000000001</v>
      </c>
      <c r="CZ10" s="395" t="s">
        <v>233</v>
      </c>
      <c r="DA10" s="396" t="s">
        <v>217</v>
      </c>
      <c r="DB10" s="392">
        <v>133166</v>
      </c>
      <c r="DC10" s="392">
        <v>425.81200000000001</v>
      </c>
      <c r="DD10" s="392">
        <v>634.05555500000003</v>
      </c>
      <c r="DE10" s="392">
        <v>20.229780000000002</v>
      </c>
      <c r="DF10" s="392">
        <v>167233</v>
      </c>
      <c r="DG10" s="392">
        <v>527.94000000000005</v>
      </c>
      <c r="DH10" s="392">
        <v>764.52805699999999</v>
      </c>
      <c r="DI10" s="392">
        <v>25.390039999999999</v>
      </c>
      <c r="DJ10" s="392">
        <v>131597</v>
      </c>
      <c r="DK10" s="392">
        <v>445.82600000000002</v>
      </c>
      <c r="DL10" s="392">
        <v>655.18167300000005</v>
      </c>
      <c r="DM10" s="392">
        <v>20.949359999999999</v>
      </c>
      <c r="DN10" s="392">
        <v>169295</v>
      </c>
      <c r="DO10" s="392">
        <v>557.77099999999996</v>
      </c>
      <c r="DP10" s="392">
        <v>797.74960999999996</v>
      </c>
      <c r="DQ10" s="392">
        <v>26.927</v>
      </c>
      <c r="DR10" s="395" t="s">
        <v>233</v>
      </c>
      <c r="DS10" s="396" t="s">
        <v>217</v>
      </c>
      <c r="DT10" s="392">
        <v>133709</v>
      </c>
      <c r="DU10" s="392">
        <v>469.45499999999998</v>
      </c>
      <c r="DV10" s="392">
        <v>683.115048</v>
      </c>
      <c r="DW10" s="392">
        <v>21.741900000000001</v>
      </c>
      <c r="DX10" s="392">
        <v>170457</v>
      </c>
      <c r="DY10" s="392">
        <v>582.97199999999998</v>
      </c>
      <c r="DZ10" s="392">
        <v>827.19465200000002</v>
      </c>
      <c r="EA10" s="392">
        <v>28.157779999999999</v>
      </c>
      <c r="EB10" s="392">
        <v>124583</v>
      </c>
      <c r="EC10" s="392">
        <v>458.34300000000002</v>
      </c>
      <c r="ED10" s="392">
        <v>719.63446699999997</v>
      </c>
      <c r="EE10" s="392">
        <v>21.134364999999999</v>
      </c>
      <c r="EF10" s="392">
        <v>159530</v>
      </c>
      <c r="EG10" s="392">
        <v>577.36699999999996</v>
      </c>
      <c r="EH10" s="392">
        <v>888.32810199999994</v>
      </c>
      <c r="EI10" s="392">
        <v>27.769155000000001</v>
      </c>
      <c r="EJ10" s="395" t="s">
        <v>233</v>
      </c>
      <c r="EK10" s="396" t="s">
        <v>217</v>
      </c>
      <c r="EL10" s="392">
        <v>100222</v>
      </c>
      <c r="EM10" s="392">
        <v>372.45</v>
      </c>
      <c r="EN10" s="392">
        <v>584.63084600000002</v>
      </c>
      <c r="EO10" s="392">
        <v>16.977815</v>
      </c>
      <c r="EP10" s="392">
        <v>128213</v>
      </c>
      <c r="EQ10" s="392">
        <v>472.41699999999997</v>
      </c>
      <c r="ER10" s="392">
        <v>720.90598699999998</v>
      </c>
      <c r="ES10" s="392">
        <v>22.268239999999999</v>
      </c>
      <c r="ET10" s="392">
        <v>52122</v>
      </c>
      <c r="EU10" s="392">
        <v>193.73500000000001</v>
      </c>
      <c r="EV10" s="392">
        <v>296.99213300000002</v>
      </c>
      <c r="EW10" s="392">
        <v>8.7419250000000002</v>
      </c>
      <c r="EX10" s="392">
        <v>66245</v>
      </c>
      <c r="EY10" s="392">
        <v>243.73500000000001</v>
      </c>
      <c r="EZ10" s="392">
        <v>362.09037499999999</v>
      </c>
      <c r="FA10" s="392">
        <v>10.864032999999999</v>
      </c>
      <c r="FB10" s="395" t="s">
        <v>233</v>
      </c>
      <c r="FC10" s="396" t="s">
        <v>217</v>
      </c>
      <c r="FD10" s="392">
        <v>28905</v>
      </c>
      <c r="FE10" s="392">
        <v>103.458</v>
      </c>
      <c r="FF10" s="392">
        <v>153.76833400000001</v>
      </c>
      <c r="FG10" s="392">
        <v>4.7411630000000002</v>
      </c>
      <c r="FH10" s="392">
        <v>40021</v>
      </c>
      <c r="FI10" s="392">
        <v>141.37100000000001</v>
      </c>
      <c r="FJ10" s="392">
        <v>203.44662199999999</v>
      </c>
      <c r="FK10" s="392">
        <v>5.8628099999999996</v>
      </c>
      <c r="FL10" s="392">
        <v>19320</v>
      </c>
      <c r="FM10" s="392">
        <v>63.1</v>
      </c>
      <c r="FN10" s="392">
        <v>88.815872999999996</v>
      </c>
      <c r="FO10" s="392">
        <v>2.525992</v>
      </c>
      <c r="FP10" s="392">
        <v>28386</v>
      </c>
      <c r="FQ10" s="392">
        <v>88.846999999999994</v>
      </c>
      <c r="FR10" s="392">
        <v>121.71645100000001</v>
      </c>
      <c r="FS10" s="392">
        <v>3.6446100000000001</v>
      </c>
      <c r="FT10" s="395" t="s">
        <v>233</v>
      </c>
    </row>
    <row r="11" spans="1:176" ht="14.85" customHeight="1">
      <c r="A11" s="397" t="s">
        <v>128</v>
      </c>
      <c r="B11" s="398">
        <v>2188019</v>
      </c>
      <c r="C11" s="398">
        <v>6165.6120000000001</v>
      </c>
      <c r="D11" s="398">
        <v>8887.025995</v>
      </c>
      <c r="E11" s="398">
        <v>295.61217199999999</v>
      </c>
      <c r="F11" s="398">
        <v>1008473</v>
      </c>
      <c r="G11" s="398">
        <v>2824.1329999999998</v>
      </c>
      <c r="H11" s="398">
        <v>4124.459484</v>
      </c>
      <c r="I11" s="398">
        <v>134.81375700000001</v>
      </c>
      <c r="J11" s="398">
        <v>1179546</v>
      </c>
      <c r="K11" s="398">
        <v>3341.4789999999998</v>
      </c>
      <c r="L11" s="398">
        <v>4762.566511</v>
      </c>
      <c r="M11" s="398">
        <v>160.79841500000001</v>
      </c>
      <c r="N11" s="399" t="s">
        <v>234</v>
      </c>
      <c r="O11" s="400" t="s">
        <v>218</v>
      </c>
      <c r="P11" s="398">
        <v>26323</v>
      </c>
      <c r="Q11" s="398">
        <v>44.335000000000001</v>
      </c>
      <c r="R11" s="398">
        <v>37.509284999999998</v>
      </c>
      <c r="S11" s="398">
        <v>1.1037600000000001</v>
      </c>
      <c r="T11" s="398">
        <v>24967</v>
      </c>
      <c r="U11" s="398">
        <v>41.87</v>
      </c>
      <c r="V11" s="398">
        <v>34.429267000000003</v>
      </c>
      <c r="W11" s="398">
        <v>1.0469999999999999</v>
      </c>
      <c r="X11" s="398">
        <v>69336</v>
      </c>
      <c r="Y11" s="398">
        <v>183.387</v>
      </c>
      <c r="Z11" s="398">
        <v>197.364463</v>
      </c>
      <c r="AA11" s="398">
        <v>9.0758799999999997</v>
      </c>
      <c r="AB11" s="398">
        <v>66407</v>
      </c>
      <c r="AC11" s="398">
        <v>181.57300000000001</v>
      </c>
      <c r="AD11" s="398">
        <v>188.53981099999999</v>
      </c>
      <c r="AE11" s="398">
        <v>8.9823599999999999</v>
      </c>
      <c r="AF11" s="399" t="s">
        <v>234</v>
      </c>
      <c r="AG11" s="400" t="s">
        <v>218</v>
      </c>
      <c r="AH11" s="398">
        <v>63228</v>
      </c>
      <c r="AI11" s="398">
        <v>136.846</v>
      </c>
      <c r="AJ11" s="398">
        <v>145.545939</v>
      </c>
      <c r="AK11" s="398">
        <v>6.7614400000000003</v>
      </c>
      <c r="AL11" s="398">
        <v>60435</v>
      </c>
      <c r="AM11" s="398">
        <v>135.209</v>
      </c>
      <c r="AN11" s="398">
        <v>148.89114799999999</v>
      </c>
      <c r="AO11" s="398">
        <v>6.6820899999999996</v>
      </c>
      <c r="AP11" s="398">
        <v>43637</v>
      </c>
      <c r="AQ11" s="398">
        <v>94.54</v>
      </c>
      <c r="AR11" s="398">
        <v>144.46563399999999</v>
      </c>
      <c r="AS11" s="398">
        <v>4.6197900000000001</v>
      </c>
      <c r="AT11" s="398">
        <v>47482</v>
      </c>
      <c r="AU11" s="398">
        <v>115.68600000000001</v>
      </c>
      <c r="AV11" s="398">
        <v>175.866671</v>
      </c>
      <c r="AW11" s="398">
        <v>5.62554</v>
      </c>
      <c r="AX11" s="399" t="s">
        <v>234</v>
      </c>
      <c r="AY11" s="400" t="s">
        <v>218</v>
      </c>
      <c r="AZ11" s="398">
        <v>54384</v>
      </c>
      <c r="BA11" s="398">
        <v>125.508</v>
      </c>
      <c r="BB11" s="398">
        <v>199.03492900000001</v>
      </c>
      <c r="BC11" s="398">
        <v>6.1071200000000001</v>
      </c>
      <c r="BD11" s="398">
        <v>66496</v>
      </c>
      <c r="BE11" s="398">
        <v>166.792</v>
      </c>
      <c r="BF11" s="398">
        <v>255.083755</v>
      </c>
      <c r="BG11" s="398">
        <v>8.0892400000000002</v>
      </c>
      <c r="BH11" s="398">
        <v>71159</v>
      </c>
      <c r="BI11" s="398">
        <v>166.60300000000001</v>
      </c>
      <c r="BJ11" s="398">
        <v>252.96848399999999</v>
      </c>
      <c r="BK11" s="398">
        <v>8.1818500000000007</v>
      </c>
      <c r="BL11" s="398">
        <v>85841</v>
      </c>
      <c r="BM11" s="398">
        <v>206.25700000000001</v>
      </c>
      <c r="BN11" s="398">
        <v>295.69977799999998</v>
      </c>
      <c r="BO11" s="398">
        <v>10.142810000000001</v>
      </c>
      <c r="BP11" s="399" t="s">
        <v>234</v>
      </c>
      <c r="BQ11" s="400" t="s">
        <v>218</v>
      </c>
      <c r="BR11" s="398">
        <v>78517</v>
      </c>
      <c r="BS11" s="398">
        <v>192.268</v>
      </c>
      <c r="BT11" s="398">
        <v>288.38878899999997</v>
      </c>
      <c r="BU11" s="398">
        <v>9.4158399999999993</v>
      </c>
      <c r="BV11" s="398">
        <v>90723</v>
      </c>
      <c r="BW11" s="398">
        <v>218.09100000000001</v>
      </c>
      <c r="BX11" s="398">
        <v>308.74859800000002</v>
      </c>
      <c r="BY11" s="398">
        <v>10.71378</v>
      </c>
      <c r="BZ11" s="398">
        <v>74771</v>
      </c>
      <c r="CA11" s="398">
        <v>193.98500000000001</v>
      </c>
      <c r="CB11" s="398">
        <v>291.08739800000001</v>
      </c>
      <c r="CC11" s="398">
        <v>9.4582270000000008</v>
      </c>
      <c r="CD11" s="398">
        <v>87303</v>
      </c>
      <c r="CE11" s="398">
        <v>222.006</v>
      </c>
      <c r="CF11" s="398">
        <v>318.43323800000002</v>
      </c>
      <c r="CG11" s="398">
        <v>10.87269</v>
      </c>
      <c r="CH11" s="399" t="s">
        <v>234</v>
      </c>
      <c r="CI11" s="400" t="s">
        <v>218</v>
      </c>
      <c r="CJ11" s="398">
        <v>85717</v>
      </c>
      <c r="CK11" s="398">
        <v>237.357</v>
      </c>
      <c r="CL11" s="398">
        <v>358.05299000000002</v>
      </c>
      <c r="CM11" s="398">
        <v>11.52566</v>
      </c>
      <c r="CN11" s="398">
        <v>102078</v>
      </c>
      <c r="CO11" s="398">
        <v>276.93299999999999</v>
      </c>
      <c r="CP11" s="398">
        <v>402.941283</v>
      </c>
      <c r="CQ11" s="398">
        <v>13.47777</v>
      </c>
      <c r="CR11" s="398">
        <v>82877</v>
      </c>
      <c r="CS11" s="398">
        <v>244.90799999999999</v>
      </c>
      <c r="CT11" s="398">
        <v>368.81323099999997</v>
      </c>
      <c r="CU11" s="398">
        <v>11.82381</v>
      </c>
      <c r="CV11" s="398">
        <v>99186</v>
      </c>
      <c r="CW11" s="398">
        <v>286.62700000000001</v>
      </c>
      <c r="CX11" s="398">
        <v>417.17558100000002</v>
      </c>
      <c r="CY11" s="398">
        <v>13.919639999999999</v>
      </c>
      <c r="CZ11" s="399" t="s">
        <v>234</v>
      </c>
      <c r="DA11" s="400" t="s">
        <v>218</v>
      </c>
      <c r="DB11" s="398">
        <v>70737</v>
      </c>
      <c r="DC11" s="398">
        <v>220.685</v>
      </c>
      <c r="DD11" s="398">
        <v>332.51851199999999</v>
      </c>
      <c r="DE11" s="398">
        <v>10.601739999999999</v>
      </c>
      <c r="DF11" s="398">
        <v>84297</v>
      </c>
      <c r="DG11" s="398">
        <v>258.82100000000003</v>
      </c>
      <c r="DH11" s="398">
        <v>379.26803999999998</v>
      </c>
      <c r="DI11" s="398">
        <v>12.55275</v>
      </c>
      <c r="DJ11" s="398">
        <v>68198</v>
      </c>
      <c r="DK11" s="398">
        <v>224.78</v>
      </c>
      <c r="DL11" s="398">
        <v>335.24821100000003</v>
      </c>
      <c r="DM11" s="398">
        <v>10.706429999999999</v>
      </c>
      <c r="DN11" s="398">
        <v>84447</v>
      </c>
      <c r="DO11" s="398">
        <v>271.49900000000002</v>
      </c>
      <c r="DP11" s="398">
        <v>394.67845899999998</v>
      </c>
      <c r="DQ11" s="398">
        <v>13.19026</v>
      </c>
      <c r="DR11" s="399" t="s">
        <v>234</v>
      </c>
      <c r="DS11" s="400" t="s">
        <v>218</v>
      </c>
      <c r="DT11" s="398">
        <v>68391</v>
      </c>
      <c r="DU11" s="398">
        <v>231.27699999999999</v>
      </c>
      <c r="DV11" s="398">
        <v>342.19060100000002</v>
      </c>
      <c r="DW11" s="398">
        <v>10.896890000000001</v>
      </c>
      <c r="DX11" s="398">
        <v>85128</v>
      </c>
      <c r="DY11" s="398">
        <v>284.77499999999998</v>
      </c>
      <c r="DZ11" s="398">
        <v>411.78474299999999</v>
      </c>
      <c r="EA11" s="398">
        <v>13.8643</v>
      </c>
      <c r="EB11" s="398">
        <v>61547</v>
      </c>
      <c r="EC11" s="398">
        <v>217.43600000000001</v>
      </c>
      <c r="ED11" s="398">
        <v>346.121892</v>
      </c>
      <c r="EE11" s="398">
        <v>10.23278</v>
      </c>
      <c r="EF11" s="398">
        <v>77736</v>
      </c>
      <c r="EG11" s="398">
        <v>272.41500000000002</v>
      </c>
      <c r="EH11" s="398">
        <v>424.58491700000002</v>
      </c>
      <c r="EI11" s="398">
        <v>13.235695</v>
      </c>
      <c r="EJ11" s="399" t="s">
        <v>234</v>
      </c>
      <c r="EK11" s="400" t="s">
        <v>218</v>
      </c>
      <c r="EL11" s="398">
        <v>47157</v>
      </c>
      <c r="EM11" s="398">
        <v>167.26300000000001</v>
      </c>
      <c r="EN11" s="398">
        <v>268.13475899999997</v>
      </c>
      <c r="EO11" s="398">
        <v>7.7759400000000003</v>
      </c>
      <c r="EP11" s="398">
        <v>59913</v>
      </c>
      <c r="EQ11" s="398">
        <v>212.989</v>
      </c>
      <c r="ER11" s="398">
        <v>328.92812400000003</v>
      </c>
      <c r="ES11" s="398">
        <v>10.12744</v>
      </c>
      <c r="ET11" s="398">
        <v>23003</v>
      </c>
      <c r="EU11" s="398">
        <v>80.218999999999994</v>
      </c>
      <c r="EV11" s="398">
        <v>125.041222</v>
      </c>
      <c r="EW11" s="398">
        <v>3.7191999999999998</v>
      </c>
      <c r="EX11" s="398">
        <v>29182</v>
      </c>
      <c r="EY11" s="398">
        <v>101.645</v>
      </c>
      <c r="EZ11" s="398">
        <v>152.73331200000001</v>
      </c>
      <c r="FA11" s="398">
        <v>4.5593000000000004</v>
      </c>
      <c r="FB11" s="399" t="s">
        <v>234</v>
      </c>
      <c r="FC11" s="400" t="s">
        <v>218</v>
      </c>
      <c r="FD11" s="398">
        <v>12280</v>
      </c>
      <c r="FE11" s="398">
        <v>41.533000000000001</v>
      </c>
      <c r="FF11" s="398">
        <v>62.328786999999998</v>
      </c>
      <c r="FG11" s="398">
        <v>1.94268</v>
      </c>
      <c r="FH11" s="398">
        <v>16979</v>
      </c>
      <c r="FI11" s="398">
        <v>56.523000000000003</v>
      </c>
      <c r="FJ11" s="398">
        <v>81.890300999999994</v>
      </c>
      <c r="FK11" s="398">
        <v>2.38001</v>
      </c>
      <c r="FL11" s="398">
        <v>7211</v>
      </c>
      <c r="FM11" s="398">
        <v>21.202999999999999</v>
      </c>
      <c r="FN11" s="398">
        <v>29.644358</v>
      </c>
      <c r="FO11" s="398">
        <v>0.86472000000000004</v>
      </c>
      <c r="FP11" s="398">
        <v>10946</v>
      </c>
      <c r="FQ11" s="398">
        <v>31.768000000000001</v>
      </c>
      <c r="FR11" s="398">
        <v>42.889485000000001</v>
      </c>
      <c r="FS11" s="398">
        <v>1.3357399999999999</v>
      </c>
      <c r="FT11" s="399" t="s">
        <v>234</v>
      </c>
    </row>
    <row r="12" spans="1:176" ht="14.85" customHeight="1">
      <c r="A12" s="397" t="s">
        <v>680</v>
      </c>
      <c r="B12" s="398">
        <v>1798218</v>
      </c>
      <c r="C12" s="398">
        <v>5203.402</v>
      </c>
      <c r="D12" s="398">
        <v>7475.1967969999996</v>
      </c>
      <c r="E12" s="398">
        <v>246.461862</v>
      </c>
      <c r="F12" s="398">
        <v>789404</v>
      </c>
      <c r="G12" s="398">
        <v>2286.1579999999999</v>
      </c>
      <c r="H12" s="398">
        <v>3326.019628</v>
      </c>
      <c r="I12" s="398">
        <v>107.308717</v>
      </c>
      <c r="J12" s="398">
        <v>1008814</v>
      </c>
      <c r="K12" s="398">
        <v>2917.2440000000001</v>
      </c>
      <c r="L12" s="398">
        <v>4149.1771689999996</v>
      </c>
      <c r="M12" s="398">
        <v>139.15314499999999</v>
      </c>
      <c r="N12" s="399" t="s">
        <v>681</v>
      </c>
      <c r="O12" s="400" t="s">
        <v>181</v>
      </c>
      <c r="P12" s="398">
        <v>17375</v>
      </c>
      <c r="Q12" s="398">
        <v>31.99</v>
      </c>
      <c r="R12" s="398">
        <v>26.989908</v>
      </c>
      <c r="S12" s="398">
        <v>0.78979999999999995</v>
      </c>
      <c r="T12" s="398">
        <v>16286</v>
      </c>
      <c r="U12" s="398">
        <v>29.472999999999999</v>
      </c>
      <c r="V12" s="398">
        <v>24.687419999999999</v>
      </c>
      <c r="W12" s="398">
        <v>0.72619999999999996</v>
      </c>
      <c r="X12" s="398">
        <v>41930</v>
      </c>
      <c r="Y12" s="398">
        <v>110.129</v>
      </c>
      <c r="Z12" s="398">
        <v>118.847559</v>
      </c>
      <c r="AA12" s="398">
        <v>5.3901000000000003</v>
      </c>
      <c r="AB12" s="398">
        <v>39625</v>
      </c>
      <c r="AC12" s="398">
        <v>105.697</v>
      </c>
      <c r="AD12" s="398">
        <v>110.1512</v>
      </c>
      <c r="AE12" s="398">
        <v>5.16655</v>
      </c>
      <c r="AF12" s="399" t="s">
        <v>681</v>
      </c>
      <c r="AG12" s="400" t="s">
        <v>181</v>
      </c>
      <c r="AH12" s="398">
        <v>38649</v>
      </c>
      <c r="AI12" s="398">
        <v>87.486999999999995</v>
      </c>
      <c r="AJ12" s="398">
        <v>95.222272000000004</v>
      </c>
      <c r="AK12" s="398">
        <v>4.2792000000000003</v>
      </c>
      <c r="AL12" s="398">
        <v>37418</v>
      </c>
      <c r="AM12" s="398">
        <v>88.284000000000006</v>
      </c>
      <c r="AN12" s="398">
        <v>97.302339000000003</v>
      </c>
      <c r="AO12" s="398">
        <v>4.3018999999999998</v>
      </c>
      <c r="AP12" s="398">
        <v>31332</v>
      </c>
      <c r="AQ12" s="398">
        <v>72.507999999999996</v>
      </c>
      <c r="AR12" s="398">
        <v>112.38166699999999</v>
      </c>
      <c r="AS12" s="398">
        <v>3.5005500000000001</v>
      </c>
      <c r="AT12" s="398">
        <v>34123</v>
      </c>
      <c r="AU12" s="398">
        <v>87.161000000000001</v>
      </c>
      <c r="AV12" s="398">
        <v>132.974603</v>
      </c>
      <c r="AW12" s="398">
        <v>4.1842499999999996</v>
      </c>
      <c r="AX12" s="399" t="s">
        <v>681</v>
      </c>
      <c r="AY12" s="400" t="s">
        <v>181</v>
      </c>
      <c r="AZ12" s="398">
        <v>43466</v>
      </c>
      <c r="BA12" s="398">
        <v>103.99</v>
      </c>
      <c r="BB12" s="398">
        <v>168.44830999999999</v>
      </c>
      <c r="BC12" s="398">
        <v>5.0253500000000004</v>
      </c>
      <c r="BD12" s="398">
        <v>57071</v>
      </c>
      <c r="BE12" s="398">
        <v>146.69499999999999</v>
      </c>
      <c r="BF12" s="398">
        <v>235.20560399999999</v>
      </c>
      <c r="BG12" s="398">
        <v>7.0576699999999999</v>
      </c>
      <c r="BH12" s="398">
        <v>56880</v>
      </c>
      <c r="BI12" s="398">
        <v>134.39699999999999</v>
      </c>
      <c r="BJ12" s="398">
        <v>205.60364100000001</v>
      </c>
      <c r="BK12" s="398">
        <v>6.5746700000000002</v>
      </c>
      <c r="BL12" s="398">
        <v>78840</v>
      </c>
      <c r="BM12" s="398">
        <v>193.779</v>
      </c>
      <c r="BN12" s="398">
        <v>284.33915999999999</v>
      </c>
      <c r="BO12" s="398">
        <v>9.5052500000000002</v>
      </c>
      <c r="BP12" s="399" t="s">
        <v>681</v>
      </c>
      <c r="BQ12" s="400" t="s">
        <v>181</v>
      </c>
      <c r="BR12" s="398">
        <v>61863</v>
      </c>
      <c r="BS12" s="398">
        <v>150</v>
      </c>
      <c r="BT12" s="398">
        <v>224.22972300000001</v>
      </c>
      <c r="BU12" s="398">
        <v>7.3334900000000003</v>
      </c>
      <c r="BV12" s="398">
        <v>82431</v>
      </c>
      <c r="BW12" s="398">
        <v>200.477</v>
      </c>
      <c r="BX12" s="398">
        <v>283.148122</v>
      </c>
      <c r="BY12" s="398">
        <v>9.84422</v>
      </c>
      <c r="BZ12" s="398">
        <v>56215</v>
      </c>
      <c r="CA12" s="398">
        <v>144.23400000000001</v>
      </c>
      <c r="CB12" s="398">
        <v>214.01433900000001</v>
      </c>
      <c r="CC12" s="398">
        <v>7.0185500000000003</v>
      </c>
      <c r="CD12" s="398">
        <v>74596</v>
      </c>
      <c r="CE12" s="398">
        <v>189.649</v>
      </c>
      <c r="CF12" s="398">
        <v>267.80114099999997</v>
      </c>
      <c r="CG12" s="398">
        <v>9.2721499999999999</v>
      </c>
      <c r="CH12" s="399" t="s">
        <v>681</v>
      </c>
      <c r="CI12" s="400" t="s">
        <v>181</v>
      </c>
      <c r="CJ12" s="398">
        <v>61955</v>
      </c>
      <c r="CK12" s="398">
        <v>169.48</v>
      </c>
      <c r="CL12" s="398">
        <v>252.15873400000001</v>
      </c>
      <c r="CM12" s="398">
        <v>8.2081999999999997</v>
      </c>
      <c r="CN12" s="398">
        <v>81139</v>
      </c>
      <c r="CO12" s="398">
        <v>216.46</v>
      </c>
      <c r="CP12" s="398">
        <v>310.91501699999998</v>
      </c>
      <c r="CQ12" s="398">
        <v>10.5176</v>
      </c>
      <c r="CR12" s="398">
        <v>59457</v>
      </c>
      <c r="CS12" s="398">
        <v>172.77699999999999</v>
      </c>
      <c r="CT12" s="398">
        <v>255.217341</v>
      </c>
      <c r="CU12" s="398">
        <v>8.3015500000000007</v>
      </c>
      <c r="CV12" s="398">
        <v>79230</v>
      </c>
      <c r="CW12" s="398">
        <v>225.13300000000001</v>
      </c>
      <c r="CX12" s="398">
        <v>321.11833799999999</v>
      </c>
      <c r="CY12" s="398">
        <v>10.883649999999999</v>
      </c>
      <c r="CZ12" s="399" t="s">
        <v>681</v>
      </c>
      <c r="DA12" s="400" t="s">
        <v>181</v>
      </c>
      <c r="DB12" s="398">
        <v>54752</v>
      </c>
      <c r="DC12" s="398">
        <v>170.245</v>
      </c>
      <c r="DD12" s="398">
        <v>250.744035</v>
      </c>
      <c r="DE12" s="398">
        <v>8.0875199999999996</v>
      </c>
      <c r="DF12" s="398">
        <v>73597</v>
      </c>
      <c r="DG12" s="398">
        <v>224.63800000000001</v>
      </c>
      <c r="DH12" s="398">
        <v>320.85027300000002</v>
      </c>
      <c r="DI12" s="398">
        <v>10.82367</v>
      </c>
      <c r="DJ12" s="398">
        <v>54911</v>
      </c>
      <c r="DK12" s="398">
        <v>181.584</v>
      </c>
      <c r="DL12" s="398">
        <v>263.13268499999998</v>
      </c>
      <c r="DM12" s="398">
        <v>8.5271000000000008</v>
      </c>
      <c r="DN12" s="398">
        <v>74966</v>
      </c>
      <c r="DO12" s="398">
        <v>238.38499999999999</v>
      </c>
      <c r="DP12" s="398">
        <v>334.67011600000001</v>
      </c>
      <c r="DQ12" s="398">
        <v>11.54172</v>
      </c>
      <c r="DR12" s="399" t="s">
        <v>681</v>
      </c>
      <c r="DS12" s="400" t="s">
        <v>181</v>
      </c>
      <c r="DT12" s="398">
        <v>56737</v>
      </c>
      <c r="DU12" s="398">
        <v>196.69499999999999</v>
      </c>
      <c r="DV12" s="398">
        <v>281.19417199999998</v>
      </c>
      <c r="DW12" s="398">
        <v>9.05884</v>
      </c>
      <c r="DX12" s="398">
        <v>75139</v>
      </c>
      <c r="DY12" s="398">
        <v>247.65</v>
      </c>
      <c r="DZ12" s="398">
        <v>344.20793900000001</v>
      </c>
      <c r="EA12" s="398">
        <v>11.99532</v>
      </c>
      <c r="EB12" s="398">
        <v>55077</v>
      </c>
      <c r="EC12" s="398">
        <v>199.71700000000001</v>
      </c>
      <c r="ED12" s="398">
        <v>310.56133899999998</v>
      </c>
      <c r="EE12" s="398">
        <v>9.1500500000000002</v>
      </c>
      <c r="EF12" s="398">
        <v>72892</v>
      </c>
      <c r="EG12" s="398">
        <v>256.447</v>
      </c>
      <c r="EH12" s="398">
        <v>390.87935700000003</v>
      </c>
      <c r="EI12" s="398">
        <v>12.35547</v>
      </c>
      <c r="EJ12" s="399" t="s">
        <v>681</v>
      </c>
      <c r="EK12" s="400" t="s">
        <v>181</v>
      </c>
      <c r="EL12" s="398">
        <v>47295</v>
      </c>
      <c r="EM12" s="398">
        <v>174.40299999999999</v>
      </c>
      <c r="EN12" s="398">
        <v>269.37488300000001</v>
      </c>
      <c r="EO12" s="398">
        <v>7.8752199999999997</v>
      </c>
      <c r="EP12" s="398">
        <v>61443</v>
      </c>
      <c r="EQ12" s="398">
        <v>221.137</v>
      </c>
      <c r="ER12" s="398">
        <v>334.94255700000002</v>
      </c>
      <c r="ES12" s="398">
        <v>10.45585</v>
      </c>
      <c r="ET12" s="398">
        <v>26305</v>
      </c>
      <c r="EU12" s="398">
        <v>98.093000000000004</v>
      </c>
      <c r="EV12" s="398">
        <v>149.33057500000001</v>
      </c>
      <c r="EW12" s="398">
        <v>4.3637050000000004</v>
      </c>
      <c r="EX12" s="398">
        <v>33769</v>
      </c>
      <c r="EY12" s="398">
        <v>123.48399999999999</v>
      </c>
      <c r="EZ12" s="398">
        <v>182.315033</v>
      </c>
      <c r="FA12" s="398">
        <v>5.5121399999999996</v>
      </c>
      <c r="FB12" s="399" t="s">
        <v>681</v>
      </c>
      <c r="FC12" s="400" t="s">
        <v>181</v>
      </c>
      <c r="FD12" s="398">
        <v>14484</v>
      </c>
      <c r="FE12" s="398">
        <v>52.338000000000001</v>
      </c>
      <c r="FF12" s="398">
        <v>77.375608999999997</v>
      </c>
      <c r="FG12" s="398">
        <v>2.3917000000000002</v>
      </c>
      <c r="FH12" s="398">
        <v>20597</v>
      </c>
      <c r="FI12" s="398">
        <v>73.043000000000006</v>
      </c>
      <c r="FJ12" s="398">
        <v>104.966784</v>
      </c>
      <c r="FK12" s="398">
        <v>2.99926</v>
      </c>
      <c r="FL12" s="398">
        <v>10721</v>
      </c>
      <c r="FM12" s="398">
        <v>36.091000000000001</v>
      </c>
      <c r="FN12" s="398">
        <v>51.192836</v>
      </c>
      <c r="FO12" s="398">
        <v>1.433122</v>
      </c>
      <c r="FP12" s="398">
        <v>15652</v>
      </c>
      <c r="FQ12" s="398">
        <v>49.652000000000001</v>
      </c>
      <c r="FR12" s="398">
        <v>68.702166000000005</v>
      </c>
      <c r="FS12" s="398">
        <v>2.010275</v>
      </c>
      <c r="FT12" s="399" t="s">
        <v>681</v>
      </c>
    </row>
    <row r="13" spans="1:176" ht="14.85" customHeight="1">
      <c r="A13" s="397" t="s">
        <v>682</v>
      </c>
      <c r="B13" s="398">
        <v>168246</v>
      </c>
      <c r="C13" s="398">
        <v>461.62799999999999</v>
      </c>
      <c r="D13" s="398">
        <v>691.51724200000001</v>
      </c>
      <c r="E13" s="398">
        <v>22.01803</v>
      </c>
      <c r="F13" s="398">
        <v>77420</v>
      </c>
      <c r="G13" s="398">
        <v>209.52500000000001</v>
      </c>
      <c r="H13" s="398">
        <v>319.58962700000001</v>
      </c>
      <c r="I13" s="398">
        <v>9.9328099999999999</v>
      </c>
      <c r="J13" s="398">
        <v>90826</v>
      </c>
      <c r="K13" s="398">
        <v>252.10300000000001</v>
      </c>
      <c r="L13" s="398">
        <v>371.927615</v>
      </c>
      <c r="M13" s="398">
        <v>12.08522</v>
      </c>
      <c r="N13" s="399" t="s">
        <v>683</v>
      </c>
      <c r="O13" s="400" t="s">
        <v>182</v>
      </c>
      <c r="P13" s="398">
        <v>1971</v>
      </c>
      <c r="Q13" s="398">
        <v>3.4870000000000001</v>
      </c>
      <c r="R13" s="398">
        <v>3.7316090000000002</v>
      </c>
      <c r="S13" s="398">
        <v>9.0300000000000005E-2</v>
      </c>
      <c r="T13" s="398">
        <v>1723</v>
      </c>
      <c r="U13" s="398">
        <v>3.07</v>
      </c>
      <c r="V13" s="398">
        <v>2.930831</v>
      </c>
      <c r="W13" s="398">
        <v>8.2000000000000003E-2</v>
      </c>
      <c r="X13" s="398">
        <v>5015</v>
      </c>
      <c r="Y13" s="398">
        <v>13.365</v>
      </c>
      <c r="Z13" s="398">
        <v>16.476671</v>
      </c>
      <c r="AA13" s="398">
        <v>0.66005000000000003</v>
      </c>
      <c r="AB13" s="398">
        <v>4857</v>
      </c>
      <c r="AC13" s="398">
        <v>13.17</v>
      </c>
      <c r="AD13" s="398">
        <v>14.929985</v>
      </c>
      <c r="AE13" s="398">
        <v>0.64824999999999999</v>
      </c>
      <c r="AF13" s="399" t="s">
        <v>683</v>
      </c>
      <c r="AG13" s="400" t="s">
        <v>182</v>
      </c>
      <c r="AH13" s="398">
        <v>3986</v>
      </c>
      <c r="AI13" s="398">
        <v>8.3460000000000001</v>
      </c>
      <c r="AJ13" s="398">
        <v>9.5730210000000007</v>
      </c>
      <c r="AK13" s="398">
        <v>0.40525</v>
      </c>
      <c r="AL13" s="398">
        <v>3851</v>
      </c>
      <c r="AM13" s="398">
        <v>8.5340000000000007</v>
      </c>
      <c r="AN13" s="398">
        <v>9.8503589999999992</v>
      </c>
      <c r="AO13" s="398">
        <v>0.41799999999999998</v>
      </c>
      <c r="AP13" s="398">
        <v>3509</v>
      </c>
      <c r="AQ13" s="398">
        <v>7.4809999999999999</v>
      </c>
      <c r="AR13" s="398">
        <v>11.574877000000001</v>
      </c>
      <c r="AS13" s="398">
        <v>0.36280000000000001</v>
      </c>
      <c r="AT13" s="398">
        <v>3811</v>
      </c>
      <c r="AU13" s="398">
        <v>9.157</v>
      </c>
      <c r="AV13" s="398">
        <v>14.397753</v>
      </c>
      <c r="AW13" s="398">
        <v>0.43840000000000001</v>
      </c>
      <c r="AX13" s="399" t="s">
        <v>683</v>
      </c>
      <c r="AY13" s="400" t="s">
        <v>182</v>
      </c>
      <c r="AZ13" s="398">
        <v>4404</v>
      </c>
      <c r="BA13" s="398">
        <v>9.4909999999999997</v>
      </c>
      <c r="BB13" s="398">
        <v>15.190201999999999</v>
      </c>
      <c r="BC13" s="398">
        <v>0.46045000000000003</v>
      </c>
      <c r="BD13" s="398">
        <v>4950</v>
      </c>
      <c r="BE13" s="398">
        <v>11.847</v>
      </c>
      <c r="BF13" s="398">
        <v>17.930914999999999</v>
      </c>
      <c r="BG13" s="398">
        <v>0.57115000000000005</v>
      </c>
      <c r="BH13" s="398">
        <v>5381</v>
      </c>
      <c r="BI13" s="398">
        <v>12.151999999999999</v>
      </c>
      <c r="BJ13" s="398">
        <v>18.638933999999999</v>
      </c>
      <c r="BK13" s="398">
        <v>0.59441999999999995</v>
      </c>
      <c r="BL13" s="398">
        <v>6223</v>
      </c>
      <c r="BM13" s="398">
        <v>14.757</v>
      </c>
      <c r="BN13" s="398">
        <v>21.245754000000002</v>
      </c>
      <c r="BO13" s="398">
        <v>0.72519999999999996</v>
      </c>
      <c r="BP13" s="399" t="s">
        <v>683</v>
      </c>
      <c r="BQ13" s="400" t="s">
        <v>182</v>
      </c>
      <c r="BR13" s="398">
        <v>5583</v>
      </c>
      <c r="BS13" s="398">
        <v>13.118</v>
      </c>
      <c r="BT13" s="398">
        <v>20.671938999999998</v>
      </c>
      <c r="BU13" s="398">
        <v>0.63849</v>
      </c>
      <c r="BV13" s="398">
        <v>6233</v>
      </c>
      <c r="BW13" s="398">
        <v>14.855</v>
      </c>
      <c r="BX13" s="398">
        <v>21.459515</v>
      </c>
      <c r="BY13" s="398">
        <v>0.72750000000000004</v>
      </c>
      <c r="BZ13" s="398">
        <v>5042</v>
      </c>
      <c r="CA13" s="398">
        <v>13.042</v>
      </c>
      <c r="CB13" s="398">
        <v>20.608720000000002</v>
      </c>
      <c r="CC13" s="398">
        <v>0.63</v>
      </c>
      <c r="CD13" s="398">
        <v>5736</v>
      </c>
      <c r="CE13" s="398">
        <v>14.622</v>
      </c>
      <c r="CF13" s="398">
        <v>21.503132999999998</v>
      </c>
      <c r="CG13" s="398">
        <v>0.71199999999999997</v>
      </c>
      <c r="CH13" s="399" t="s">
        <v>683</v>
      </c>
      <c r="CI13" s="400" t="s">
        <v>182</v>
      </c>
      <c r="CJ13" s="398">
        <v>5668</v>
      </c>
      <c r="CK13" s="398">
        <v>15.218999999999999</v>
      </c>
      <c r="CL13" s="398">
        <v>23.598607999999999</v>
      </c>
      <c r="CM13" s="398">
        <v>0.73521999999999998</v>
      </c>
      <c r="CN13" s="398">
        <v>7019</v>
      </c>
      <c r="CO13" s="398">
        <v>18.72</v>
      </c>
      <c r="CP13" s="398">
        <v>28.078721000000002</v>
      </c>
      <c r="CQ13" s="398">
        <v>0.90674999999999994</v>
      </c>
      <c r="CR13" s="398">
        <v>5563</v>
      </c>
      <c r="CS13" s="398">
        <v>15.362</v>
      </c>
      <c r="CT13" s="398">
        <v>23.953582000000001</v>
      </c>
      <c r="CU13" s="398">
        <v>0.73770999999999998</v>
      </c>
      <c r="CV13" s="398">
        <v>7143</v>
      </c>
      <c r="CW13" s="398">
        <v>19.859000000000002</v>
      </c>
      <c r="CX13" s="398">
        <v>29.926627</v>
      </c>
      <c r="CY13" s="398">
        <v>0.95955000000000001</v>
      </c>
      <c r="CZ13" s="399" t="s">
        <v>683</v>
      </c>
      <c r="DA13" s="400" t="s">
        <v>182</v>
      </c>
      <c r="DB13" s="398">
        <v>5300</v>
      </c>
      <c r="DC13" s="398">
        <v>15.561</v>
      </c>
      <c r="DD13" s="398">
        <v>24.016926999999999</v>
      </c>
      <c r="DE13" s="398">
        <v>0.74424999999999997</v>
      </c>
      <c r="DF13" s="398">
        <v>6770</v>
      </c>
      <c r="DG13" s="398">
        <v>20.314</v>
      </c>
      <c r="DH13" s="398">
        <v>30.834555999999999</v>
      </c>
      <c r="DI13" s="398">
        <v>0.98438999999999999</v>
      </c>
      <c r="DJ13" s="398">
        <v>5747</v>
      </c>
      <c r="DK13" s="398">
        <v>17.62</v>
      </c>
      <c r="DL13" s="398">
        <v>27.296769000000001</v>
      </c>
      <c r="DM13" s="398">
        <v>0.83689999999999998</v>
      </c>
      <c r="DN13" s="398">
        <v>7243</v>
      </c>
      <c r="DO13" s="398">
        <v>22.315000000000001</v>
      </c>
      <c r="DP13" s="398">
        <v>34.201127</v>
      </c>
      <c r="DQ13" s="398">
        <v>1.0831</v>
      </c>
      <c r="DR13" s="399" t="s">
        <v>683</v>
      </c>
      <c r="DS13" s="400" t="s">
        <v>182</v>
      </c>
      <c r="DT13" s="398">
        <v>5987</v>
      </c>
      <c r="DU13" s="398">
        <v>18.765000000000001</v>
      </c>
      <c r="DV13" s="398">
        <v>29.090710000000001</v>
      </c>
      <c r="DW13" s="398">
        <v>0.87775000000000003</v>
      </c>
      <c r="DX13" s="398">
        <v>7404</v>
      </c>
      <c r="DY13" s="398">
        <v>23.218</v>
      </c>
      <c r="DZ13" s="398">
        <v>34.779288000000001</v>
      </c>
      <c r="EA13" s="398">
        <v>1.1249</v>
      </c>
      <c r="EB13" s="398">
        <v>5823</v>
      </c>
      <c r="EC13" s="398">
        <v>19.065999999999999</v>
      </c>
      <c r="ED13" s="398">
        <v>31.100245999999999</v>
      </c>
      <c r="EE13" s="398">
        <v>0.88724999999999998</v>
      </c>
      <c r="EF13" s="398">
        <v>6990</v>
      </c>
      <c r="EG13" s="398">
        <v>23.077999999999999</v>
      </c>
      <c r="EH13" s="398">
        <v>36.575611000000002</v>
      </c>
      <c r="EI13" s="398">
        <v>1.11696</v>
      </c>
      <c r="EJ13" s="399" t="s">
        <v>683</v>
      </c>
      <c r="EK13" s="400" t="s">
        <v>182</v>
      </c>
      <c r="EL13" s="398">
        <v>4318</v>
      </c>
      <c r="EM13" s="398">
        <v>14.323</v>
      </c>
      <c r="EN13" s="398">
        <v>23.494130999999999</v>
      </c>
      <c r="EO13" s="398">
        <v>0.66596999999999995</v>
      </c>
      <c r="EP13" s="398">
        <v>5456</v>
      </c>
      <c r="EQ13" s="398">
        <v>17.95</v>
      </c>
      <c r="ER13" s="398">
        <v>28.346872999999999</v>
      </c>
      <c r="ES13" s="398">
        <v>0.85226999999999997</v>
      </c>
      <c r="ET13" s="398">
        <v>2127</v>
      </c>
      <c r="EU13" s="398">
        <v>7.0430000000000001</v>
      </c>
      <c r="EV13" s="398">
        <v>11.158149999999999</v>
      </c>
      <c r="EW13" s="398">
        <v>0.32645000000000002</v>
      </c>
      <c r="EX13" s="398">
        <v>2654</v>
      </c>
      <c r="EY13" s="398">
        <v>8.7780000000000005</v>
      </c>
      <c r="EZ13" s="398">
        <v>13.548665</v>
      </c>
      <c r="FA13" s="398">
        <v>0.39660000000000001</v>
      </c>
      <c r="FB13" s="399" t="s">
        <v>683</v>
      </c>
      <c r="FC13" s="400" t="s">
        <v>182</v>
      </c>
      <c r="FD13" s="398">
        <v>1284</v>
      </c>
      <c r="FE13" s="398">
        <v>3.9820000000000002</v>
      </c>
      <c r="FF13" s="398">
        <v>6.3214920000000001</v>
      </c>
      <c r="FG13" s="398">
        <v>0.19075</v>
      </c>
      <c r="FH13" s="398">
        <v>1646</v>
      </c>
      <c r="FI13" s="398">
        <v>4.84</v>
      </c>
      <c r="FJ13" s="398">
        <v>7.1477380000000004</v>
      </c>
      <c r="FK13" s="398">
        <v>0.20599999999999999</v>
      </c>
      <c r="FL13" s="398">
        <v>712</v>
      </c>
      <c r="FM13" s="398">
        <v>2.1019999999999999</v>
      </c>
      <c r="FN13" s="398">
        <v>3.0930390000000001</v>
      </c>
      <c r="FO13" s="398">
        <v>8.8800000000000004E-2</v>
      </c>
      <c r="FP13" s="398">
        <v>1117</v>
      </c>
      <c r="FQ13" s="398">
        <v>3.0190000000000001</v>
      </c>
      <c r="FR13" s="398">
        <v>4.240164</v>
      </c>
      <c r="FS13" s="398">
        <v>0.13220000000000001</v>
      </c>
      <c r="FT13" s="399" t="s">
        <v>683</v>
      </c>
    </row>
    <row r="14" spans="1:176" ht="14.85" customHeight="1">
      <c r="A14" s="397" t="s">
        <v>684</v>
      </c>
      <c r="B14" s="398">
        <v>185605</v>
      </c>
      <c r="C14" s="398">
        <v>500.40199999999999</v>
      </c>
      <c r="D14" s="398">
        <v>691.486852</v>
      </c>
      <c r="E14" s="398">
        <v>23.769251000000001</v>
      </c>
      <c r="F14" s="398">
        <v>85789</v>
      </c>
      <c r="G14" s="398">
        <v>228.268</v>
      </c>
      <c r="H14" s="398">
        <v>317.28900700000003</v>
      </c>
      <c r="I14" s="398">
        <v>10.740012999999999</v>
      </c>
      <c r="J14" s="398">
        <v>99816</v>
      </c>
      <c r="K14" s="398">
        <v>272.13400000000001</v>
      </c>
      <c r="L14" s="398">
        <v>374.19784499999997</v>
      </c>
      <c r="M14" s="398">
        <v>13.029237999999999</v>
      </c>
      <c r="N14" s="399" t="s">
        <v>20</v>
      </c>
      <c r="O14" s="400" t="s">
        <v>183</v>
      </c>
      <c r="P14" s="398">
        <v>2571</v>
      </c>
      <c r="Q14" s="398">
        <v>4.8179999999999996</v>
      </c>
      <c r="R14" s="398">
        <v>4.7652080000000003</v>
      </c>
      <c r="S14" s="398">
        <v>0.11649</v>
      </c>
      <c r="T14" s="398">
        <v>2431</v>
      </c>
      <c r="U14" s="398">
        <v>4.5789999999999997</v>
      </c>
      <c r="V14" s="398">
        <v>4.4026370000000004</v>
      </c>
      <c r="W14" s="398">
        <v>0.11515</v>
      </c>
      <c r="X14" s="398">
        <v>7044</v>
      </c>
      <c r="Y14" s="398">
        <v>18.975999999999999</v>
      </c>
      <c r="Z14" s="398">
        <v>21.73714</v>
      </c>
      <c r="AA14" s="398">
        <v>0.91893999999999998</v>
      </c>
      <c r="AB14" s="398">
        <v>6773</v>
      </c>
      <c r="AC14" s="398">
        <v>18.596</v>
      </c>
      <c r="AD14" s="398">
        <v>21.052475000000001</v>
      </c>
      <c r="AE14" s="398">
        <v>0.90110999999999997</v>
      </c>
      <c r="AF14" s="399" t="s">
        <v>20</v>
      </c>
      <c r="AG14" s="400" t="s">
        <v>183</v>
      </c>
      <c r="AH14" s="398">
        <v>6755</v>
      </c>
      <c r="AI14" s="398">
        <v>14.209</v>
      </c>
      <c r="AJ14" s="398">
        <v>16.854731999999998</v>
      </c>
      <c r="AK14" s="398">
        <v>0.68918999999999997</v>
      </c>
      <c r="AL14" s="398">
        <v>6374</v>
      </c>
      <c r="AM14" s="398">
        <v>14.031000000000001</v>
      </c>
      <c r="AN14" s="398">
        <v>16.908968000000002</v>
      </c>
      <c r="AO14" s="398">
        <v>0.67828999999999995</v>
      </c>
      <c r="AP14" s="398">
        <v>4438</v>
      </c>
      <c r="AQ14" s="398">
        <v>9.0109999999999992</v>
      </c>
      <c r="AR14" s="398">
        <v>13.883706</v>
      </c>
      <c r="AS14" s="398">
        <v>0.43292000000000003</v>
      </c>
      <c r="AT14" s="398">
        <v>4689</v>
      </c>
      <c r="AU14" s="398">
        <v>10.759</v>
      </c>
      <c r="AV14" s="398">
        <v>16.172308000000001</v>
      </c>
      <c r="AW14" s="398">
        <v>0.51573000000000002</v>
      </c>
      <c r="AX14" s="399" t="s">
        <v>20</v>
      </c>
      <c r="AY14" s="400" t="s">
        <v>183</v>
      </c>
      <c r="AZ14" s="398">
        <v>4561</v>
      </c>
      <c r="BA14" s="398">
        <v>9.7690000000000001</v>
      </c>
      <c r="BB14" s="398">
        <v>15.609309</v>
      </c>
      <c r="BC14" s="398">
        <v>0.47555999999999998</v>
      </c>
      <c r="BD14" s="398">
        <v>5214</v>
      </c>
      <c r="BE14" s="398">
        <v>12.013999999999999</v>
      </c>
      <c r="BF14" s="398">
        <v>18.836013000000001</v>
      </c>
      <c r="BG14" s="398">
        <v>0.57930000000000004</v>
      </c>
      <c r="BH14" s="398">
        <v>5231</v>
      </c>
      <c r="BI14" s="398">
        <v>11.811</v>
      </c>
      <c r="BJ14" s="398">
        <v>18.230495999999999</v>
      </c>
      <c r="BK14" s="398">
        <v>0.57689000000000001</v>
      </c>
      <c r="BL14" s="398">
        <v>6107</v>
      </c>
      <c r="BM14" s="398">
        <v>14.56</v>
      </c>
      <c r="BN14" s="398">
        <v>21.209783000000002</v>
      </c>
      <c r="BO14" s="398">
        <v>0.71177999999999997</v>
      </c>
      <c r="BP14" s="399" t="s">
        <v>20</v>
      </c>
      <c r="BQ14" s="400" t="s">
        <v>183</v>
      </c>
      <c r="BR14" s="398">
        <v>5712</v>
      </c>
      <c r="BS14" s="398">
        <v>13.552</v>
      </c>
      <c r="BT14" s="398">
        <v>20.236754999999999</v>
      </c>
      <c r="BU14" s="398">
        <v>0.65822999999999998</v>
      </c>
      <c r="BV14" s="398">
        <v>6569</v>
      </c>
      <c r="BW14" s="398">
        <v>15.928000000000001</v>
      </c>
      <c r="BX14" s="398">
        <v>23.227194999999998</v>
      </c>
      <c r="BY14" s="398">
        <v>0.77980000000000005</v>
      </c>
      <c r="BZ14" s="398">
        <v>5357</v>
      </c>
      <c r="CA14" s="398">
        <v>13.246</v>
      </c>
      <c r="CB14" s="398">
        <v>19.416139999999999</v>
      </c>
      <c r="CC14" s="398">
        <v>0.64222999999999997</v>
      </c>
      <c r="CD14" s="398">
        <v>6286</v>
      </c>
      <c r="CE14" s="398">
        <v>15.657999999999999</v>
      </c>
      <c r="CF14" s="398">
        <v>22.195492999999999</v>
      </c>
      <c r="CG14" s="398">
        <v>0.76229999999999998</v>
      </c>
      <c r="CH14" s="399" t="s">
        <v>20</v>
      </c>
      <c r="CI14" s="400" t="s">
        <v>183</v>
      </c>
      <c r="CJ14" s="398">
        <v>5879</v>
      </c>
      <c r="CK14" s="398">
        <v>15.007999999999999</v>
      </c>
      <c r="CL14" s="398">
        <v>21.795363999999999</v>
      </c>
      <c r="CM14" s="398">
        <v>0.72416999999999998</v>
      </c>
      <c r="CN14" s="398">
        <v>7562</v>
      </c>
      <c r="CO14" s="398">
        <v>19.661999999999999</v>
      </c>
      <c r="CP14" s="398">
        <v>27.853823999999999</v>
      </c>
      <c r="CQ14" s="398">
        <v>0.95250000000000001</v>
      </c>
      <c r="CR14" s="398">
        <v>5706</v>
      </c>
      <c r="CS14" s="398">
        <v>15.506</v>
      </c>
      <c r="CT14" s="398">
        <v>22.056640999999999</v>
      </c>
      <c r="CU14" s="398">
        <v>0.7379</v>
      </c>
      <c r="CV14" s="398">
        <v>7566</v>
      </c>
      <c r="CW14" s="398">
        <v>21.045000000000002</v>
      </c>
      <c r="CX14" s="398">
        <v>29.239170000000001</v>
      </c>
      <c r="CY14" s="398">
        <v>1.01793</v>
      </c>
      <c r="CZ14" s="399" t="s">
        <v>20</v>
      </c>
      <c r="DA14" s="400" t="s">
        <v>183</v>
      </c>
      <c r="DB14" s="398">
        <v>5714</v>
      </c>
      <c r="DC14" s="398">
        <v>16.530999999999999</v>
      </c>
      <c r="DD14" s="398">
        <v>23.011129</v>
      </c>
      <c r="DE14" s="398">
        <v>0.78676999999999997</v>
      </c>
      <c r="DF14" s="398">
        <v>7196</v>
      </c>
      <c r="DG14" s="398">
        <v>20.998999999999999</v>
      </c>
      <c r="DH14" s="398">
        <v>29.260120000000001</v>
      </c>
      <c r="DI14" s="398">
        <v>1.0198799999999999</v>
      </c>
      <c r="DJ14" s="398">
        <v>6024</v>
      </c>
      <c r="DK14" s="398">
        <v>18.57</v>
      </c>
      <c r="DL14" s="398">
        <v>25.140730000000001</v>
      </c>
      <c r="DM14" s="398">
        <v>0.87297999999999998</v>
      </c>
      <c r="DN14" s="398">
        <v>7419</v>
      </c>
      <c r="DO14" s="398">
        <v>22.716000000000001</v>
      </c>
      <c r="DP14" s="398">
        <v>30.460692000000002</v>
      </c>
      <c r="DQ14" s="398">
        <v>1.10442</v>
      </c>
      <c r="DR14" s="399" t="s">
        <v>20</v>
      </c>
      <c r="DS14" s="400" t="s">
        <v>183</v>
      </c>
      <c r="DT14" s="398">
        <v>6084</v>
      </c>
      <c r="DU14" s="398">
        <v>19.436</v>
      </c>
      <c r="DV14" s="398">
        <v>26.297129999999999</v>
      </c>
      <c r="DW14" s="398">
        <v>0.90227000000000002</v>
      </c>
      <c r="DX14" s="398">
        <v>7616</v>
      </c>
      <c r="DY14" s="398">
        <v>24.033000000000001</v>
      </c>
      <c r="DZ14" s="398">
        <v>32.079881</v>
      </c>
      <c r="EA14" s="398">
        <v>1.16611</v>
      </c>
      <c r="EB14" s="398">
        <v>5660</v>
      </c>
      <c r="EC14" s="398">
        <v>18.745999999999999</v>
      </c>
      <c r="ED14" s="398">
        <v>27.257663999999998</v>
      </c>
      <c r="EE14" s="398">
        <v>0.86033499999999996</v>
      </c>
      <c r="EF14" s="398">
        <v>6733</v>
      </c>
      <c r="EG14" s="398">
        <v>21.864000000000001</v>
      </c>
      <c r="EH14" s="398">
        <v>31.205853000000001</v>
      </c>
      <c r="EI14" s="398">
        <v>1.05758</v>
      </c>
      <c r="EJ14" s="399" t="s">
        <v>20</v>
      </c>
      <c r="EK14" s="400" t="s">
        <v>183</v>
      </c>
      <c r="EL14" s="398">
        <v>4286</v>
      </c>
      <c r="EM14" s="398">
        <v>14.27</v>
      </c>
      <c r="EN14" s="398">
        <v>20.670845</v>
      </c>
      <c r="EO14" s="398">
        <v>0.65888500000000005</v>
      </c>
      <c r="EP14" s="398">
        <v>5206</v>
      </c>
      <c r="EQ14" s="398">
        <v>17.478000000000002</v>
      </c>
      <c r="ER14" s="398">
        <v>24.891061000000001</v>
      </c>
      <c r="ES14" s="398">
        <v>0.83057999999999998</v>
      </c>
      <c r="ET14" s="398">
        <v>2121</v>
      </c>
      <c r="EU14" s="398">
        <v>7.07</v>
      </c>
      <c r="EV14" s="398">
        <v>9.7363499999999998</v>
      </c>
      <c r="EW14" s="398">
        <v>0.33182</v>
      </c>
      <c r="EX14" s="398">
        <v>2654</v>
      </c>
      <c r="EY14" s="398">
        <v>8.452</v>
      </c>
      <c r="EZ14" s="398">
        <v>11.739667000000001</v>
      </c>
      <c r="FA14" s="398">
        <v>0.39474300000000001</v>
      </c>
      <c r="FB14" s="399" t="s">
        <v>20</v>
      </c>
      <c r="FC14" s="400" t="s">
        <v>183</v>
      </c>
      <c r="FD14" s="398">
        <v>1526</v>
      </c>
      <c r="FE14" s="398">
        <v>4.548</v>
      </c>
      <c r="FF14" s="398">
        <v>6.2917269999999998</v>
      </c>
      <c r="FG14" s="398">
        <v>0.215583</v>
      </c>
      <c r="FH14" s="398">
        <v>2000</v>
      </c>
      <c r="FI14" s="398">
        <v>6.0259999999999998</v>
      </c>
      <c r="FJ14" s="398">
        <v>8.2950610000000005</v>
      </c>
      <c r="FK14" s="398">
        <v>0.27628999999999998</v>
      </c>
      <c r="FL14" s="398">
        <v>1120</v>
      </c>
      <c r="FM14" s="398">
        <v>3.1909999999999998</v>
      </c>
      <c r="FN14" s="398">
        <v>4.2979409999999998</v>
      </c>
      <c r="FO14" s="398">
        <v>0.13885</v>
      </c>
      <c r="FP14" s="398">
        <v>1421</v>
      </c>
      <c r="FQ14" s="398">
        <v>3.734</v>
      </c>
      <c r="FR14" s="398">
        <v>5.1676440000000001</v>
      </c>
      <c r="FS14" s="398">
        <v>0.165745</v>
      </c>
      <c r="FT14" s="399" t="s">
        <v>20</v>
      </c>
    </row>
    <row r="15" spans="1:176" ht="14.85" customHeight="1">
      <c r="A15" s="397" t="s">
        <v>685</v>
      </c>
      <c r="B15" s="398">
        <v>25263</v>
      </c>
      <c r="C15" s="398">
        <v>73.606999999999999</v>
      </c>
      <c r="D15" s="398">
        <v>100.540121</v>
      </c>
      <c r="E15" s="398">
        <v>0.251</v>
      </c>
      <c r="F15" s="398">
        <v>12375</v>
      </c>
      <c r="G15" s="398">
        <v>34.832999999999998</v>
      </c>
      <c r="H15" s="398">
        <v>47.753619</v>
      </c>
      <c r="I15" s="398">
        <v>0.11525000000000001</v>
      </c>
      <c r="J15" s="398">
        <v>12888</v>
      </c>
      <c r="K15" s="398">
        <v>38.774000000000001</v>
      </c>
      <c r="L15" s="398">
        <v>52.786501999999999</v>
      </c>
      <c r="M15" s="398">
        <v>0.13575000000000001</v>
      </c>
      <c r="N15" s="399" t="s">
        <v>21</v>
      </c>
      <c r="O15" s="400" t="s">
        <v>184</v>
      </c>
      <c r="P15" s="398">
        <v>386</v>
      </c>
      <c r="Q15" s="398">
        <v>0.59</v>
      </c>
      <c r="R15" s="398">
        <v>0.48531000000000002</v>
      </c>
      <c r="S15" s="398">
        <v>1.0499999999999999E-3</v>
      </c>
      <c r="T15" s="398">
        <v>342</v>
      </c>
      <c r="U15" s="398">
        <v>0.52</v>
      </c>
      <c r="V15" s="398">
        <v>0.41837200000000002</v>
      </c>
      <c r="W15" s="398">
        <v>9.5E-4</v>
      </c>
      <c r="X15" s="398">
        <v>1142</v>
      </c>
      <c r="Y15" s="398">
        <v>2.9889999999999999</v>
      </c>
      <c r="Z15" s="398">
        <v>3.324103</v>
      </c>
      <c r="AA15" s="398">
        <v>7.4000000000000003E-3</v>
      </c>
      <c r="AB15" s="398">
        <v>1131</v>
      </c>
      <c r="AC15" s="398">
        <v>3.07</v>
      </c>
      <c r="AD15" s="398">
        <v>3.2908650000000002</v>
      </c>
      <c r="AE15" s="398">
        <v>1.025E-2</v>
      </c>
      <c r="AF15" s="399" t="s">
        <v>21</v>
      </c>
      <c r="AG15" s="400" t="s">
        <v>184</v>
      </c>
      <c r="AH15" s="398">
        <v>942</v>
      </c>
      <c r="AI15" s="398">
        <v>2.0179999999999998</v>
      </c>
      <c r="AJ15" s="398">
        <v>2.246661</v>
      </c>
      <c r="AK15" s="398">
        <v>5.9500000000000004E-3</v>
      </c>
      <c r="AL15" s="398">
        <v>899</v>
      </c>
      <c r="AM15" s="398">
        <v>1.9590000000000001</v>
      </c>
      <c r="AN15" s="398">
        <v>2.1400589999999999</v>
      </c>
      <c r="AO15" s="398">
        <v>5.7999999999999996E-3</v>
      </c>
      <c r="AP15" s="398">
        <v>663</v>
      </c>
      <c r="AQ15" s="398">
        <v>1.389</v>
      </c>
      <c r="AR15" s="398">
        <v>2.080676</v>
      </c>
      <c r="AS15" s="398">
        <v>5.7000000000000002E-3</v>
      </c>
      <c r="AT15" s="398">
        <v>720</v>
      </c>
      <c r="AU15" s="398">
        <v>1.7569999999999999</v>
      </c>
      <c r="AV15" s="398">
        <v>2.6905649999999999</v>
      </c>
      <c r="AW15" s="398">
        <v>1.23E-2</v>
      </c>
      <c r="AX15" s="399" t="s">
        <v>21</v>
      </c>
      <c r="AY15" s="400" t="s">
        <v>184</v>
      </c>
      <c r="AZ15" s="398">
        <v>810</v>
      </c>
      <c r="BA15" s="398">
        <v>1.7210000000000001</v>
      </c>
      <c r="BB15" s="398">
        <v>2.6566909999999999</v>
      </c>
      <c r="BC15" s="398">
        <v>1.6500000000000001E-2</v>
      </c>
      <c r="BD15" s="398">
        <v>813</v>
      </c>
      <c r="BE15" s="398">
        <v>2.0499999999999998</v>
      </c>
      <c r="BF15" s="398">
        <v>3.0716770000000002</v>
      </c>
      <c r="BG15" s="398">
        <v>1.8499999999999999E-2</v>
      </c>
      <c r="BH15" s="398">
        <v>734</v>
      </c>
      <c r="BI15" s="398">
        <v>1.679</v>
      </c>
      <c r="BJ15" s="398">
        <v>2.4480110000000002</v>
      </c>
      <c r="BK15" s="398">
        <v>1.175E-2</v>
      </c>
      <c r="BL15" s="398">
        <v>692</v>
      </c>
      <c r="BM15" s="398">
        <v>1.7729999999999999</v>
      </c>
      <c r="BN15" s="398">
        <v>2.5686810000000002</v>
      </c>
      <c r="BO15" s="398">
        <v>1.325E-2</v>
      </c>
      <c r="BP15" s="399" t="s">
        <v>21</v>
      </c>
      <c r="BQ15" s="400" t="s">
        <v>184</v>
      </c>
      <c r="BR15" s="398">
        <v>768</v>
      </c>
      <c r="BS15" s="398">
        <v>2.0350000000000001</v>
      </c>
      <c r="BT15" s="398">
        <v>3.0640369999999999</v>
      </c>
      <c r="BU15" s="398">
        <v>1.1849999999999999E-2</v>
      </c>
      <c r="BV15" s="398">
        <v>816</v>
      </c>
      <c r="BW15" s="398">
        <v>2.2189999999999999</v>
      </c>
      <c r="BX15" s="398">
        <v>3.1492659999999999</v>
      </c>
      <c r="BY15" s="398">
        <v>9.4500000000000001E-3</v>
      </c>
      <c r="BZ15" s="398">
        <v>861</v>
      </c>
      <c r="CA15" s="398">
        <v>2.4820000000000002</v>
      </c>
      <c r="CB15" s="398">
        <v>3.6999520000000001</v>
      </c>
      <c r="CC15" s="398">
        <v>8.8000000000000005E-3</v>
      </c>
      <c r="CD15" s="398">
        <v>930</v>
      </c>
      <c r="CE15" s="398">
        <v>2.7949999999999999</v>
      </c>
      <c r="CF15" s="398">
        <v>4.0726060000000004</v>
      </c>
      <c r="CG15" s="398">
        <v>1.115E-2</v>
      </c>
      <c r="CH15" s="399" t="s">
        <v>21</v>
      </c>
      <c r="CI15" s="400" t="s">
        <v>184</v>
      </c>
      <c r="CJ15" s="398">
        <v>884</v>
      </c>
      <c r="CK15" s="398">
        <v>2.4969999999999999</v>
      </c>
      <c r="CL15" s="398">
        <v>3.681721</v>
      </c>
      <c r="CM15" s="398">
        <v>9.5999999999999992E-3</v>
      </c>
      <c r="CN15" s="398">
        <v>1034</v>
      </c>
      <c r="CO15" s="398">
        <v>3.1829999999999998</v>
      </c>
      <c r="CP15" s="398">
        <v>4.7724520000000004</v>
      </c>
      <c r="CQ15" s="398">
        <v>1.175E-2</v>
      </c>
      <c r="CR15" s="398">
        <v>816</v>
      </c>
      <c r="CS15" s="398">
        <v>2.492</v>
      </c>
      <c r="CT15" s="398">
        <v>3.4572219999999998</v>
      </c>
      <c r="CU15" s="398">
        <v>7.6E-3</v>
      </c>
      <c r="CV15" s="398">
        <v>940</v>
      </c>
      <c r="CW15" s="398">
        <v>2.9430000000000001</v>
      </c>
      <c r="CX15" s="398">
        <v>4.1621589999999999</v>
      </c>
      <c r="CY15" s="398">
        <v>9.6500000000000006E-3</v>
      </c>
      <c r="CZ15" s="399" t="s">
        <v>21</v>
      </c>
      <c r="DA15" s="400" t="s">
        <v>184</v>
      </c>
      <c r="DB15" s="398">
        <v>775</v>
      </c>
      <c r="DC15" s="398">
        <v>2.3690000000000002</v>
      </c>
      <c r="DD15" s="398">
        <v>3.2778360000000002</v>
      </c>
      <c r="DE15" s="398">
        <v>9.4999999999999998E-3</v>
      </c>
      <c r="DF15" s="398">
        <v>789</v>
      </c>
      <c r="DG15" s="398">
        <v>2.754</v>
      </c>
      <c r="DH15" s="398">
        <v>3.8317760000000001</v>
      </c>
      <c r="DI15" s="398">
        <v>9.3500000000000007E-3</v>
      </c>
      <c r="DJ15" s="398">
        <v>806</v>
      </c>
      <c r="DK15" s="398">
        <v>2.6909999999999998</v>
      </c>
      <c r="DL15" s="398">
        <v>3.6756920000000002</v>
      </c>
      <c r="DM15" s="398">
        <v>5.9500000000000004E-3</v>
      </c>
      <c r="DN15" s="398">
        <v>722</v>
      </c>
      <c r="DO15" s="398">
        <v>2.552</v>
      </c>
      <c r="DP15" s="398">
        <v>3.3880129999999999</v>
      </c>
      <c r="DQ15" s="398">
        <v>7.4999999999999997E-3</v>
      </c>
      <c r="DR15" s="399" t="s">
        <v>21</v>
      </c>
      <c r="DS15" s="400" t="s">
        <v>184</v>
      </c>
      <c r="DT15" s="398">
        <v>812</v>
      </c>
      <c r="DU15" s="398">
        <v>2.794</v>
      </c>
      <c r="DV15" s="398">
        <v>3.7592690000000002</v>
      </c>
      <c r="DW15" s="398">
        <v>6.1500000000000001E-3</v>
      </c>
      <c r="DX15" s="398">
        <v>808</v>
      </c>
      <c r="DY15" s="398">
        <v>2.9</v>
      </c>
      <c r="DZ15" s="398">
        <v>3.912166</v>
      </c>
      <c r="EA15" s="398">
        <v>7.1500000000000001E-3</v>
      </c>
      <c r="EB15" s="398">
        <v>756</v>
      </c>
      <c r="EC15" s="398">
        <v>2.7160000000000002</v>
      </c>
      <c r="ED15" s="398">
        <v>3.915019</v>
      </c>
      <c r="EE15" s="398">
        <v>3.9500000000000004E-3</v>
      </c>
      <c r="EF15" s="398">
        <v>828</v>
      </c>
      <c r="EG15" s="398">
        <v>3.0920000000000001</v>
      </c>
      <c r="EH15" s="398">
        <v>4.5578019999999997</v>
      </c>
      <c r="EI15" s="398">
        <v>3.4499999999999999E-3</v>
      </c>
      <c r="EJ15" s="399" t="s">
        <v>21</v>
      </c>
      <c r="EK15" s="400" t="s">
        <v>184</v>
      </c>
      <c r="EL15" s="398">
        <v>550</v>
      </c>
      <c r="EM15" s="398">
        <v>1.849</v>
      </c>
      <c r="EN15" s="398">
        <v>2.60459</v>
      </c>
      <c r="EO15" s="398">
        <v>1.8E-3</v>
      </c>
      <c r="EP15" s="398">
        <v>671</v>
      </c>
      <c r="EQ15" s="398">
        <v>2.5840000000000001</v>
      </c>
      <c r="ER15" s="398">
        <v>3.491965</v>
      </c>
      <c r="ES15" s="398">
        <v>2.0999999999999999E-3</v>
      </c>
      <c r="ET15" s="398">
        <v>288</v>
      </c>
      <c r="EU15" s="398">
        <v>1.135</v>
      </c>
      <c r="EV15" s="398">
        <v>1.534732</v>
      </c>
      <c r="EW15" s="398">
        <v>7.5000000000000002E-4</v>
      </c>
      <c r="EX15" s="398">
        <v>316</v>
      </c>
      <c r="EY15" s="398">
        <v>1.177</v>
      </c>
      <c r="EZ15" s="398">
        <v>1.5576749999999999</v>
      </c>
      <c r="FA15" s="398">
        <v>1.25E-3</v>
      </c>
      <c r="FB15" s="399" t="s">
        <v>21</v>
      </c>
      <c r="FC15" s="400" t="s">
        <v>184</v>
      </c>
      <c r="FD15" s="398">
        <v>237</v>
      </c>
      <c r="FE15" s="398">
        <v>0.96299999999999997</v>
      </c>
      <c r="FF15" s="398">
        <v>1.347221</v>
      </c>
      <c r="FG15" s="398">
        <v>4.4999999999999999E-4</v>
      </c>
      <c r="FH15" s="398">
        <v>241</v>
      </c>
      <c r="FI15" s="398">
        <v>0.84599999999999997</v>
      </c>
      <c r="FJ15" s="398">
        <v>1.0646979999999999</v>
      </c>
      <c r="FK15" s="398">
        <v>1.25E-3</v>
      </c>
      <c r="FL15" s="398">
        <v>145</v>
      </c>
      <c r="FM15" s="398">
        <v>0.42399999999999999</v>
      </c>
      <c r="FN15" s="398">
        <v>0.49487599999999998</v>
      </c>
      <c r="FO15" s="398">
        <v>5.0000000000000001E-4</v>
      </c>
      <c r="FP15" s="398">
        <v>196</v>
      </c>
      <c r="FQ15" s="398">
        <v>0.6</v>
      </c>
      <c r="FR15" s="398">
        <v>0.64570499999999997</v>
      </c>
      <c r="FS15" s="398">
        <v>6.4999999999999997E-4</v>
      </c>
      <c r="FT15" s="399" t="s">
        <v>21</v>
      </c>
    </row>
    <row r="16" spans="1:176" ht="14.85" customHeight="1">
      <c r="A16" s="397" t="s">
        <v>686</v>
      </c>
      <c r="B16" s="398">
        <v>4352</v>
      </c>
      <c r="C16" s="398">
        <v>11.015000000000001</v>
      </c>
      <c r="D16" s="398">
        <v>12.637245</v>
      </c>
      <c r="E16" s="398">
        <v>0</v>
      </c>
      <c r="F16" s="398">
        <v>2509</v>
      </c>
      <c r="G16" s="398">
        <v>6.3369999999999997</v>
      </c>
      <c r="H16" s="398">
        <v>7.4282550000000001</v>
      </c>
      <c r="I16" s="398">
        <v>0</v>
      </c>
      <c r="J16" s="398">
        <v>1843</v>
      </c>
      <c r="K16" s="398">
        <v>4.6779999999999999</v>
      </c>
      <c r="L16" s="398">
        <v>5.20899</v>
      </c>
      <c r="M16" s="398">
        <v>0</v>
      </c>
      <c r="N16" s="399" t="s">
        <v>22</v>
      </c>
      <c r="O16" s="400" t="s">
        <v>185</v>
      </c>
      <c r="P16" s="398">
        <v>46</v>
      </c>
      <c r="Q16" s="398">
        <v>7.0000000000000007E-2</v>
      </c>
      <c r="R16" s="398">
        <v>6.5682000000000004E-2</v>
      </c>
      <c r="S16" s="398">
        <v>0</v>
      </c>
      <c r="T16" s="398">
        <v>36</v>
      </c>
      <c r="U16" s="398">
        <v>6.5000000000000002E-2</v>
      </c>
      <c r="V16" s="398">
        <v>7.4310000000000001E-2</v>
      </c>
      <c r="W16" s="398">
        <v>0</v>
      </c>
      <c r="X16" s="398">
        <v>167</v>
      </c>
      <c r="Y16" s="398">
        <v>0.42</v>
      </c>
      <c r="Z16" s="398">
        <v>0.41476099999999999</v>
      </c>
      <c r="AA16" s="398">
        <v>0</v>
      </c>
      <c r="AB16" s="398">
        <v>133</v>
      </c>
      <c r="AC16" s="398">
        <v>0.316</v>
      </c>
      <c r="AD16" s="398">
        <v>0.34404899999999999</v>
      </c>
      <c r="AE16" s="398">
        <v>0</v>
      </c>
      <c r="AF16" s="399" t="s">
        <v>22</v>
      </c>
      <c r="AG16" s="400" t="s">
        <v>185</v>
      </c>
      <c r="AH16" s="398">
        <v>147</v>
      </c>
      <c r="AI16" s="398">
        <v>0.33400000000000002</v>
      </c>
      <c r="AJ16" s="398">
        <v>0.303923</v>
      </c>
      <c r="AK16" s="398">
        <v>0</v>
      </c>
      <c r="AL16" s="398">
        <v>133</v>
      </c>
      <c r="AM16" s="398">
        <v>0.29799999999999999</v>
      </c>
      <c r="AN16" s="398">
        <v>0.26551999999999998</v>
      </c>
      <c r="AO16" s="398">
        <v>0</v>
      </c>
      <c r="AP16" s="398">
        <v>119</v>
      </c>
      <c r="AQ16" s="398">
        <v>0.249</v>
      </c>
      <c r="AR16" s="398">
        <v>0.25115599999999999</v>
      </c>
      <c r="AS16" s="398">
        <v>0</v>
      </c>
      <c r="AT16" s="398">
        <v>104</v>
      </c>
      <c r="AU16" s="398">
        <v>0.214</v>
      </c>
      <c r="AV16" s="398">
        <v>0.262521</v>
      </c>
      <c r="AW16" s="398">
        <v>0</v>
      </c>
      <c r="AX16" s="399" t="s">
        <v>22</v>
      </c>
      <c r="AY16" s="400" t="s">
        <v>185</v>
      </c>
      <c r="AZ16" s="398">
        <v>199</v>
      </c>
      <c r="BA16" s="398">
        <v>0.38300000000000001</v>
      </c>
      <c r="BB16" s="398">
        <v>0.477935</v>
      </c>
      <c r="BC16" s="398">
        <v>0</v>
      </c>
      <c r="BD16" s="398">
        <v>65</v>
      </c>
      <c r="BE16" s="398">
        <v>0.09</v>
      </c>
      <c r="BF16" s="398">
        <v>9.5224000000000003E-2</v>
      </c>
      <c r="BG16" s="398">
        <v>0</v>
      </c>
      <c r="BH16" s="398">
        <v>224</v>
      </c>
      <c r="BI16" s="398">
        <v>0.46899999999999997</v>
      </c>
      <c r="BJ16" s="398">
        <v>0.71549399999999996</v>
      </c>
      <c r="BK16" s="398">
        <v>0</v>
      </c>
      <c r="BL16" s="398">
        <v>123</v>
      </c>
      <c r="BM16" s="398">
        <v>0.21199999999999999</v>
      </c>
      <c r="BN16" s="398">
        <v>0.244864</v>
      </c>
      <c r="BO16" s="398">
        <v>0</v>
      </c>
      <c r="BP16" s="399" t="s">
        <v>22</v>
      </c>
      <c r="BQ16" s="400" t="s">
        <v>185</v>
      </c>
      <c r="BR16" s="398">
        <v>223</v>
      </c>
      <c r="BS16" s="398">
        <v>0.46300000000000002</v>
      </c>
      <c r="BT16" s="398">
        <v>0.60145199999999999</v>
      </c>
      <c r="BU16" s="398">
        <v>0</v>
      </c>
      <c r="BV16" s="398">
        <v>126</v>
      </c>
      <c r="BW16" s="398">
        <v>0.26700000000000002</v>
      </c>
      <c r="BX16" s="398">
        <v>0.295794</v>
      </c>
      <c r="BY16" s="398">
        <v>0</v>
      </c>
      <c r="BZ16" s="398">
        <v>171</v>
      </c>
      <c r="CA16" s="398">
        <v>0.39</v>
      </c>
      <c r="CB16" s="398">
        <v>0.50518200000000002</v>
      </c>
      <c r="CC16" s="398">
        <v>0</v>
      </c>
      <c r="CD16" s="398">
        <v>123</v>
      </c>
      <c r="CE16" s="398">
        <v>0.29199999999999998</v>
      </c>
      <c r="CF16" s="398">
        <v>0.33610899999999999</v>
      </c>
      <c r="CG16" s="398">
        <v>0</v>
      </c>
      <c r="CH16" s="399" t="s">
        <v>22</v>
      </c>
      <c r="CI16" s="400" t="s">
        <v>185</v>
      </c>
      <c r="CJ16" s="398">
        <v>151</v>
      </c>
      <c r="CK16" s="398">
        <v>0.33400000000000002</v>
      </c>
      <c r="CL16" s="398">
        <v>0.43978</v>
      </c>
      <c r="CM16" s="398">
        <v>0</v>
      </c>
      <c r="CN16" s="398">
        <v>134</v>
      </c>
      <c r="CO16" s="398">
        <v>0.34499999999999997</v>
      </c>
      <c r="CP16" s="398">
        <v>0.40558699999999998</v>
      </c>
      <c r="CQ16" s="398">
        <v>0</v>
      </c>
      <c r="CR16" s="398">
        <v>149</v>
      </c>
      <c r="CS16" s="398">
        <v>0.373</v>
      </c>
      <c r="CT16" s="398">
        <v>0.47765200000000002</v>
      </c>
      <c r="CU16" s="398">
        <v>0</v>
      </c>
      <c r="CV16" s="398">
        <v>145</v>
      </c>
      <c r="CW16" s="398">
        <v>0.34899999999999998</v>
      </c>
      <c r="CX16" s="398">
        <v>0.44056299999999998</v>
      </c>
      <c r="CY16" s="398">
        <v>0</v>
      </c>
      <c r="CZ16" s="399" t="s">
        <v>22</v>
      </c>
      <c r="DA16" s="400" t="s">
        <v>185</v>
      </c>
      <c r="DB16" s="398">
        <v>173</v>
      </c>
      <c r="DC16" s="398">
        <v>0.42099999999999999</v>
      </c>
      <c r="DD16" s="398">
        <v>0.48711599999999999</v>
      </c>
      <c r="DE16" s="398">
        <v>0</v>
      </c>
      <c r="DF16" s="398">
        <v>152</v>
      </c>
      <c r="DG16" s="398">
        <v>0.41399999999999998</v>
      </c>
      <c r="DH16" s="398">
        <v>0.483292</v>
      </c>
      <c r="DI16" s="398">
        <v>0</v>
      </c>
      <c r="DJ16" s="398">
        <v>188</v>
      </c>
      <c r="DK16" s="398">
        <v>0.58099999999999996</v>
      </c>
      <c r="DL16" s="398">
        <v>0.68758600000000003</v>
      </c>
      <c r="DM16" s="398">
        <v>0</v>
      </c>
      <c r="DN16" s="398">
        <v>114</v>
      </c>
      <c r="DO16" s="398">
        <v>0.30399999999999999</v>
      </c>
      <c r="DP16" s="398">
        <v>0.35120299999999999</v>
      </c>
      <c r="DQ16" s="398">
        <v>0</v>
      </c>
      <c r="DR16" s="399" t="s">
        <v>22</v>
      </c>
      <c r="DS16" s="400" t="s">
        <v>185</v>
      </c>
      <c r="DT16" s="398">
        <v>165</v>
      </c>
      <c r="DU16" s="398">
        <v>0.48799999999999999</v>
      </c>
      <c r="DV16" s="398">
        <v>0.58316599999999996</v>
      </c>
      <c r="DW16" s="398">
        <v>0</v>
      </c>
      <c r="DX16" s="398">
        <v>131</v>
      </c>
      <c r="DY16" s="398">
        <v>0.39600000000000002</v>
      </c>
      <c r="DZ16" s="398">
        <v>0.43063499999999999</v>
      </c>
      <c r="EA16" s="398">
        <v>0</v>
      </c>
      <c r="EB16" s="398">
        <v>180</v>
      </c>
      <c r="EC16" s="398">
        <v>0.66200000000000003</v>
      </c>
      <c r="ED16" s="398">
        <v>0.67830699999999999</v>
      </c>
      <c r="EE16" s="398">
        <v>0</v>
      </c>
      <c r="EF16" s="398">
        <v>133</v>
      </c>
      <c r="EG16" s="398">
        <v>0.47099999999999997</v>
      </c>
      <c r="EH16" s="398">
        <v>0.52456199999999997</v>
      </c>
      <c r="EI16" s="398">
        <v>0</v>
      </c>
      <c r="EJ16" s="399" t="s">
        <v>22</v>
      </c>
      <c r="EK16" s="400" t="s">
        <v>185</v>
      </c>
      <c r="EL16" s="398">
        <v>100</v>
      </c>
      <c r="EM16" s="398">
        <v>0.34200000000000003</v>
      </c>
      <c r="EN16" s="398">
        <v>0.35163800000000001</v>
      </c>
      <c r="EO16" s="398">
        <v>0</v>
      </c>
      <c r="EP16" s="398">
        <v>83</v>
      </c>
      <c r="EQ16" s="398">
        <v>0.27900000000000003</v>
      </c>
      <c r="ER16" s="398">
        <v>0.30540699999999998</v>
      </c>
      <c r="ES16" s="398">
        <v>0</v>
      </c>
      <c r="ET16" s="398">
        <v>55</v>
      </c>
      <c r="EU16" s="398">
        <v>0.17499999999999999</v>
      </c>
      <c r="EV16" s="398">
        <v>0.191104</v>
      </c>
      <c r="EW16" s="398">
        <v>0</v>
      </c>
      <c r="EX16" s="398">
        <v>54</v>
      </c>
      <c r="EY16" s="398">
        <v>0.19900000000000001</v>
      </c>
      <c r="EZ16" s="398">
        <v>0.196023</v>
      </c>
      <c r="FA16" s="398">
        <v>0</v>
      </c>
      <c r="FB16" s="399" t="s">
        <v>22</v>
      </c>
      <c r="FC16" s="400" t="s">
        <v>185</v>
      </c>
      <c r="FD16" s="398">
        <v>26</v>
      </c>
      <c r="FE16" s="398">
        <v>9.4E-2</v>
      </c>
      <c r="FF16" s="398">
        <v>0.10349800000000001</v>
      </c>
      <c r="FG16" s="398">
        <v>0</v>
      </c>
      <c r="FH16" s="398">
        <v>27</v>
      </c>
      <c r="FI16" s="398">
        <v>9.2999999999999999E-2</v>
      </c>
      <c r="FJ16" s="398">
        <v>8.2040000000000002E-2</v>
      </c>
      <c r="FK16" s="398">
        <v>0</v>
      </c>
      <c r="FL16" s="398">
        <v>26</v>
      </c>
      <c r="FM16" s="398">
        <v>8.8999999999999996E-2</v>
      </c>
      <c r="FN16" s="398">
        <v>9.2823000000000003E-2</v>
      </c>
      <c r="FO16" s="398">
        <v>0</v>
      </c>
      <c r="FP16" s="398">
        <v>27</v>
      </c>
      <c r="FQ16" s="398">
        <v>7.3999999999999996E-2</v>
      </c>
      <c r="FR16" s="398">
        <v>7.1287000000000003E-2</v>
      </c>
      <c r="FS16" s="398">
        <v>0</v>
      </c>
      <c r="FT16" s="399" t="s">
        <v>22</v>
      </c>
    </row>
    <row r="17" spans="1:176" ht="14.85" customHeight="1">
      <c r="A17" s="394" t="s">
        <v>133</v>
      </c>
      <c r="B17" s="392">
        <v>2001449</v>
      </c>
      <c r="C17" s="392">
        <v>5585.2929999999997</v>
      </c>
      <c r="D17" s="392">
        <v>8113.3950100000002</v>
      </c>
      <c r="E17" s="392">
        <v>265.14214500000003</v>
      </c>
      <c r="F17" s="392">
        <v>947803</v>
      </c>
      <c r="G17" s="392">
        <v>2605.8910000000001</v>
      </c>
      <c r="H17" s="392">
        <v>3822.2724790000002</v>
      </c>
      <c r="I17" s="392">
        <v>123.06804</v>
      </c>
      <c r="J17" s="392">
        <v>1053646</v>
      </c>
      <c r="K17" s="392">
        <v>2979.402</v>
      </c>
      <c r="L17" s="392">
        <v>4291.122531</v>
      </c>
      <c r="M17" s="392">
        <v>142.074105</v>
      </c>
      <c r="N17" s="395" t="s">
        <v>235</v>
      </c>
      <c r="O17" s="396" t="s">
        <v>219</v>
      </c>
      <c r="P17" s="392">
        <v>30863</v>
      </c>
      <c r="Q17" s="392">
        <v>54.097999999999999</v>
      </c>
      <c r="R17" s="392">
        <v>47.352643999999998</v>
      </c>
      <c r="S17" s="392">
        <v>1.31429</v>
      </c>
      <c r="T17" s="392">
        <v>29216</v>
      </c>
      <c r="U17" s="392">
        <v>51.417000000000002</v>
      </c>
      <c r="V17" s="392">
        <v>44.531902000000002</v>
      </c>
      <c r="W17" s="392">
        <v>1.274205</v>
      </c>
      <c r="X17" s="392">
        <v>75336</v>
      </c>
      <c r="Y17" s="392">
        <v>201.809</v>
      </c>
      <c r="Z17" s="392">
        <v>229.08675400000001</v>
      </c>
      <c r="AA17" s="392">
        <v>9.8604000000000003</v>
      </c>
      <c r="AB17" s="392">
        <v>71416</v>
      </c>
      <c r="AC17" s="392">
        <v>194.352</v>
      </c>
      <c r="AD17" s="392">
        <v>214.47070299999999</v>
      </c>
      <c r="AE17" s="392">
        <v>9.4984300000000008</v>
      </c>
      <c r="AF17" s="395" t="s">
        <v>235</v>
      </c>
      <c r="AG17" s="396" t="s">
        <v>219</v>
      </c>
      <c r="AH17" s="392">
        <v>63487</v>
      </c>
      <c r="AI17" s="392">
        <v>136.07400000000001</v>
      </c>
      <c r="AJ17" s="392">
        <v>153.462165</v>
      </c>
      <c r="AK17" s="392">
        <v>6.6512799999999999</v>
      </c>
      <c r="AL17" s="392">
        <v>60890</v>
      </c>
      <c r="AM17" s="392">
        <v>135.39699999999999</v>
      </c>
      <c r="AN17" s="392">
        <v>158.24052800000001</v>
      </c>
      <c r="AO17" s="392">
        <v>6.6119199999999996</v>
      </c>
      <c r="AP17" s="392">
        <v>43559</v>
      </c>
      <c r="AQ17" s="392">
        <v>95.52</v>
      </c>
      <c r="AR17" s="392">
        <v>151.69837899999999</v>
      </c>
      <c r="AS17" s="392">
        <v>4.6485099999999999</v>
      </c>
      <c r="AT17" s="392">
        <v>47660</v>
      </c>
      <c r="AU17" s="392">
        <v>118.50700000000001</v>
      </c>
      <c r="AV17" s="392">
        <v>186.085365</v>
      </c>
      <c r="AW17" s="392">
        <v>5.7209099999999999</v>
      </c>
      <c r="AX17" s="395" t="s">
        <v>235</v>
      </c>
      <c r="AY17" s="396" t="s">
        <v>219</v>
      </c>
      <c r="AZ17" s="392">
        <v>52927</v>
      </c>
      <c r="BA17" s="392">
        <v>119.765</v>
      </c>
      <c r="BB17" s="392">
        <v>197.99796499999999</v>
      </c>
      <c r="BC17" s="392">
        <v>5.82003</v>
      </c>
      <c r="BD17" s="392">
        <v>61309</v>
      </c>
      <c r="BE17" s="392">
        <v>151.49700000000001</v>
      </c>
      <c r="BF17" s="392">
        <v>245.01188200000001</v>
      </c>
      <c r="BG17" s="392">
        <v>7.3411200000000001</v>
      </c>
      <c r="BH17" s="392">
        <v>74500</v>
      </c>
      <c r="BI17" s="392">
        <v>174.078</v>
      </c>
      <c r="BJ17" s="392">
        <v>274.52848499999999</v>
      </c>
      <c r="BK17" s="392">
        <v>8.5099400000000003</v>
      </c>
      <c r="BL17" s="392">
        <v>82967</v>
      </c>
      <c r="BM17" s="392">
        <v>201.50800000000001</v>
      </c>
      <c r="BN17" s="392">
        <v>303.313693</v>
      </c>
      <c r="BO17" s="392">
        <v>9.8766400000000001</v>
      </c>
      <c r="BP17" s="395" t="s">
        <v>235</v>
      </c>
      <c r="BQ17" s="396" t="s">
        <v>219</v>
      </c>
      <c r="BR17" s="392">
        <v>81569</v>
      </c>
      <c r="BS17" s="392">
        <v>195.589</v>
      </c>
      <c r="BT17" s="392">
        <v>299.623401</v>
      </c>
      <c r="BU17" s="392">
        <v>9.5442999999999998</v>
      </c>
      <c r="BV17" s="392">
        <v>88796</v>
      </c>
      <c r="BW17" s="392">
        <v>217.066</v>
      </c>
      <c r="BX17" s="392">
        <v>317.68371100000002</v>
      </c>
      <c r="BY17" s="392">
        <v>10.61782</v>
      </c>
      <c r="BZ17" s="392">
        <v>74150</v>
      </c>
      <c r="CA17" s="392">
        <v>191.24700000000001</v>
      </c>
      <c r="CB17" s="392">
        <v>290.6234</v>
      </c>
      <c r="CC17" s="392">
        <v>9.2837800000000001</v>
      </c>
      <c r="CD17" s="392">
        <v>82136</v>
      </c>
      <c r="CE17" s="392">
        <v>212.053</v>
      </c>
      <c r="CF17" s="392">
        <v>308.87351999999998</v>
      </c>
      <c r="CG17" s="392">
        <v>10.33624</v>
      </c>
      <c r="CH17" s="395" t="s">
        <v>235</v>
      </c>
      <c r="CI17" s="396" t="s">
        <v>219</v>
      </c>
      <c r="CJ17" s="392">
        <v>79787</v>
      </c>
      <c r="CK17" s="392">
        <v>220.54</v>
      </c>
      <c r="CL17" s="392">
        <v>334.71657599999998</v>
      </c>
      <c r="CM17" s="392">
        <v>10.6318</v>
      </c>
      <c r="CN17" s="392">
        <v>92455</v>
      </c>
      <c r="CO17" s="392">
        <v>257.58</v>
      </c>
      <c r="CP17" s="392">
        <v>379.28263500000003</v>
      </c>
      <c r="CQ17" s="392">
        <v>12.478199999999999</v>
      </c>
      <c r="CR17" s="392">
        <v>75007</v>
      </c>
      <c r="CS17" s="392">
        <v>219.91900000000001</v>
      </c>
      <c r="CT17" s="392">
        <v>330.03059500000001</v>
      </c>
      <c r="CU17" s="392">
        <v>10.552709999999999</v>
      </c>
      <c r="CV17" s="392">
        <v>85103</v>
      </c>
      <c r="CW17" s="392">
        <v>252.32</v>
      </c>
      <c r="CX17" s="392">
        <v>368.18353999999999</v>
      </c>
      <c r="CY17" s="392">
        <v>12.20312</v>
      </c>
      <c r="CZ17" s="395" t="s">
        <v>235</v>
      </c>
      <c r="DA17" s="396" t="s">
        <v>219</v>
      </c>
      <c r="DB17" s="392">
        <v>63180</v>
      </c>
      <c r="DC17" s="392">
        <v>197.173</v>
      </c>
      <c r="DD17" s="392">
        <v>295.38964099999998</v>
      </c>
      <c r="DE17" s="392">
        <v>9.4019399999999997</v>
      </c>
      <c r="DF17" s="392">
        <v>72562</v>
      </c>
      <c r="DG17" s="392">
        <v>228.74</v>
      </c>
      <c r="DH17" s="392">
        <v>337.90761500000002</v>
      </c>
      <c r="DI17" s="392">
        <v>11.03692</v>
      </c>
      <c r="DJ17" s="392">
        <v>59642</v>
      </c>
      <c r="DK17" s="392">
        <v>195.74299999999999</v>
      </c>
      <c r="DL17" s="392">
        <v>291.97500400000001</v>
      </c>
      <c r="DM17" s="392">
        <v>9.2239500000000003</v>
      </c>
      <c r="DN17" s="392">
        <v>69161</v>
      </c>
      <c r="DO17" s="392">
        <v>228.357</v>
      </c>
      <c r="DP17" s="392">
        <v>335.65130799999997</v>
      </c>
      <c r="DQ17" s="392">
        <v>11.042020000000001</v>
      </c>
      <c r="DR17" s="395" t="s">
        <v>235</v>
      </c>
      <c r="DS17" s="396" t="s">
        <v>219</v>
      </c>
      <c r="DT17" s="392">
        <v>56127</v>
      </c>
      <c r="DU17" s="392">
        <v>189.40600000000001</v>
      </c>
      <c r="DV17" s="392">
        <v>280.47614600000003</v>
      </c>
      <c r="DW17" s="392">
        <v>8.7566199999999998</v>
      </c>
      <c r="DX17" s="392">
        <v>65876</v>
      </c>
      <c r="DY17" s="392">
        <v>224.31299999999999</v>
      </c>
      <c r="DZ17" s="392">
        <v>325.66095300000001</v>
      </c>
      <c r="EA17" s="392">
        <v>10.84693</v>
      </c>
      <c r="EB17" s="392">
        <v>48160</v>
      </c>
      <c r="EC17" s="392">
        <v>172.21600000000001</v>
      </c>
      <c r="ED17" s="392">
        <v>271.63879700000001</v>
      </c>
      <c r="EE17" s="392">
        <v>7.9216899999999999</v>
      </c>
      <c r="EF17" s="392">
        <v>56447</v>
      </c>
      <c r="EG17" s="392">
        <v>202.29599999999999</v>
      </c>
      <c r="EH17" s="392">
        <v>314.107304</v>
      </c>
      <c r="EI17" s="392">
        <v>9.6921999999999997</v>
      </c>
      <c r="EJ17" s="395" t="s">
        <v>235</v>
      </c>
      <c r="EK17" s="396" t="s">
        <v>219</v>
      </c>
      <c r="EL17" s="392">
        <v>34978</v>
      </c>
      <c r="EM17" s="392">
        <v>125.84399999999999</v>
      </c>
      <c r="EN17" s="392">
        <v>198.03348500000001</v>
      </c>
      <c r="EO17" s="392">
        <v>5.7029199999999998</v>
      </c>
      <c r="EP17" s="392">
        <v>42416</v>
      </c>
      <c r="EQ17" s="392">
        <v>152.435</v>
      </c>
      <c r="ER17" s="392">
        <v>233.35508200000001</v>
      </c>
      <c r="ES17" s="392">
        <v>7.0332400000000002</v>
      </c>
      <c r="ET17" s="392">
        <v>17270</v>
      </c>
      <c r="EU17" s="392">
        <v>61.317</v>
      </c>
      <c r="EV17" s="392">
        <v>95.066888000000006</v>
      </c>
      <c r="EW17" s="392">
        <v>2.7897699999999999</v>
      </c>
      <c r="EX17" s="392">
        <v>21957</v>
      </c>
      <c r="EY17" s="392">
        <v>77.463999999999999</v>
      </c>
      <c r="EZ17" s="392">
        <v>115.124556</v>
      </c>
      <c r="FA17" s="392">
        <v>3.3517600000000001</v>
      </c>
      <c r="FB17" s="395" t="s">
        <v>235</v>
      </c>
      <c r="FC17" s="396" t="s">
        <v>219</v>
      </c>
      <c r="FD17" s="392">
        <v>10136</v>
      </c>
      <c r="FE17" s="392">
        <v>33.9</v>
      </c>
      <c r="FF17" s="392">
        <v>50.872266000000003</v>
      </c>
      <c r="FG17" s="392">
        <v>1.5943700000000001</v>
      </c>
      <c r="FH17" s="392">
        <v>13957</v>
      </c>
      <c r="FI17" s="392">
        <v>46.957000000000001</v>
      </c>
      <c r="FJ17" s="392">
        <v>67.245317</v>
      </c>
      <c r="FK17" s="392">
        <v>1.9616199999999999</v>
      </c>
      <c r="FL17" s="392">
        <v>7125</v>
      </c>
      <c r="FM17" s="392">
        <v>21.652999999999999</v>
      </c>
      <c r="FN17" s="392">
        <v>29.699888000000001</v>
      </c>
      <c r="FO17" s="392">
        <v>0.85973999999999995</v>
      </c>
      <c r="FP17" s="392">
        <v>9322</v>
      </c>
      <c r="FQ17" s="392">
        <v>27.143000000000001</v>
      </c>
      <c r="FR17" s="392">
        <v>36.392916999999997</v>
      </c>
      <c r="FS17" s="392">
        <v>1.1508100000000001</v>
      </c>
      <c r="FT17" s="395" t="s">
        <v>235</v>
      </c>
    </row>
    <row r="18" spans="1:176" ht="14.85" customHeight="1">
      <c r="A18" s="397" t="s">
        <v>687</v>
      </c>
      <c r="B18" s="398">
        <v>1196487</v>
      </c>
      <c r="C18" s="398">
        <v>3341.9</v>
      </c>
      <c r="D18" s="398">
        <v>4934.2216280000002</v>
      </c>
      <c r="E18" s="398">
        <v>157.68290500000001</v>
      </c>
      <c r="F18" s="398">
        <v>563847</v>
      </c>
      <c r="G18" s="398">
        <v>1551.8009999999999</v>
      </c>
      <c r="H18" s="398">
        <v>2319.0418110000001</v>
      </c>
      <c r="I18" s="398">
        <v>72.813999999999993</v>
      </c>
      <c r="J18" s="398">
        <v>632640</v>
      </c>
      <c r="K18" s="398">
        <v>1790.0989999999999</v>
      </c>
      <c r="L18" s="398">
        <v>2615.1798170000002</v>
      </c>
      <c r="M18" s="398">
        <v>84.868904999999998</v>
      </c>
      <c r="N18" s="399" t="s">
        <v>357</v>
      </c>
      <c r="O18" s="400" t="s">
        <v>487</v>
      </c>
      <c r="P18" s="398">
        <v>17631</v>
      </c>
      <c r="Q18" s="398">
        <v>30.407</v>
      </c>
      <c r="R18" s="398">
        <v>27.469073999999999</v>
      </c>
      <c r="S18" s="398">
        <v>0.72533000000000003</v>
      </c>
      <c r="T18" s="398">
        <v>16649</v>
      </c>
      <c r="U18" s="398">
        <v>28.978999999999999</v>
      </c>
      <c r="V18" s="398">
        <v>26.137388999999999</v>
      </c>
      <c r="W18" s="398">
        <v>0.70901499999999995</v>
      </c>
      <c r="X18" s="398">
        <v>43916</v>
      </c>
      <c r="Y18" s="398">
        <v>117.492</v>
      </c>
      <c r="Z18" s="398">
        <v>139.059112</v>
      </c>
      <c r="AA18" s="398">
        <v>5.6973599999999998</v>
      </c>
      <c r="AB18" s="398">
        <v>41661</v>
      </c>
      <c r="AC18" s="398">
        <v>113.8</v>
      </c>
      <c r="AD18" s="398">
        <v>130.16591500000001</v>
      </c>
      <c r="AE18" s="398">
        <v>5.5208500000000003</v>
      </c>
      <c r="AF18" s="399" t="s">
        <v>357</v>
      </c>
      <c r="AG18" s="400" t="s">
        <v>487</v>
      </c>
      <c r="AH18" s="398">
        <v>35504</v>
      </c>
      <c r="AI18" s="398">
        <v>75.888999999999996</v>
      </c>
      <c r="AJ18" s="398">
        <v>89.634950000000003</v>
      </c>
      <c r="AK18" s="398">
        <v>3.6888399999999999</v>
      </c>
      <c r="AL18" s="398">
        <v>33797</v>
      </c>
      <c r="AM18" s="398">
        <v>75.266999999999996</v>
      </c>
      <c r="AN18" s="398">
        <v>91.808721000000006</v>
      </c>
      <c r="AO18" s="398">
        <v>3.6594799999999998</v>
      </c>
      <c r="AP18" s="398">
        <v>25857</v>
      </c>
      <c r="AQ18" s="398">
        <v>56.356000000000002</v>
      </c>
      <c r="AR18" s="398">
        <v>91.361408999999995</v>
      </c>
      <c r="AS18" s="398">
        <v>2.7315200000000002</v>
      </c>
      <c r="AT18" s="398">
        <v>28429</v>
      </c>
      <c r="AU18" s="398">
        <v>70.793000000000006</v>
      </c>
      <c r="AV18" s="398">
        <v>112.51523299999999</v>
      </c>
      <c r="AW18" s="398">
        <v>3.3947099999999999</v>
      </c>
      <c r="AX18" s="399" t="s">
        <v>357</v>
      </c>
      <c r="AY18" s="400" t="s">
        <v>487</v>
      </c>
      <c r="AZ18" s="398">
        <v>32789</v>
      </c>
      <c r="BA18" s="398">
        <v>74.468000000000004</v>
      </c>
      <c r="BB18" s="398">
        <v>125.12759</v>
      </c>
      <c r="BC18" s="398">
        <v>3.60453</v>
      </c>
      <c r="BD18" s="398">
        <v>38709</v>
      </c>
      <c r="BE18" s="398">
        <v>95.74</v>
      </c>
      <c r="BF18" s="398">
        <v>156.338256</v>
      </c>
      <c r="BG18" s="398">
        <v>4.6310399999999996</v>
      </c>
      <c r="BH18" s="398">
        <v>43651</v>
      </c>
      <c r="BI18" s="398">
        <v>101.723</v>
      </c>
      <c r="BJ18" s="398">
        <v>162.32626099999999</v>
      </c>
      <c r="BK18" s="398">
        <v>4.9605399999999999</v>
      </c>
      <c r="BL18" s="398">
        <v>49892</v>
      </c>
      <c r="BM18" s="398">
        <v>121.414</v>
      </c>
      <c r="BN18" s="398">
        <v>183.61807099999999</v>
      </c>
      <c r="BO18" s="398">
        <v>5.9426399999999999</v>
      </c>
      <c r="BP18" s="399" t="s">
        <v>357</v>
      </c>
      <c r="BQ18" s="400" t="s">
        <v>487</v>
      </c>
      <c r="BR18" s="398">
        <v>48264</v>
      </c>
      <c r="BS18" s="398">
        <v>115.639</v>
      </c>
      <c r="BT18" s="398">
        <v>179.97384099999999</v>
      </c>
      <c r="BU18" s="398">
        <v>5.6248199999999997</v>
      </c>
      <c r="BV18" s="398">
        <v>53294</v>
      </c>
      <c r="BW18" s="398">
        <v>130.21799999999999</v>
      </c>
      <c r="BX18" s="398">
        <v>191.24059600000001</v>
      </c>
      <c r="BY18" s="398">
        <v>6.3538899999999998</v>
      </c>
      <c r="BZ18" s="398">
        <v>44125</v>
      </c>
      <c r="CA18" s="398">
        <v>114.78100000000001</v>
      </c>
      <c r="CB18" s="398">
        <v>176.06811099999999</v>
      </c>
      <c r="CC18" s="398">
        <v>5.5586700000000002</v>
      </c>
      <c r="CD18" s="398">
        <v>48916</v>
      </c>
      <c r="CE18" s="398">
        <v>126.252</v>
      </c>
      <c r="CF18" s="398">
        <v>185.307343</v>
      </c>
      <c r="CG18" s="398">
        <v>6.1356700000000002</v>
      </c>
      <c r="CH18" s="399" t="s">
        <v>357</v>
      </c>
      <c r="CI18" s="400" t="s">
        <v>487</v>
      </c>
      <c r="CJ18" s="398">
        <v>46937</v>
      </c>
      <c r="CK18" s="398">
        <v>129.851</v>
      </c>
      <c r="CL18" s="398">
        <v>199.389535</v>
      </c>
      <c r="CM18" s="398">
        <v>6.2237400000000003</v>
      </c>
      <c r="CN18" s="398">
        <v>54573</v>
      </c>
      <c r="CO18" s="398">
        <v>152.672</v>
      </c>
      <c r="CP18" s="398">
        <v>226.66933599999999</v>
      </c>
      <c r="CQ18" s="398">
        <v>7.3630300000000002</v>
      </c>
      <c r="CR18" s="398">
        <v>44321</v>
      </c>
      <c r="CS18" s="398">
        <v>129.69999999999999</v>
      </c>
      <c r="CT18" s="398">
        <v>198.217444</v>
      </c>
      <c r="CU18" s="398">
        <v>6.1890599999999996</v>
      </c>
      <c r="CV18" s="398">
        <v>50393</v>
      </c>
      <c r="CW18" s="398">
        <v>148.98699999999999</v>
      </c>
      <c r="CX18" s="398">
        <v>220.04324399999999</v>
      </c>
      <c r="CY18" s="398">
        <v>7.1760099999999998</v>
      </c>
      <c r="CZ18" s="399" t="s">
        <v>357</v>
      </c>
      <c r="DA18" s="400" t="s">
        <v>487</v>
      </c>
      <c r="DB18" s="398">
        <v>37578</v>
      </c>
      <c r="DC18" s="398">
        <v>117.006</v>
      </c>
      <c r="DD18" s="398">
        <v>178.062173</v>
      </c>
      <c r="DE18" s="398">
        <v>5.5356699999999996</v>
      </c>
      <c r="DF18" s="398">
        <v>44196</v>
      </c>
      <c r="DG18" s="398">
        <v>138.452</v>
      </c>
      <c r="DH18" s="398">
        <v>206.57730599999999</v>
      </c>
      <c r="DI18" s="398">
        <v>6.6503500000000004</v>
      </c>
      <c r="DJ18" s="398">
        <v>36686</v>
      </c>
      <c r="DK18" s="398">
        <v>120.098</v>
      </c>
      <c r="DL18" s="398">
        <v>181.157749</v>
      </c>
      <c r="DM18" s="398">
        <v>5.6158299999999999</v>
      </c>
      <c r="DN18" s="398">
        <v>43149</v>
      </c>
      <c r="DO18" s="398">
        <v>141.63999999999999</v>
      </c>
      <c r="DP18" s="398">
        <v>210.32698500000001</v>
      </c>
      <c r="DQ18" s="398">
        <v>6.8253899999999996</v>
      </c>
      <c r="DR18" s="399" t="s">
        <v>357</v>
      </c>
      <c r="DS18" s="400" t="s">
        <v>487</v>
      </c>
      <c r="DT18" s="398">
        <v>34915</v>
      </c>
      <c r="DU18" s="398">
        <v>116.17400000000001</v>
      </c>
      <c r="DV18" s="398">
        <v>174.258431</v>
      </c>
      <c r="DW18" s="398">
        <v>5.3249000000000004</v>
      </c>
      <c r="DX18" s="398">
        <v>41160</v>
      </c>
      <c r="DY18" s="398">
        <v>138.36699999999999</v>
      </c>
      <c r="DZ18" s="398">
        <v>203.078059</v>
      </c>
      <c r="EA18" s="398">
        <v>6.6663300000000003</v>
      </c>
      <c r="EB18" s="398">
        <v>30043</v>
      </c>
      <c r="EC18" s="398">
        <v>107.254</v>
      </c>
      <c r="ED18" s="398">
        <v>170.90224000000001</v>
      </c>
      <c r="EE18" s="398">
        <v>4.8928599999999998</v>
      </c>
      <c r="EF18" s="398">
        <v>35454</v>
      </c>
      <c r="EG18" s="398">
        <v>126.474</v>
      </c>
      <c r="EH18" s="398">
        <v>198.65584100000001</v>
      </c>
      <c r="EI18" s="398">
        <v>6.0285099999999998</v>
      </c>
      <c r="EJ18" s="399" t="s">
        <v>357</v>
      </c>
      <c r="EK18" s="400" t="s">
        <v>487</v>
      </c>
      <c r="EL18" s="398">
        <v>21604</v>
      </c>
      <c r="EM18" s="398">
        <v>77.198999999999998</v>
      </c>
      <c r="EN18" s="398">
        <v>123.55374999999999</v>
      </c>
      <c r="EO18" s="398">
        <v>3.4640399999999998</v>
      </c>
      <c r="EP18" s="398">
        <v>26167</v>
      </c>
      <c r="EQ18" s="398">
        <v>93.7</v>
      </c>
      <c r="ER18" s="398">
        <v>145.09621899999999</v>
      </c>
      <c r="ES18" s="398">
        <v>4.2557099999999997</v>
      </c>
      <c r="ET18" s="398">
        <v>10342</v>
      </c>
      <c r="EU18" s="398">
        <v>36.518999999999998</v>
      </c>
      <c r="EV18" s="398">
        <v>57.261726000000003</v>
      </c>
      <c r="EW18" s="398">
        <v>1.64211</v>
      </c>
      <c r="EX18" s="398">
        <v>13067</v>
      </c>
      <c r="EY18" s="398">
        <v>45.55</v>
      </c>
      <c r="EZ18" s="398">
        <v>68.372934000000001</v>
      </c>
      <c r="FA18" s="398">
        <v>1.88933</v>
      </c>
      <c r="FB18" s="399" t="s">
        <v>357</v>
      </c>
      <c r="FC18" s="400" t="s">
        <v>487</v>
      </c>
      <c r="FD18" s="398">
        <v>5718</v>
      </c>
      <c r="FE18" s="398">
        <v>19.268000000000001</v>
      </c>
      <c r="FF18" s="398">
        <v>29.004843999999999</v>
      </c>
      <c r="FG18" s="398">
        <v>0.89563999999999999</v>
      </c>
      <c r="FH18" s="398">
        <v>7877</v>
      </c>
      <c r="FI18" s="398">
        <v>26.423999999999999</v>
      </c>
      <c r="FJ18" s="398">
        <v>38.463551000000002</v>
      </c>
      <c r="FK18" s="398">
        <v>1.0427900000000001</v>
      </c>
      <c r="FL18" s="398">
        <v>3966</v>
      </c>
      <c r="FM18" s="398">
        <v>11.977</v>
      </c>
      <c r="FN18" s="398">
        <v>16.213571000000002</v>
      </c>
      <c r="FO18" s="398">
        <v>0.43853999999999999</v>
      </c>
      <c r="FP18" s="398">
        <v>5257</v>
      </c>
      <c r="FQ18" s="398">
        <v>15.37</v>
      </c>
      <c r="FR18" s="398">
        <v>20.764818000000002</v>
      </c>
      <c r="FS18" s="398">
        <v>0.62416000000000005</v>
      </c>
      <c r="FT18" s="399" t="s">
        <v>357</v>
      </c>
    </row>
    <row r="19" spans="1:176" ht="14.85" customHeight="1">
      <c r="A19" s="397" t="s">
        <v>688</v>
      </c>
      <c r="B19" s="398">
        <v>316529</v>
      </c>
      <c r="C19" s="398">
        <v>850.68499999999995</v>
      </c>
      <c r="D19" s="398">
        <v>1198.864061</v>
      </c>
      <c r="E19" s="398">
        <v>40.721330000000002</v>
      </c>
      <c r="F19" s="398">
        <v>150988</v>
      </c>
      <c r="G19" s="398">
        <v>401.02199999999999</v>
      </c>
      <c r="H19" s="398">
        <v>568.95228899999995</v>
      </c>
      <c r="I19" s="398">
        <v>19.122399999999999</v>
      </c>
      <c r="J19" s="398">
        <v>165541</v>
      </c>
      <c r="K19" s="398">
        <v>449.66300000000001</v>
      </c>
      <c r="L19" s="398">
        <v>629.91177200000004</v>
      </c>
      <c r="M19" s="398">
        <v>21.598929999999999</v>
      </c>
      <c r="N19" s="399" t="s">
        <v>689</v>
      </c>
      <c r="O19" s="400" t="s">
        <v>186</v>
      </c>
      <c r="P19" s="398">
        <v>5683</v>
      </c>
      <c r="Q19" s="398">
        <v>9.8800000000000008</v>
      </c>
      <c r="R19" s="398">
        <v>8.9472090000000009</v>
      </c>
      <c r="S19" s="398">
        <v>0.22939999999999999</v>
      </c>
      <c r="T19" s="398">
        <v>5331</v>
      </c>
      <c r="U19" s="398">
        <v>9.218</v>
      </c>
      <c r="V19" s="398">
        <v>8.1080179999999995</v>
      </c>
      <c r="W19" s="398">
        <v>0.21340000000000001</v>
      </c>
      <c r="X19" s="398">
        <v>11553</v>
      </c>
      <c r="Y19" s="398">
        <v>29.373999999999999</v>
      </c>
      <c r="Z19" s="398">
        <v>33.241301</v>
      </c>
      <c r="AA19" s="398">
        <v>1.45285</v>
      </c>
      <c r="AB19" s="398">
        <v>10845</v>
      </c>
      <c r="AC19" s="398">
        <v>27.86</v>
      </c>
      <c r="AD19" s="398">
        <v>30.728922000000001</v>
      </c>
      <c r="AE19" s="398">
        <v>1.37985</v>
      </c>
      <c r="AF19" s="399" t="s">
        <v>689</v>
      </c>
      <c r="AG19" s="400" t="s">
        <v>186</v>
      </c>
      <c r="AH19" s="398">
        <v>10575</v>
      </c>
      <c r="AI19" s="398">
        <v>22.600999999999999</v>
      </c>
      <c r="AJ19" s="398">
        <v>24.299046000000001</v>
      </c>
      <c r="AK19" s="398">
        <v>1.1191</v>
      </c>
      <c r="AL19" s="398">
        <v>10017</v>
      </c>
      <c r="AM19" s="398">
        <v>21.826000000000001</v>
      </c>
      <c r="AN19" s="398">
        <v>24.249452000000002</v>
      </c>
      <c r="AO19" s="398">
        <v>1.07565</v>
      </c>
      <c r="AP19" s="398">
        <v>6853</v>
      </c>
      <c r="AQ19" s="398">
        <v>14.74</v>
      </c>
      <c r="AR19" s="398">
        <v>22.95412</v>
      </c>
      <c r="AS19" s="398">
        <v>0.72165000000000001</v>
      </c>
      <c r="AT19" s="398">
        <v>7341</v>
      </c>
      <c r="AU19" s="398">
        <v>17.346</v>
      </c>
      <c r="AV19" s="398">
        <v>26.640823999999999</v>
      </c>
      <c r="AW19" s="398">
        <v>0.84509999999999996</v>
      </c>
      <c r="AX19" s="399" t="s">
        <v>689</v>
      </c>
      <c r="AY19" s="400" t="s">
        <v>186</v>
      </c>
      <c r="AZ19" s="398">
        <v>9056</v>
      </c>
      <c r="BA19" s="398">
        <v>19.484999999999999</v>
      </c>
      <c r="BB19" s="398">
        <v>31.683727999999999</v>
      </c>
      <c r="BC19" s="398">
        <v>0.95299999999999996</v>
      </c>
      <c r="BD19" s="398">
        <v>10038</v>
      </c>
      <c r="BE19" s="398">
        <v>23.395</v>
      </c>
      <c r="BF19" s="398">
        <v>38.191139999999997</v>
      </c>
      <c r="BG19" s="398">
        <v>1.13591</v>
      </c>
      <c r="BH19" s="398">
        <v>14250</v>
      </c>
      <c r="BI19" s="398">
        <v>32.738999999999997</v>
      </c>
      <c r="BJ19" s="398">
        <v>50.754761000000002</v>
      </c>
      <c r="BK19" s="398">
        <v>1.6106</v>
      </c>
      <c r="BL19" s="398">
        <v>15272</v>
      </c>
      <c r="BM19" s="398">
        <v>34.865000000000002</v>
      </c>
      <c r="BN19" s="398">
        <v>52.354272999999999</v>
      </c>
      <c r="BO19" s="398">
        <v>1.7173</v>
      </c>
      <c r="BP19" s="399" t="s">
        <v>689</v>
      </c>
      <c r="BQ19" s="400" t="s">
        <v>186</v>
      </c>
      <c r="BR19" s="398">
        <v>14175</v>
      </c>
      <c r="BS19" s="398">
        <v>32.951999999999998</v>
      </c>
      <c r="BT19" s="398">
        <v>48.709716</v>
      </c>
      <c r="BU19" s="398">
        <v>1.61835</v>
      </c>
      <c r="BV19" s="398">
        <v>14841</v>
      </c>
      <c r="BW19" s="398">
        <v>34.31</v>
      </c>
      <c r="BX19" s="398">
        <v>49.464184000000003</v>
      </c>
      <c r="BY19" s="398">
        <v>1.6873499999999999</v>
      </c>
      <c r="BZ19" s="398">
        <v>11886</v>
      </c>
      <c r="CA19" s="398">
        <v>29.738</v>
      </c>
      <c r="CB19" s="398">
        <v>43.676862</v>
      </c>
      <c r="CC19" s="398">
        <v>1.4527000000000001</v>
      </c>
      <c r="CD19" s="398">
        <v>12975</v>
      </c>
      <c r="CE19" s="398">
        <v>32.231000000000002</v>
      </c>
      <c r="CF19" s="398">
        <v>46.192324999999997</v>
      </c>
      <c r="CG19" s="398">
        <v>1.57965</v>
      </c>
      <c r="CH19" s="399" t="s">
        <v>689</v>
      </c>
      <c r="CI19" s="400" t="s">
        <v>186</v>
      </c>
      <c r="CJ19" s="398">
        <v>12974</v>
      </c>
      <c r="CK19" s="398">
        <v>34.909999999999997</v>
      </c>
      <c r="CL19" s="398">
        <v>51.848855999999998</v>
      </c>
      <c r="CM19" s="398">
        <v>1.7022999999999999</v>
      </c>
      <c r="CN19" s="398">
        <v>14728</v>
      </c>
      <c r="CO19" s="398">
        <v>39.616</v>
      </c>
      <c r="CP19" s="398">
        <v>56.643819999999998</v>
      </c>
      <c r="CQ19" s="398">
        <v>1.9365000000000001</v>
      </c>
      <c r="CR19" s="398">
        <v>12249</v>
      </c>
      <c r="CS19" s="398">
        <v>35.293999999999997</v>
      </c>
      <c r="CT19" s="398">
        <v>50.568696000000003</v>
      </c>
      <c r="CU19" s="398">
        <v>1.7117</v>
      </c>
      <c r="CV19" s="398">
        <v>13442</v>
      </c>
      <c r="CW19" s="398">
        <v>38.89</v>
      </c>
      <c r="CX19" s="398">
        <v>55.012830999999998</v>
      </c>
      <c r="CY19" s="398">
        <v>1.8945000000000001</v>
      </c>
      <c r="CZ19" s="399" t="s">
        <v>689</v>
      </c>
      <c r="DA19" s="400" t="s">
        <v>186</v>
      </c>
      <c r="DB19" s="398">
        <v>9818</v>
      </c>
      <c r="DC19" s="398">
        <v>29.971</v>
      </c>
      <c r="DD19" s="398">
        <v>43.249096000000002</v>
      </c>
      <c r="DE19" s="398">
        <v>1.4494</v>
      </c>
      <c r="DF19" s="398">
        <v>10943</v>
      </c>
      <c r="DG19" s="398">
        <v>33.744</v>
      </c>
      <c r="DH19" s="398">
        <v>48.075127999999999</v>
      </c>
      <c r="DI19" s="398">
        <v>1.6449</v>
      </c>
      <c r="DJ19" s="398">
        <v>8520</v>
      </c>
      <c r="DK19" s="398">
        <v>27.603999999999999</v>
      </c>
      <c r="DL19" s="398">
        <v>39.431804999999997</v>
      </c>
      <c r="DM19" s="398">
        <v>1.3204100000000001</v>
      </c>
      <c r="DN19" s="398">
        <v>9847</v>
      </c>
      <c r="DO19" s="398">
        <v>31.88</v>
      </c>
      <c r="DP19" s="398">
        <v>45.005882999999997</v>
      </c>
      <c r="DQ19" s="398">
        <v>1.55385</v>
      </c>
      <c r="DR19" s="399" t="s">
        <v>689</v>
      </c>
      <c r="DS19" s="400" t="s">
        <v>186</v>
      </c>
      <c r="DT19" s="398">
        <v>7479</v>
      </c>
      <c r="DU19" s="398">
        <v>25.469000000000001</v>
      </c>
      <c r="DV19" s="398">
        <v>35.771510999999997</v>
      </c>
      <c r="DW19" s="398">
        <v>1.1975199999999999</v>
      </c>
      <c r="DX19" s="398">
        <v>9107</v>
      </c>
      <c r="DY19" s="398">
        <v>31.114000000000001</v>
      </c>
      <c r="DZ19" s="398">
        <v>43.211537</v>
      </c>
      <c r="EA19" s="398">
        <v>1.51705</v>
      </c>
      <c r="EB19" s="398">
        <v>6388</v>
      </c>
      <c r="EC19" s="398">
        <v>22.687999999999999</v>
      </c>
      <c r="ED19" s="398">
        <v>34.262338999999997</v>
      </c>
      <c r="EE19" s="398">
        <v>1.0608200000000001</v>
      </c>
      <c r="EF19" s="398">
        <v>7889</v>
      </c>
      <c r="EG19" s="398">
        <v>27.931999999999999</v>
      </c>
      <c r="EH19" s="398">
        <v>41.789971999999999</v>
      </c>
      <c r="EI19" s="398">
        <v>1.3513500000000001</v>
      </c>
      <c r="EJ19" s="399" t="s">
        <v>689</v>
      </c>
      <c r="EK19" s="400" t="s">
        <v>186</v>
      </c>
      <c r="EL19" s="398">
        <v>4720</v>
      </c>
      <c r="EM19" s="398">
        <v>17.32</v>
      </c>
      <c r="EN19" s="398">
        <v>25.916236000000001</v>
      </c>
      <c r="EO19" s="398">
        <v>0.78935</v>
      </c>
      <c r="EP19" s="398">
        <v>5980</v>
      </c>
      <c r="EQ19" s="398">
        <v>21.515999999999998</v>
      </c>
      <c r="ER19" s="398">
        <v>31.270827000000001</v>
      </c>
      <c r="ES19" s="398">
        <v>1.0138</v>
      </c>
      <c r="ET19" s="398">
        <v>2372</v>
      </c>
      <c r="EU19" s="398">
        <v>8.4049999999999994</v>
      </c>
      <c r="EV19" s="398">
        <v>12.502340999999999</v>
      </c>
      <c r="EW19" s="398">
        <v>0.37935000000000002</v>
      </c>
      <c r="EX19" s="398">
        <v>3292</v>
      </c>
      <c r="EY19" s="398">
        <v>11.792999999999999</v>
      </c>
      <c r="EZ19" s="398">
        <v>16.720666999999999</v>
      </c>
      <c r="FA19" s="398">
        <v>0.53234999999999999</v>
      </c>
      <c r="FB19" s="399" t="s">
        <v>689</v>
      </c>
      <c r="FC19" s="400" t="s">
        <v>186</v>
      </c>
      <c r="FD19" s="398">
        <v>1425</v>
      </c>
      <c r="FE19" s="398">
        <v>4.6929999999999996</v>
      </c>
      <c r="FF19" s="398">
        <v>6.7283470000000003</v>
      </c>
      <c r="FG19" s="398">
        <v>0.22145000000000001</v>
      </c>
      <c r="FH19" s="398">
        <v>2147</v>
      </c>
      <c r="FI19" s="398">
        <v>7.5590000000000002</v>
      </c>
      <c r="FJ19" s="398">
        <v>10.268426</v>
      </c>
      <c r="FK19" s="398">
        <v>0.32482</v>
      </c>
      <c r="FL19" s="398">
        <v>1012</v>
      </c>
      <c r="FM19" s="398">
        <v>3.1589999999999998</v>
      </c>
      <c r="FN19" s="398">
        <v>4.4063189999999999</v>
      </c>
      <c r="FO19" s="398">
        <v>0.13245000000000001</v>
      </c>
      <c r="FP19" s="398">
        <v>1506</v>
      </c>
      <c r="FQ19" s="398">
        <v>4.5679999999999996</v>
      </c>
      <c r="FR19" s="398">
        <v>5.9835430000000001</v>
      </c>
      <c r="FS19" s="398">
        <v>0.1956</v>
      </c>
      <c r="FT19" s="399" t="s">
        <v>689</v>
      </c>
    </row>
    <row r="20" spans="1:176" ht="14.85" customHeight="1">
      <c r="A20" s="397" t="s">
        <v>690</v>
      </c>
      <c r="B20" s="398">
        <v>305780</v>
      </c>
      <c r="C20" s="398">
        <v>789.76</v>
      </c>
      <c r="D20" s="398">
        <v>1106.5802160000001</v>
      </c>
      <c r="E20" s="398">
        <v>37.706449999999997</v>
      </c>
      <c r="F20" s="398">
        <v>146441</v>
      </c>
      <c r="G20" s="398">
        <v>373.52300000000002</v>
      </c>
      <c r="H20" s="398">
        <v>526.09578399999998</v>
      </c>
      <c r="I20" s="398">
        <v>17.73077</v>
      </c>
      <c r="J20" s="398">
        <v>159339</v>
      </c>
      <c r="K20" s="398">
        <v>416.23700000000002</v>
      </c>
      <c r="L20" s="398">
        <v>580.48443199999997</v>
      </c>
      <c r="M20" s="398">
        <v>19.975680000000001</v>
      </c>
      <c r="N20" s="399" t="s">
        <v>691</v>
      </c>
      <c r="O20" s="400" t="s">
        <v>188</v>
      </c>
      <c r="P20" s="398">
        <v>6218</v>
      </c>
      <c r="Q20" s="398">
        <v>10.867000000000001</v>
      </c>
      <c r="R20" s="398">
        <v>8.2916430000000005</v>
      </c>
      <c r="S20" s="398">
        <v>0.27961999999999998</v>
      </c>
      <c r="T20" s="398">
        <v>5860</v>
      </c>
      <c r="U20" s="398">
        <v>10.308999999999999</v>
      </c>
      <c r="V20" s="398">
        <v>7.6969789999999998</v>
      </c>
      <c r="W20" s="398">
        <v>0.27295999999999998</v>
      </c>
      <c r="X20" s="398">
        <v>13300</v>
      </c>
      <c r="Y20" s="398">
        <v>33.335000000000001</v>
      </c>
      <c r="Z20" s="398">
        <v>33.620049999999999</v>
      </c>
      <c r="AA20" s="398">
        <v>1.6460300000000001</v>
      </c>
      <c r="AB20" s="398">
        <v>12552</v>
      </c>
      <c r="AC20" s="398">
        <v>32.094999999999999</v>
      </c>
      <c r="AD20" s="398">
        <v>31.849792000000001</v>
      </c>
      <c r="AE20" s="398">
        <v>1.58273</v>
      </c>
      <c r="AF20" s="399" t="s">
        <v>691</v>
      </c>
      <c r="AG20" s="400" t="s">
        <v>188</v>
      </c>
      <c r="AH20" s="398">
        <v>11312</v>
      </c>
      <c r="AI20" s="398">
        <v>23.954000000000001</v>
      </c>
      <c r="AJ20" s="398">
        <v>24.802067000000001</v>
      </c>
      <c r="AK20" s="398">
        <v>1.17455</v>
      </c>
      <c r="AL20" s="398">
        <v>11227</v>
      </c>
      <c r="AM20" s="398">
        <v>24.707000000000001</v>
      </c>
      <c r="AN20" s="398">
        <v>26.823871</v>
      </c>
      <c r="AO20" s="398">
        <v>1.2119500000000001</v>
      </c>
      <c r="AP20" s="398">
        <v>6929</v>
      </c>
      <c r="AQ20" s="398">
        <v>14.834</v>
      </c>
      <c r="AR20" s="398">
        <v>22.473375999999998</v>
      </c>
      <c r="AS20" s="398">
        <v>0.72704999999999997</v>
      </c>
      <c r="AT20" s="398">
        <v>7509</v>
      </c>
      <c r="AU20" s="398">
        <v>18.251999999999999</v>
      </c>
      <c r="AV20" s="398">
        <v>27.893260000000001</v>
      </c>
      <c r="AW20" s="398">
        <v>0.89429000000000003</v>
      </c>
      <c r="AX20" s="399" t="s">
        <v>691</v>
      </c>
      <c r="AY20" s="400" t="s">
        <v>188</v>
      </c>
      <c r="AZ20" s="398">
        <v>6752</v>
      </c>
      <c r="BA20" s="398">
        <v>14.5</v>
      </c>
      <c r="BB20" s="398">
        <v>22.505685</v>
      </c>
      <c r="BC20" s="398">
        <v>0.70750000000000002</v>
      </c>
      <c r="BD20" s="398">
        <v>8218</v>
      </c>
      <c r="BE20" s="398">
        <v>18.821000000000002</v>
      </c>
      <c r="BF20" s="398">
        <v>29.106189000000001</v>
      </c>
      <c r="BG20" s="398">
        <v>0.91578000000000004</v>
      </c>
      <c r="BH20" s="398">
        <v>10931</v>
      </c>
      <c r="BI20" s="398">
        <v>23.863</v>
      </c>
      <c r="BJ20" s="398">
        <v>36.681005999999996</v>
      </c>
      <c r="BK20" s="398">
        <v>1.1655</v>
      </c>
      <c r="BL20" s="398">
        <v>12164</v>
      </c>
      <c r="BM20" s="398">
        <v>27.553999999999998</v>
      </c>
      <c r="BN20" s="398">
        <v>40.485109000000001</v>
      </c>
      <c r="BO20" s="398">
        <v>1.3503700000000001</v>
      </c>
      <c r="BP20" s="399" t="s">
        <v>691</v>
      </c>
      <c r="BQ20" s="400" t="s">
        <v>188</v>
      </c>
      <c r="BR20" s="398">
        <v>12798</v>
      </c>
      <c r="BS20" s="398">
        <v>29.05</v>
      </c>
      <c r="BT20" s="398">
        <v>43.750607000000002</v>
      </c>
      <c r="BU20" s="398">
        <v>1.41953</v>
      </c>
      <c r="BV20" s="398">
        <v>14240</v>
      </c>
      <c r="BW20" s="398">
        <v>32.927</v>
      </c>
      <c r="BX20" s="398">
        <v>47.917498000000002</v>
      </c>
      <c r="BY20" s="398">
        <v>1.61408</v>
      </c>
      <c r="BZ20" s="398">
        <v>11836</v>
      </c>
      <c r="CA20" s="398">
        <v>28.189</v>
      </c>
      <c r="CB20" s="398">
        <v>42.530070000000002</v>
      </c>
      <c r="CC20" s="398">
        <v>1.3711</v>
      </c>
      <c r="CD20" s="398">
        <v>13313</v>
      </c>
      <c r="CE20" s="398">
        <v>32.613999999999997</v>
      </c>
      <c r="CF20" s="398">
        <v>46.932178999999998</v>
      </c>
      <c r="CG20" s="398">
        <v>1.5968500000000001</v>
      </c>
      <c r="CH20" s="399" t="s">
        <v>691</v>
      </c>
      <c r="CI20" s="400" t="s">
        <v>188</v>
      </c>
      <c r="CJ20" s="398">
        <v>12845</v>
      </c>
      <c r="CK20" s="398">
        <v>33.622</v>
      </c>
      <c r="CL20" s="398">
        <v>50.314979999999998</v>
      </c>
      <c r="CM20" s="398">
        <v>1.6315999999999999</v>
      </c>
      <c r="CN20" s="398">
        <v>14862</v>
      </c>
      <c r="CO20" s="398">
        <v>39.630000000000003</v>
      </c>
      <c r="CP20" s="398">
        <v>57.957479999999997</v>
      </c>
      <c r="CQ20" s="398">
        <v>1.9289400000000001</v>
      </c>
      <c r="CR20" s="398">
        <v>12147</v>
      </c>
      <c r="CS20" s="398">
        <v>34.002000000000002</v>
      </c>
      <c r="CT20" s="398">
        <v>50.200843999999996</v>
      </c>
      <c r="CU20" s="398">
        <v>1.64164</v>
      </c>
      <c r="CV20" s="398">
        <v>13699</v>
      </c>
      <c r="CW20" s="398">
        <v>38.564</v>
      </c>
      <c r="CX20" s="398">
        <v>55.648476000000002</v>
      </c>
      <c r="CY20" s="398">
        <v>1.8759399999999999</v>
      </c>
      <c r="CZ20" s="399" t="s">
        <v>691</v>
      </c>
      <c r="DA20" s="400" t="s">
        <v>188</v>
      </c>
      <c r="DB20" s="398">
        <v>10094</v>
      </c>
      <c r="DC20" s="398">
        <v>29.678999999999998</v>
      </c>
      <c r="DD20" s="398">
        <v>43.883197000000003</v>
      </c>
      <c r="DE20" s="398">
        <v>1.42771</v>
      </c>
      <c r="DF20" s="398">
        <v>10732</v>
      </c>
      <c r="DG20" s="398">
        <v>31.914999999999999</v>
      </c>
      <c r="DH20" s="398">
        <v>46.786282</v>
      </c>
      <c r="DI20" s="398">
        <v>1.5455099999999999</v>
      </c>
      <c r="DJ20" s="398">
        <v>8584</v>
      </c>
      <c r="DK20" s="398">
        <v>26.11</v>
      </c>
      <c r="DL20" s="398">
        <v>38.547575999999999</v>
      </c>
      <c r="DM20" s="398">
        <v>1.2412300000000001</v>
      </c>
      <c r="DN20" s="398">
        <v>9304</v>
      </c>
      <c r="DO20" s="398">
        <v>28.440999999999999</v>
      </c>
      <c r="DP20" s="398">
        <v>41.77993</v>
      </c>
      <c r="DQ20" s="398">
        <v>1.3764400000000001</v>
      </c>
      <c r="DR20" s="399" t="s">
        <v>691</v>
      </c>
      <c r="DS20" s="400" t="s">
        <v>188</v>
      </c>
      <c r="DT20" s="398">
        <v>7678</v>
      </c>
      <c r="DU20" s="398">
        <v>24.157</v>
      </c>
      <c r="DV20" s="398">
        <v>35.709876999999999</v>
      </c>
      <c r="DW20" s="398">
        <v>1.12225</v>
      </c>
      <c r="DX20" s="398">
        <v>8163</v>
      </c>
      <c r="DY20" s="398">
        <v>25.678000000000001</v>
      </c>
      <c r="DZ20" s="398">
        <v>37.059947000000001</v>
      </c>
      <c r="EA20" s="398">
        <v>1.2440599999999999</v>
      </c>
      <c r="EB20" s="398">
        <v>6015</v>
      </c>
      <c r="EC20" s="398">
        <v>19.228000000000002</v>
      </c>
      <c r="ED20" s="398">
        <v>30.059448</v>
      </c>
      <c r="EE20" s="398">
        <v>0.88783999999999996</v>
      </c>
      <c r="EF20" s="398">
        <v>6627</v>
      </c>
      <c r="EG20" s="398">
        <v>21.254000000000001</v>
      </c>
      <c r="EH20" s="398">
        <v>32.916888999999998</v>
      </c>
      <c r="EI20" s="398">
        <v>1.0196099999999999</v>
      </c>
      <c r="EJ20" s="399" t="s">
        <v>691</v>
      </c>
      <c r="EK20" s="400" t="s">
        <v>188</v>
      </c>
      <c r="EL20" s="398">
        <v>4384</v>
      </c>
      <c r="EM20" s="398">
        <v>13.967000000000001</v>
      </c>
      <c r="EN20" s="398">
        <v>21.441025</v>
      </c>
      <c r="EO20" s="398">
        <v>0.64046999999999998</v>
      </c>
      <c r="EP20" s="398">
        <v>5063</v>
      </c>
      <c r="EQ20" s="398">
        <v>16.395</v>
      </c>
      <c r="ER20" s="398">
        <v>24.906872</v>
      </c>
      <c r="ES20" s="398">
        <v>0.77098</v>
      </c>
      <c r="ET20" s="398">
        <v>2200</v>
      </c>
      <c r="EU20" s="398">
        <v>7.2590000000000003</v>
      </c>
      <c r="EV20" s="398">
        <v>11.132191000000001</v>
      </c>
      <c r="EW20" s="398">
        <v>0.33423999999999998</v>
      </c>
      <c r="EX20" s="398">
        <v>2712</v>
      </c>
      <c r="EY20" s="398">
        <v>8.3729999999999993</v>
      </c>
      <c r="EZ20" s="398">
        <v>12.452794000000001</v>
      </c>
      <c r="FA20" s="398">
        <v>0.38301000000000002</v>
      </c>
      <c r="FB20" s="399" t="s">
        <v>691</v>
      </c>
      <c r="FC20" s="400" t="s">
        <v>188</v>
      </c>
      <c r="FD20" s="398">
        <v>1400</v>
      </c>
      <c r="FE20" s="398">
        <v>4.0750000000000002</v>
      </c>
      <c r="FF20" s="398">
        <v>6.1451380000000002</v>
      </c>
      <c r="FG20" s="398">
        <v>0.19378999999999999</v>
      </c>
      <c r="FH20" s="398">
        <v>1875</v>
      </c>
      <c r="FI20" s="398">
        <v>5.6109999999999998</v>
      </c>
      <c r="FJ20" s="398">
        <v>8.1197929999999996</v>
      </c>
      <c r="FK20" s="398">
        <v>0.25298999999999999</v>
      </c>
      <c r="FL20" s="398">
        <v>1018</v>
      </c>
      <c r="FM20" s="398">
        <v>2.8319999999999999</v>
      </c>
      <c r="FN20" s="398">
        <v>4.0070040000000002</v>
      </c>
      <c r="FO20" s="398">
        <v>0.11912</v>
      </c>
      <c r="FP20" s="398">
        <v>1219</v>
      </c>
      <c r="FQ20" s="398">
        <v>3.097</v>
      </c>
      <c r="FR20" s="398">
        <v>4.1510920000000002</v>
      </c>
      <c r="FS20" s="398">
        <v>0.13919000000000001</v>
      </c>
      <c r="FT20" s="399" t="s">
        <v>691</v>
      </c>
    </row>
    <row r="21" spans="1:176" ht="14.85" customHeight="1">
      <c r="A21" s="397" t="s">
        <v>692</v>
      </c>
      <c r="B21" s="398">
        <v>214459</v>
      </c>
      <c r="C21" s="398">
        <v>602.94799999999998</v>
      </c>
      <c r="D21" s="398">
        <v>873.729105</v>
      </c>
      <c r="E21" s="398">
        <v>29.031459999999999</v>
      </c>
      <c r="F21" s="398">
        <v>101226</v>
      </c>
      <c r="G21" s="398">
        <v>279.54500000000002</v>
      </c>
      <c r="H21" s="398">
        <v>408.18259499999999</v>
      </c>
      <c r="I21" s="398">
        <v>13.400869999999999</v>
      </c>
      <c r="J21" s="398">
        <v>113233</v>
      </c>
      <c r="K21" s="398">
        <v>323.40300000000002</v>
      </c>
      <c r="L21" s="398">
        <v>465.54651000000001</v>
      </c>
      <c r="M21" s="398">
        <v>15.63059</v>
      </c>
      <c r="N21" s="399" t="s">
        <v>693</v>
      </c>
      <c r="O21" s="400" t="s">
        <v>189</v>
      </c>
      <c r="P21" s="398">
        <v>1761</v>
      </c>
      <c r="Q21" s="398">
        <v>2.944</v>
      </c>
      <c r="R21" s="398">
        <v>2.6447180000000001</v>
      </c>
      <c r="S21" s="398">
        <v>7.9939999999999997E-2</v>
      </c>
      <c r="T21" s="398">
        <v>1745</v>
      </c>
      <c r="U21" s="398">
        <v>2.911</v>
      </c>
      <c r="V21" s="398">
        <v>2.5895160000000002</v>
      </c>
      <c r="W21" s="398">
        <v>7.8829999999999997E-2</v>
      </c>
      <c r="X21" s="398">
        <v>8024</v>
      </c>
      <c r="Y21" s="398">
        <v>21.608000000000001</v>
      </c>
      <c r="Z21" s="398">
        <v>23.166291000000001</v>
      </c>
      <c r="AA21" s="398">
        <v>1.06416</v>
      </c>
      <c r="AB21" s="398">
        <v>7732</v>
      </c>
      <c r="AC21" s="398">
        <v>20.597000000000001</v>
      </c>
      <c r="AD21" s="398">
        <v>21.726074000000001</v>
      </c>
      <c r="AE21" s="398">
        <v>1.0149999999999999</v>
      </c>
      <c r="AF21" s="399" t="s">
        <v>693</v>
      </c>
      <c r="AG21" s="400" t="s">
        <v>189</v>
      </c>
      <c r="AH21" s="398">
        <v>6802</v>
      </c>
      <c r="AI21" s="398">
        <v>13.63</v>
      </c>
      <c r="AJ21" s="398">
        <v>14.726101999999999</v>
      </c>
      <c r="AK21" s="398">
        <v>0.66879</v>
      </c>
      <c r="AL21" s="398">
        <v>6601</v>
      </c>
      <c r="AM21" s="398">
        <v>13.597</v>
      </c>
      <c r="AN21" s="398">
        <v>15.358484000000001</v>
      </c>
      <c r="AO21" s="398">
        <v>0.66483999999999999</v>
      </c>
      <c r="AP21" s="398">
        <v>4453</v>
      </c>
      <c r="AQ21" s="398">
        <v>9.59</v>
      </c>
      <c r="AR21" s="398">
        <v>14.909473999999999</v>
      </c>
      <c r="AS21" s="398">
        <v>0.46828999999999998</v>
      </c>
      <c r="AT21" s="398">
        <v>5027</v>
      </c>
      <c r="AU21" s="398">
        <v>12.116</v>
      </c>
      <c r="AV21" s="398">
        <v>19.036048000000001</v>
      </c>
      <c r="AW21" s="398">
        <v>0.58681000000000005</v>
      </c>
      <c r="AX21" s="399" t="s">
        <v>693</v>
      </c>
      <c r="AY21" s="400" t="s">
        <v>189</v>
      </c>
      <c r="AZ21" s="398">
        <v>5245</v>
      </c>
      <c r="BA21" s="398">
        <v>11.311999999999999</v>
      </c>
      <c r="BB21" s="398">
        <v>18.680962000000001</v>
      </c>
      <c r="BC21" s="398">
        <v>0.55500000000000005</v>
      </c>
      <c r="BD21" s="398">
        <v>5763</v>
      </c>
      <c r="BE21" s="398">
        <v>13.541</v>
      </c>
      <c r="BF21" s="398">
        <v>21.376297000000001</v>
      </c>
      <c r="BG21" s="398">
        <v>0.65839000000000003</v>
      </c>
      <c r="BH21" s="398">
        <v>7163</v>
      </c>
      <c r="BI21" s="398">
        <v>15.753</v>
      </c>
      <c r="BJ21" s="398">
        <v>24.766456999999999</v>
      </c>
      <c r="BK21" s="398">
        <v>0.77329999999999999</v>
      </c>
      <c r="BL21" s="398">
        <v>7721</v>
      </c>
      <c r="BM21" s="398">
        <v>17.675000000000001</v>
      </c>
      <c r="BN21" s="398">
        <v>26.85624</v>
      </c>
      <c r="BO21" s="398">
        <v>0.86633000000000004</v>
      </c>
      <c r="BP21" s="399" t="s">
        <v>693</v>
      </c>
      <c r="BQ21" s="400" t="s">
        <v>189</v>
      </c>
      <c r="BR21" s="398">
        <v>7918</v>
      </c>
      <c r="BS21" s="398">
        <v>17.948</v>
      </c>
      <c r="BT21" s="398">
        <v>27.189236999999999</v>
      </c>
      <c r="BU21" s="398">
        <v>0.88160000000000005</v>
      </c>
      <c r="BV21" s="398">
        <v>8376</v>
      </c>
      <c r="BW21" s="398">
        <v>19.611000000000001</v>
      </c>
      <c r="BX21" s="398">
        <v>29.061433000000001</v>
      </c>
      <c r="BY21" s="398">
        <v>0.96250000000000002</v>
      </c>
      <c r="BZ21" s="398">
        <v>7496</v>
      </c>
      <c r="CA21" s="398">
        <v>18.539000000000001</v>
      </c>
      <c r="CB21" s="398">
        <v>28.348357</v>
      </c>
      <c r="CC21" s="398">
        <v>0.90130999999999994</v>
      </c>
      <c r="CD21" s="398">
        <v>8408</v>
      </c>
      <c r="CE21" s="398">
        <v>20.956</v>
      </c>
      <c r="CF21" s="398">
        <v>30.441673000000002</v>
      </c>
      <c r="CG21" s="398">
        <v>1.02407</v>
      </c>
      <c r="CH21" s="399" t="s">
        <v>693</v>
      </c>
      <c r="CI21" s="400" t="s">
        <v>189</v>
      </c>
      <c r="CJ21" s="398">
        <v>8204</v>
      </c>
      <c r="CK21" s="398">
        <v>22.157</v>
      </c>
      <c r="CL21" s="398">
        <v>33.163204999999998</v>
      </c>
      <c r="CM21" s="398">
        <v>1.07416</v>
      </c>
      <c r="CN21" s="398">
        <v>9594</v>
      </c>
      <c r="CO21" s="398">
        <v>25.661999999999999</v>
      </c>
      <c r="CP21" s="398">
        <v>38.011999000000003</v>
      </c>
      <c r="CQ21" s="398">
        <v>1.24973</v>
      </c>
      <c r="CR21" s="398">
        <v>7362</v>
      </c>
      <c r="CS21" s="398">
        <v>20.922999999999998</v>
      </c>
      <c r="CT21" s="398">
        <v>31.043610999999999</v>
      </c>
      <c r="CU21" s="398">
        <v>1.01031</v>
      </c>
      <c r="CV21" s="398">
        <v>8717</v>
      </c>
      <c r="CW21" s="398">
        <v>25.879000000000001</v>
      </c>
      <c r="CX21" s="398">
        <v>37.478988999999999</v>
      </c>
      <c r="CY21" s="398">
        <v>1.25667</v>
      </c>
      <c r="CZ21" s="399" t="s">
        <v>693</v>
      </c>
      <c r="DA21" s="400" t="s">
        <v>189</v>
      </c>
      <c r="DB21" s="398">
        <v>6622</v>
      </c>
      <c r="DC21" s="398">
        <v>20.516999999999999</v>
      </c>
      <c r="DD21" s="398">
        <v>30.195174999999999</v>
      </c>
      <c r="DE21" s="398">
        <v>0.98916000000000004</v>
      </c>
      <c r="DF21" s="398">
        <v>7704</v>
      </c>
      <c r="DG21" s="398">
        <v>24.629000000000001</v>
      </c>
      <c r="DH21" s="398">
        <v>36.468899</v>
      </c>
      <c r="DI21" s="398">
        <v>1.1961599999999999</v>
      </c>
      <c r="DJ21" s="398">
        <v>6708</v>
      </c>
      <c r="DK21" s="398">
        <v>21.931000000000001</v>
      </c>
      <c r="DL21" s="398">
        <v>32.837873999999999</v>
      </c>
      <c r="DM21" s="398">
        <v>1.0464800000000001</v>
      </c>
      <c r="DN21" s="398">
        <v>7775</v>
      </c>
      <c r="DO21" s="398">
        <v>26.396000000000001</v>
      </c>
      <c r="DP21" s="398">
        <v>38.538510000000002</v>
      </c>
      <c r="DQ21" s="398">
        <v>1.28634</v>
      </c>
      <c r="DR21" s="399" t="s">
        <v>693</v>
      </c>
      <c r="DS21" s="400" t="s">
        <v>189</v>
      </c>
      <c r="DT21" s="398">
        <v>6843</v>
      </c>
      <c r="DU21" s="398">
        <v>23.606000000000002</v>
      </c>
      <c r="DV21" s="398">
        <v>34.736327000000003</v>
      </c>
      <c r="DW21" s="398">
        <v>1.11195</v>
      </c>
      <c r="DX21" s="398">
        <v>8260</v>
      </c>
      <c r="DY21" s="398">
        <v>29.154</v>
      </c>
      <c r="DZ21" s="398">
        <v>42.311410000000002</v>
      </c>
      <c r="EA21" s="398">
        <v>1.4194899999999999</v>
      </c>
      <c r="EB21" s="398">
        <v>6353</v>
      </c>
      <c r="EC21" s="398">
        <v>23.045999999999999</v>
      </c>
      <c r="ED21" s="398">
        <v>36.414769999999997</v>
      </c>
      <c r="EE21" s="398">
        <v>1.0801700000000001</v>
      </c>
      <c r="EF21" s="398">
        <v>7225</v>
      </c>
      <c r="EG21" s="398">
        <v>26.635999999999999</v>
      </c>
      <c r="EH21" s="398">
        <v>40.744602</v>
      </c>
      <c r="EI21" s="398">
        <v>1.2927299999999999</v>
      </c>
      <c r="EJ21" s="399" t="s">
        <v>693</v>
      </c>
      <c r="EK21" s="400" t="s">
        <v>189</v>
      </c>
      <c r="EL21" s="398">
        <v>4768</v>
      </c>
      <c r="EM21" s="398">
        <v>17.358000000000001</v>
      </c>
      <c r="EN21" s="398">
        <v>27.122474</v>
      </c>
      <c r="EO21" s="398">
        <v>0.80906</v>
      </c>
      <c r="EP21" s="398">
        <v>5692</v>
      </c>
      <c r="EQ21" s="398">
        <v>20.824000000000002</v>
      </c>
      <c r="ER21" s="398">
        <v>32.081164000000001</v>
      </c>
      <c r="ES21" s="398">
        <v>0.99275000000000002</v>
      </c>
      <c r="ET21" s="398">
        <v>2565</v>
      </c>
      <c r="EU21" s="398">
        <v>9.1340000000000003</v>
      </c>
      <c r="EV21" s="398">
        <v>14.170629999999999</v>
      </c>
      <c r="EW21" s="398">
        <v>0.43407000000000001</v>
      </c>
      <c r="EX21" s="398">
        <v>3181</v>
      </c>
      <c r="EY21" s="398">
        <v>11.747999999999999</v>
      </c>
      <c r="EZ21" s="398">
        <v>17.578161000000001</v>
      </c>
      <c r="FA21" s="398">
        <v>0.54706999999999995</v>
      </c>
      <c r="FB21" s="399" t="s">
        <v>693</v>
      </c>
      <c r="FC21" s="400" t="s">
        <v>189</v>
      </c>
      <c r="FD21" s="398">
        <v>1727</v>
      </c>
      <c r="FE21" s="398">
        <v>5.8639999999999999</v>
      </c>
      <c r="FF21" s="398">
        <v>8.9939370000000007</v>
      </c>
      <c r="FG21" s="398">
        <v>0.28349000000000002</v>
      </c>
      <c r="FH21" s="398">
        <v>2245</v>
      </c>
      <c r="FI21" s="398">
        <v>7.3630000000000004</v>
      </c>
      <c r="FJ21" s="398">
        <v>10.393547</v>
      </c>
      <c r="FK21" s="398">
        <v>0.34101999999999999</v>
      </c>
      <c r="FL21" s="398">
        <v>1212</v>
      </c>
      <c r="FM21" s="398">
        <v>3.6850000000000001</v>
      </c>
      <c r="FN21" s="398">
        <v>5.0729939999999996</v>
      </c>
      <c r="FO21" s="398">
        <v>0.16963</v>
      </c>
      <c r="FP21" s="398">
        <v>1467</v>
      </c>
      <c r="FQ21" s="398">
        <v>4.1079999999999997</v>
      </c>
      <c r="FR21" s="398">
        <v>5.4934640000000003</v>
      </c>
      <c r="FS21" s="398">
        <v>0.19186</v>
      </c>
      <c r="FT21" s="399" t="s">
        <v>693</v>
      </c>
    </row>
    <row r="22" spans="1:176" ht="14.85" customHeight="1">
      <c r="A22" s="394" t="s">
        <v>134</v>
      </c>
      <c r="B22" s="392">
        <v>2392310</v>
      </c>
      <c r="C22" s="392">
        <v>6912.0659999999998</v>
      </c>
      <c r="D22" s="392">
        <v>10104.142653000001</v>
      </c>
      <c r="E22" s="392">
        <v>329.38538999999997</v>
      </c>
      <c r="F22" s="392">
        <v>1108027</v>
      </c>
      <c r="G22" s="392">
        <v>3158.2339999999999</v>
      </c>
      <c r="H22" s="392">
        <v>4667.437492</v>
      </c>
      <c r="I22" s="392">
        <v>149.37072000000001</v>
      </c>
      <c r="J22" s="392">
        <v>1284283</v>
      </c>
      <c r="K22" s="392">
        <v>3753.8319999999999</v>
      </c>
      <c r="L22" s="392">
        <v>5436.7051609999999</v>
      </c>
      <c r="M22" s="392">
        <v>180.01467</v>
      </c>
      <c r="N22" s="395" t="s">
        <v>236</v>
      </c>
      <c r="O22" s="396" t="s">
        <v>220</v>
      </c>
      <c r="P22" s="392">
        <v>24874</v>
      </c>
      <c r="Q22" s="392">
        <v>44.579000000000001</v>
      </c>
      <c r="R22" s="392">
        <v>45.132043000000003</v>
      </c>
      <c r="S22" s="392">
        <v>1.2601500000000001</v>
      </c>
      <c r="T22" s="392">
        <v>23488</v>
      </c>
      <c r="U22" s="392">
        <v>42.061</v>
      </c>
      <c r="V22" s="392">
        <v>41.561940999999997</v>
      </c>
      <c r="W22" s="392">
        <v>1.2046600000000001</v>
      </c>
      <c r="X22" s="392">
        <v>82540</v>
      </c>
      <c r="Y22" s="392">
        <v>237.756</v>
      </c>
      <c r="Z22" s="392">
        <v>262.765961</v>
      </c>
      <c r="AA22" s="392">
        <v>11.545949999999999</v>
      </c>
      <c r="AB22" s="392">
        <v>78177</v>
      </c>
      <c r="AC22" s="392">
        <v>231.434</v>
      </c>
      <c r="AD22" s="392">
        <v>247.661419</v>
      </c>
      <c r="AE22" s="392">
        <v>11.25492</v>
      </c>
      <c r="AF22" s="395" t="s">
        <v>236</v>
      </c>
      <c r="AG22" s="396" t="s">
        <v>220</v>
      </c>
      <c r="AH22" s="392">
        <v>73031</v>
      </c>
      <c r="AI22" s="392">
        <v>164.56299999999999</v>
      </c>
      <c r="AJ22" s="392">
        <v>181.337751</v>
      </c>
      <c r="AK22" s="392">
        <v>7.9914699999999996</v>
      </c>
      <c r="AL22" s="392">
        <v>69910</v>
      </c>
      <c r="AM22" s="392">
        <v>160.72999999999999</v>
      </c>
      <c r="AN22" s="392">
        <v>184.43141</v>
      </c>
      <c r="AO22" s="392">
        <v>7.7951699999999997</v>
      </c>
      <c r="AP22" s="392">
        <v>50308</v>
      </c>
      <c r="AQ22" s="392">
        <v>111.214</v>
      </c>
      <c r="AR22" s="392">
        <v>176.30756299999999</v>
      </c>
      <c r="AS22" s="392">
        <v>5.3623599999999998</v>
      </c>
      <c r="AT22" s="392">
        <v>55753</v>
      </c>
      <c r="AU22" s="392">
        <v>138.00299999999999</v>
      </c>
      <c r="AV22" s="392">
        <v>216.372095</v>
      </c>
      <c r="AW22" s="392">
        <v>6.6269499999999999</v>
      </c>
      <c r="AX22" s="395" t="s">
        <v>236</v>
      </c>
      <c r="AY22" s="396" t="s">
        <v>220</v>
      </c>
      <c r="AZ22" s="392">
        <v>67479</v>
      </c>
      <c r="BA22" s="392">
        <v>155.072</v>
      </c>
      <c r="BB22" s="392">
        <v>251.81869699999999</v>
      </c>
      <c r="BC22" s="392">
        <v>7.50739</v>
      </c>
      <c r="BD22" s="392">
        <v>82064</v>
      </c>
      <c r="BE22" s="392">
        <v>211.10499999999999</v>
      </c>
      <c r="BF22" s="392">
        <v>337.49638499999998</v>
      </c>
      <c r="BG22" s="392">
        <v>10.162140000000001</v>
      </c>
      <c r="BH22" s="392">
        <v>82631</v>
      </c>
      <c r="BI22" s="392">
        <v>193.25800000000001</v>
      </c>
      <c r="BJ22" s="392">
        <v>302.44782099999998</v>
      </c>
      <c r="BK22" s="392">
        <v>9.4590200000000006</v>
      </c>
      <c r="BL22" s="392">
        <v>98701</v>
      </c>
      <c r="BM22" s="392">
        <v>245.809</v>
      </c>
      <c r="BN22" s="392">
        <v>367.19359900000001</v>
      </c>
      <c r="BO22" s="392">
        <v>12.04626</v>
      </c>
      <c r="BP22" s="395" t="s">
        <v>236</v>
      </c>
      <c r="BQ22" s="396" t="s">
        <v>220</v>
      </c>
      <c r="BR22" s="392">
        <v>86959</v>
      </c>
      <c r="BS22" s="392">
        <v>209.82300000000001</v>
      </c>
      <c r="BT22" s="392">
        <v>321.403683</v>
      </c>
      <c r="BU22" s="392">
        <v>10.26351</v>
      </c>
      <c r="BV22" s="392">
        <v>100169</v>
      </c>
      <c r="BW22" s="392">
        <v>249.48599999999999</v>
      </c>
      <c r="BX22" s="392">
        <v>364.08240000000001</v>
      </c>
      <c r="BY22" s="392">
        <v>12.222709999999999</v>
      </c>
      <c r="BZ22" s="392">
        <v>81068</v>
      </c>
      <c r="CA22" s="392">
        <v>206.01400000000001</v>
      </c>
      <c r="CB22" s="392">
        <v>315.67484400000001</v>
      </c>
      <c r="CC22" s="392">
        <v>10.01566</v>
      </c>
      <c r="CD22" s="392">
        <v>94069</v>
      </c>
      <c r="CE22" s="392">
        <v>243.88800000000001</v>
      </c>
      <c r="CF22" s="392">
        <v>359.70621599999998</v>
      </c>
      <c r="CG22" s="392">
        <v>11.88073</v>
      </c>
      <c r="CH22" s="395" t="s">
        <v>236</v>
      </c>
      <c r="CI22" s="396" t="s">
        <v>220</v>
      </c>
      <c r="CJ22" s="392">
        <v>88492</v>
      </c>
      <c r="CK22" s="392">
        <v>242.15100000000001</v>
      </c>
      <c r="CL22" s="392">
        <v>372.14986800000003</v>
      </c>
      <c r="CM22" s="392">
        <v>11.64744</v>
      </c>
      <c r="CN22" s="392">
        <v>105648</v>
      </c>
      <c r="CO22" s="392">
        <v>290.81599999999997</v>
      </c>
      <c r="CP22" s="392">
        <v>431.44620800000001</v>
      </c>
      <c r="CQ22" s="392">
        <v>14.075329999999999</v>
      </c>
      <c r="CR22" s="392">
        <v>83192</v>
      </c>
      <c r="CS22" s="392">
        <v>245.61699999999999</v>
      </c>
      <c r="CT22" s="392">
        <v>373.29817200000002</v>
      </c>
      <c r="CU22" s="392">
        <v>11.727819999999999</v>
      </c>
      <c r="CV22" s="392">
        <v>100015</v>
      </c>
      <c r="CW22" s="392">
        <v>295.75299999999999</v>
      </c>
      <c r="CX22" s="392">
        <v>438.10787599999998</v>
      </c>
      <c r="CY22" s="392">
        <v>14.264519999999999</v>
      </c>
      <c r="CZ22" s="395" t="s">
        <v>236</v>
      </c>
      <c r="DA22" s="396" t="s">
        <v>220</v>
      </c>
      <c r="DB22" s="392">
        <v>72413</v>
      </c>
      <c r="DC22" s="392">
        <v>230.11099999999999</v>
      </c>
      <c r="DD22" s="392">
        <v>349.80968799999999</v>
      </c>
      <c r="DE22" s="392">
        <v>10.884169999999999</v>
      </c>
      <c r="DF22" s="392">
        <v>89649</v>
      </c>
      <c r="DG22" s="392">
        <v>285.84100000000001</v>
      </c>
      <c r="DH22" s="392">
        <v>423.900375</v>
      </c>
      <c r="DI22" s="392">
        <v>13.79951</v>
      </c>
      <c r="DJ22" s="392">
        <v>75630</v>
      </c>
      <c r="DK22" s="392">
        <v>253.381</v>
      </c>
      <c r="DL22" s="392">
        <v>382.95488399999999</v>
      </c>
      <c r="DM22" s="392">
        <v>11.86533</v>
      </c>
      <c r="DN22" s="392">
        <v>91723</v>
      </c>
      <c r="DO22" s="392">
        <v>307.428</v>
      </c>
      <c r="DP22" s="392">
        <v>451.40046699999999</v>
      </c>
      <c r="DQ22" s="392">
        <v>14.86003</v>
      </c>
      <c r="DR22" s="395" t="s">
        <v>236</v>
      </c>
      <c r="DS22" s="396" t="s">
        <v>220</v>
      </c>
      <c r="DT22" s="392">
        <v>75143</v>
      </c>
      <c r="DU22" s="392">
        <v>262.46300000000002</v>
      </c>
      <c r="DV22" s="392">
        <v>390.27573100000001</v>
      </c>
      <c r="DW22" s="392">
        <v>12.137639999999999</v>
      </c>
      <c r="DX22" s="392">
        <v>91070</v>
      </c>
      <c r="DY22" s="392">
        <v>316.74299999999999</v>
      </c>
      <c r="DZ22" s="392">
        <v>459.55545699999999</v>
      </c>
      <c r="EA22" s="392">
        <v>15.31748</v>
      </c>
      <c r="EB22" s="392">
        <v>65731</v>
      </c>
      <c r="EC22" s="392">
        <v>244.07900000000001</v>
      </c>
      <c r="ED22" s="392">
        <v>389.526049</v>
      </c>
      <c r="EE22" s="392">
        <v>11.274839999999999</v>
      </c>
      <c r="EF22" s="392">
        <v>78761</v>
      </c>
      <c r="EG22" s="392">
        <v>288.58999999999997</v>
      </c>
      <c r="EH22" s="392">
        <v>448.98700300000002</v>
      </c>
      <c r="EI22" s="392">
        <v>13.91043</v>
      </c>
      <c r="EJ22" s="395" t="s">
        <v>236</v>
      </c>
      <c r="EK22" s="396" t="s">
        <v>220</v>
      </c>
      <c r="EL22" s="392">
        <v>49723</v>
      </c>
      <c r="EM22" s="392">
        <v>186.77699999999999</v>
      </c>
      <c r="EN22" s="392">
        <v>296.012722</v>
      </c>
      <c r="EO22" s="392">
        <v>8.5731599999999997</v>
      </c>
      <c r="EP22" s="392">
        <v>60482</v>
      </c>
      <c r="EQ22" s="392">
        <v>225.001</v>
      </c>
      <c r="ER22" s="392">
        <v>345.12931099999997</v>
      </c>
      <c r="ES22" s="392">
        <v>10.656140000000001</v>
      </c>
      <c r="ET22" s="392">
        <v>24611</v>
      </c>
      <c r="EU22" s="392">
        <v>90.647000000000006</v>
      </c>
      <c r="EV22" s="392">
        <v>139.956267</v>
      </c>
      <c r="EW22" s="392">
        <v>4.1572800000000001</v>
      </c>
      <c r="EX22" s="392">
        <v>30935</v>
      </c>
      <c r="EY22" s="392">
        <v>111.919</v>
      </c>
      <c r="EZ22" s="392">
        <v>166.34514899999999</v>
      </c>
      <c r="FA22" s="392">
        <v>5.09396</v>
      </c>
      <c r="FB22" s="395" t="s">
        <v>236</v>
      </c>
      <c r="FC22" s="396" t="s">
        <v>220</v>
      </c>
      <c r="FD22" s="392">
        <v>14374</v>
      </c>
      <c r="FE22" s="392">
        <v>49.64</v>
      </c>
      <c r="FF22" s="392">
        <v>73.85145</v>
      </c>
      <c r="FG22" s="392">
        <v>2.347</v>
      </c>
      <c r="FH22" s="392">
        <v>19645</v>
      </c>
      <c r="FI22" s="392">
        <v>67.174000000000007</v>
      </c>
      <c r="FJ22" s="392">
        <v>96.357168999999999</v>
      </c>
      <c r="FK22" s="392">
        <v>2.9864999999999999</v>
      </c>
      <c r="FL22" s="392">
        <v>9828</v>
      </c>
      <c r="FM22" s="392">
        <v>31.088999999999999</v>
      </c>
      <c r="FN22" s="392">
        <v>42.714297999999999</v>
      </c>
      <c r="FO22" s="392">
        <v>1.35053</v>
      </c>
      <c r="FP22" s="392">
        <v>14024</v>
      </c>
      <c r="FQ22" s="392">
        <v>42.051000000000002</v>
      </c>
      <c r="FR22" s="392">
        <v>56.970680999999999</v>
      </c>
      <c r="FS22" s="392">
        <v>1.8572299999999999</v>
      </c>
      <c r="FT22" s="395" t="s">
        <v>236</v>
      </c>
    </row>
    <row r="23" spans="1:176" ht="14.85" customHeight="1">
      <c r="A23" s="397" t="s">
        <v>221</v>
      </c>
      <c r="B23" s="398">
        <v>1678756</v>
      </c>
      <c r="C23" s="398">
        <v>4872.8389999999999</v>
      </c>
      <c r="D23" s="398">
        <v>7077.787155</v>
      </c>
      <c r="E23" s="398">
        <v>232.46420000000001</v>
      </c>
      <c r="F23" s="398">
        <v>773980</v>
      </c>
      <c r="G23" s="398">
        <v>2217.5729999999999</v>
      </c>
      <c r="H23" s="398">
        <v>3255.1910010000001</v>
      </c>
      <c r="I23" s="398">
        <v>104.98509</v>
      </c>
      <c r="J23" s="398">
        <v>904776</v>
      </c>
      <c r="K23" s="398">
        <v>2655.2660000000001</v>
      </c>
      <c r="L23" s="398">
        <v>3822.5961539999998</v>
      </c>
      <c r="M23" s="398">
        <v>127.47911000000001</v>
      </c>
      <c r="N23" s="399" t="s">
        <v>167</v>
      </c>
      <c r="O23" s="400" t="s">
        <v>276</v>
      </c>
      <c r="P23" s="398">
        <v>17788</v>
      </c>
      <c r="Q23" s="398">
        <v>31.687000000000001</v>
      </c>
      <c r="R23" s="398">
        <v>30.386344000000001</v>
      </c>
      <c r="S23" s="398">
        <v>0.88858000000000004</v>
      </c>
      <c r="T23" s="398">
        <v>16871</v>
      </c>
      <c r="U23" s="398">
        <v>30.140999999999998</v>
      </c>
      <c r="V23" s="398">
        <v>28.626286</v>
      </c>
      <c r="W23" s="398">
        <v>0.86155000000000004</v>
      </c>
      <c r="X23" s="398">
        <v>55918</v>
      </c>
      <c r="Y23" s="398">
        <v>159.845</v>
      </c>
      <c r="Z23" s="398">
        <v>176.41533100000001</v>
      </c>
      <c r="AA23" s="398">
        <v>7.7992100000000004</v>
      </c>
      <c r="AB23" s="398">
        <v>53261</v>
      </c>
      <c r="AC23" s="398">
        <v>157.053</v>
      </c>
      <c r="AD23" s="398">
        <v>168.401703</v>
      </c>
      <c r="AE23" s="398">
        <v>7.6616299999999997</v>
      </c>
      <c r="AF23" s="399" t="s">
        <v>167</v>
      </c>
      <c r="AG23" s="400" t="s">
        <v>276</v>
      </c>
      <c r="AH23" s="398">
        <v>48986</v>
      </c>
      <c r="AI23" s="398">
        <v>111.56399999999999</v>
      </c>
      <c r="AJ23" s="398">
        <v>122.23206999999999</v>
      </c>
      <c r="AK23" s="398">
        <v>5.4393900000000004</v>
      </c>
      <c r="AL23" s="398">
        <v>47079</v>
      </c>
      <c r="AM23" s="398">
        <v>108.974</v>
      </c>
      <c r="AN23" s="398">
        <v>124.620311</v>
      </c>
      <c r="AO23" s="398">
        <v>5.2993600000000001</v>
      </c>
      <c r="AP23" s="398">
        <v>34493</v>
      </c>
      <c r="AQ23" s="398">
        <v>76.674000000000007</v>
      </c>
      <c r="AR23" s="398">
        <v>121.717395</v>
      </c>
      <c r="AS23" s="398">
        <v>3.6930499999999999</v>
      </c>
      <c r="AT23" s="398">
        <v>38624</v>
      </c>
      <c r="AU23" s="398">
        <v>96.578999999999994</v>
      </c>
      <c r="AV23" s="398">
        <v>150.844708</v>
      </c>
      <c r="AW23" s="398">
        <v>4.63537</v>
      </c>
      <c r="AX23" s="399" t="s">
        <v>167</v>
      </c>
      <c r="AY23" s="400" t="s">
        <v>276</v>
      </c>
      <c r="AZ23" s="398">
        <v>49418</v>
      </c>
      <c r="BA23" s="398">
        <v>114.086</v>
      </c>
      <c r="BB23" s="398">
        <v>186.44212899999999</v>
      </c>
      <c r="BC23" s="398">
        <v>5.52752</v>
      </c>
      <c r="BD23" s="398">
        <v>62576</v>
      </c>
      <c r="BE23" s="398">
        <v>161.38399999999999</v>
      </c>
      <c r="BF23" s="398">
        <v>260.01514400000002</v>
      </c>
      <c r="BG23" s="398">
        <v>7.7699400000000001</v>
      </c>
      <c r="BH23" s="398">
        <v>61534</v>
      </c>
      <c r="BI23" s="398">
        <v>144.47499999999999</v>
      </c>
      <c r="BJ23" s="398">
        <v>226.26108199999999</v>
      </c>
      <c r="BK23" s="398">
        <v>7.0844399999999998</v>
      </c>
      <c r="BL23" s="398">
        <v>75755</v>
      </c>
      <c r="BM23" s="398">
        <v>188.161</v>
      </c>
      <c r="BN23" s="398">
        <v>281.34513500000003</v>
      </c>
      <c r="BO23" s="398">
        <v>9.2394200000000009</v>
      </c>
      <c r="BP23" s="399" t="s">
        <v>167</v>
      </c>
      <c r="BQ23" s="400" t="s">
        <v>276</v>
      </c>
      <c r="BR23" s="398">
        <v>64306</v>
      </c>
      <c r="BS23" s="398">
        <v>155.56100000000001</v>
      </c>
      <c r="BT23" s="398">
        <v>238.25725600000001</v>
      </c>
      <c r="BU23" s="398">
        <v>7.6273900000000001</v>
      </c>
      <c r="BV23" s="398">
        <v>75784</v>
      </c>
      <c r="BW23" s="398">
        <v>188.40600000000001</v>
      </c>
      <c r="BX23" s="398">
        <v>274.57632799999999</v>
      </c>
      <c r="BY23" s="398">
        <v>9.2500900000000001</v>
      </c>
      <c r="BZ23" s="398">
        <v>58743</v>
      </c>
      <c r="CA23" s="398">
        <v>149.88200000000001</v>
      </c>
      <c r="CB23" s="398">
        <v>229.38864000000001</v>
      </c>
      <c r="CC23" s="398">
        <v>7.3048900000000003</v>
      </c>
      <c r="CD23" s="398">
        <v>68845</v>
      </c>
      <c r="CE23" s="398">
        <v>178.96899999999999</v>
      </c>
      <c r="CF23" s="398">
        <v>262.77670599999999</v>
      </c>
      <c r="CG23" s="398">
        <v>8.7403200000000005</v>
      </c>
      <c r="CH23" s="399" t="s">
        <v>167</v>
      </c>
      <c r="CI23" s="400" t="s">
        <v>276</v>
      </c>
      <c r="CJ23" s="398">
        <v>63023</v>
      </c>
      <c r="CK23" s="398">
        <v>173.29599999999999</v>
      </c>
      <c r="CL23" s="398">
        <v>265.72079400000001</v>
      </c>
      <c r="CM23" s="398">
        <v>8.34605</v>
      </c>
      <c r="CN23" s="398">
        <v>74957</v>
      </c>
      <c r="CO23" s="398">
        <v>207.36799999999999</v>
      </c>
      <c r="CP23" s="398">
        <v>306.46912300000002</v>
      </c>
      <c r="CQ23" s="398">
        <v>10.050380000000001</v>
      </c>
      <c r="CR23" s="398">
        <v>58480</v>
      </c>
      <c r="CS23" s="398">
        <v>174.29900000000001</v>
      </c>
      <c r="CT23" s="398">
        <v>263.125339</v>
      </c>
      <c r="CU23" s="398">
        <v>8.34483</v>
      </c>
      <c r="CV23" s="398">
        <v>70014</v>
      </c>
      <c r="CW23" s="398">
        <v>209.80600000000001</v>
      </c>
      <c r="CX23" s="398">
        <v>308.77407499999998</v>
      </c>
      <c r="CY23" s="398">
        <v>10.13442</v>
      </c>
      <c r="CZ23" s="399" t="s">
        <v>167</v>
      </c>
      <c r="DA23" s="400" t="s">
        <v>276</v>
      </c>
      <c r="DB23" s="398">
        <v>50625</v>
      </c>
      <c r="DC23" s="398">
        <v>163.601</v>
      </c>
      <c r="DD23" s="398">
        <v>245.55573699999999</v>
      </c>
      <c r="DE23" s="398">
        <v>7.7463100000000003</v>
      </c>
      <c r="DF23" s="398">
        <v>62794</v>
      </c>
      <c r="DG23" s="398">
        <v>203.167</v>
      </c>
      <c r="DH23" s="398">
        <v>297.77592800000002</v>
      </c>
      <c r="DI23" s="398">
        <v>9.8275699999999997</v>
      </c>
      <c r="DJ23" s="398">
        <v>52364</v>
      </c>
      <c r="DK23" s="398">
        <v>177.78800000000001</v>
      </c>
      <c r="DL23" s="398">
        <v>264.89903800000002</v>
      </c>
      <c r="DM23" s="398">
        <v>8.3304799999999997</v>
      </c>
      <c r="DN23" s="398">
        <v>63423</v>
      </c>
      <c r="DO23" s="398">
        <v>215.55099999999999</v>
      </c>
      <c r="DP23" s="398">
        <v>312.47315800000001</v>
      </c>
      <c r="DQ23" s="398">
        <v>10.444179999999999</v>
      </c>
      <c r="DR23" s="399" t="s">
        <v>167</v>
      </c>
      <c r="DS23" s="400" t="s">
        <v>276</v>
      </c>
      <c r="DT23" s="398">
        <v>50979</v>
      </c>
      <c r="DU23" s="398">
        <v>180.76300000000001</v>
      </c>
      <c r="DV23" s="398">
        <v>264.96461299999999</v>
      </c>
      <c r="DW23" s="398">
        <v>8.3468800000000005</v>
      </c>
      <c r="DX23" s="398">
        <v>61397</v>
      </c>
      <c r="DY23" s="398">
        <v>216.83099999999999</v>
      </c>
      <c r="DZ23" s="398">
        <v>310.33436799999998</v>
      </c>
      <c r="EA23" s="398">
        <v>10.514049999999999</v>
      </c>
      <c r="EB23" s="398">
        <v>43700</v>
      </c>
      <c r="EC23" s="398">
        <v>166.048</v>
      </c>
      <c r="ED23" s="398">
        <v>259.55720500000001</v>
      </c>
      <c r="EE23" s="398">
        <v>7.6568500000000004</v>
      </c>
      <c r="EF23" s="398">
        <v>52445</v>
      </c>
      <c r="EG23" s="398">
        <v>196.023</v>
      </c>
      <c r="EH23" s="398">
        <v>299.28475800000001</v>
      </c>
      <c r="EI23" s="398">
        <v>9.4711599999999994</v>
      </c>
      <c r="EJ23" s="399" t="s">
        <v>167</v>
      </c>
      <c r="EK23" s="400" t="s">
        <v>276</v>
      </c>
      <c r="EL23" s="398">
        <v>32769</v>
      </c>
      <c r="EM23" s="398">
        <v>125.774</v>
      </c>
      <c r="EN23" s="398">
        <v>195.242176</v>
      </c>
      <c r="EO23" s="398">
        <v>5.7468599999999999</v>
      </c>
      <c r="EP23" s="398">
        <v>40049</v>
      </c>
      <c r="EQ23" s="398">
        <v>152.52000000000001</v>
      </c>
      <c r="ER23" s="398">
        <v>230.04557199999999</v>
      </c>
      <c r="ES23" s="398">
        <v>7.2051299999999996</v>
      </c>
      <c r="ET23" s="398">
        <v>15928</v>
      </c>
      <c r="EU23" s="398">
        <v>60.633000000000003</v>
      </c>
      <c r="EV23" s="398">
        <v>92.109402000000003</v>
      </c>
      <c r="EW23" s="398">
        <v>2.7590499999999998</v>
      </c>
      <c r="EX23" s="398">
        <v>19912</v>
      </c>
      <c r="EY23" s="398">
        <v>73.832999999999998</v>
      </c>
      <c r="EZ23" s="398">
        <v>108.60028699999999</v>
      </c>
      <c r="FA23" s="398">
        <v>3.3121399999999999</v>
      </c>
      <c r="FB23" s="399" t="s">
        <v>167</v>
      </c>
      <c r="FC23" s="400" t="s">
        <v>276</v>
      </c>
      <c r="FD23" s="398">
        <v>8916</v>
      </c>
      <c r="FE23" s="398">
        <v>31.954999999999998</v>
      </c>
      <c r="FF23" s="398">
        <v>46.125405999999998</v>
      </c>
      <c r="FG23" s="398">
        <v>1.5106299999999999</v>
      </c>
      <c r="FH23" s="398">
        <v>12349</v>
      </c>
      <c r="FI23" s="398">
        <v>43.478999999999999</v>
      </c>
      <c r="FJ23" s="398">
        <v>61.491202000000001</v>
      </c>
      <c r="FK23" s="398">
        <v>1.89666</v>
      </c>
      <c r="FL23" s="398">
        <v>6010</v>
      </c>
      <c r="FM23" s="398">
        <v>19.641999999999999</v>
      </c>
      <c r="FN23" s="398">
        <v>26.791043999999999</v>
      </c>
      <c r="FO23" s="398">
        <v>0.83267999999999998</v>
      </c>
      <c r="FP23" s="398">
        <v>8641</v>
      </c>
      <c r="FQ23" s="398">
        <v>27.021000000000001</v>
      </c>
      <c r="FR23" s="398">
        <v>36.141362000000001</v>
      </c>
      <c r="FS23" s="398">
        <v>1.16574</v>
      </c>
      <c r="FT23" s="399" t="s">
        <v>167</v>
      </c>
    </row>
    <row r="24" spans="1:176" ht="14.85" customHeight="1">
      <c r="A24" s="397" t="s">
        <v>694</v>
      </c>
      <c r="B24" s="398">
        <v>556383</v>
      </c>
      <c r="C24" s="398">
        <v>1554.5409999999999</v>
      </c>
      <c r="D24" s="398">
        <v>2297.4394649999999</v>
      </c>
      <c r="E24" s="398">
        <v>74.331209999999999</v>
      </c>
      <c r="F24" s="398">
        <v>261357</v>
      </c>
      <c r="G24" s="398">
        <v>720.05399999999997</v>
      </c>
      <c r="H24" s="398">
        <v>1077.33077</v>
      </c>
      <c r="I24" s="398">
        <v>34.1967</v>
      </c>
      <c r="J24" s="398">
        <v>295026</v>
      </c>
      <c r="K24" s="398">
        <v>834.48699999999997</v>
      </c>
      <c r="L24" s="398">
        <v>1220.1086949999999</v>
      </c>
      <c r="M24" s="398">
        <v>40.134509999999999</v>
      </c>
      <c r="N24" s="399" t="s">
        <v>695</v>
      </c>
      <c r="O24" s="400" t="s">
        <v>190</v>
      </c>
      <c r="P24" s="398">
        <v>5987</v>
      </c>
      <c r="Q24" s="398">
        <v>10.691000000000001</v>
      </c>
      <c r="R24" s="398">
        <v>12.221215000000001</v>
      </c>
      <c r="S24" s="398">
        <v>0.30265999999999998</v>
      </c>
      <c r="T24" s="398">
        <v>5569</v>
      </c>
      <c r="U24" s="398">
        <v>9.9060000000000006</v>
      </c>
      <c r="V24" s="398">
        <v>10.725270999999999</v>
      </c>
      <c r="W24" s="398">
        <v>0.28472999999999998</v>
      </c>
      <c r="X24" s="398">
        <v>20947</v>
      </c>
      <c r="Y24" s="398">
        <v>60.253</v>
      </c>
      <c r="Z24" s="398">
        <v>66.549755000000005</v>
      </c>
      <c r="AA24" s="398">
        <v>2.9443000000000001</v>
      </c>
      <c r="AB24" s="398">
        <v>19489</v>
      </c>
      <c r="AC24" s="398">
        <v>57.1</v>
      </c>
      <c r="AD24" s="398">
        <v>60.479579999999999</v>
      </c>
      <c r="AE24" s="398">
        <v>2.79799</v>
      </c>
      <c r="AF24" s="399" t="s">
        <v>695</v>
      </c>
      <c r="AG24" s="400" t="s">
        <v>190</v>
      </c>
      <c r="AH24" s="398">
        <v>18833</v>
      </c>
      <c r="AI24" s="398">
        <v>41.082999999999998</v>
      </c>
      <c r="AJ24" s="398">
        <v>45.775305000000003</v>
      </c>
      <c r="AK24" s="398">
        <v>2.0007199999999998</v>
      </c>
      <c r="AL24" s="398">
        <v>17871</v>
      </c>
      <c r="AM24" s="398">
        <v>40.186</v>
      </c>
      <c r="AN24" s="398">
        <v>46.672533999999999</v>
      </c>
      <c r="AO24" s="398">
        <v>1.95855</v>
      </c>
      <c r="AP24" s="398">
        <v>12615</v>
      </c>
      <c r="AQ24" s="398">
        <v>27.280999999999999</v>
      </c>
      <c r="AR24" s="398">
        <v>43.001151</v>
      </c>
      <c r="AS24" s="398">
        <v>1.3186199999999999</v>
      </c>
      <c r="AT24" s="398">
        <v>13618</v>
      </c>
      <c r="AU24" s="398">
        <v>32.149000000000001</v>
      </c>
      <c r="AV24" s="398">
        <v>50.535370999999998</v>
      </c>
      <c r="AW24" s="398">
        <v>1.54626</v>
      </c>
      <c r="AX24" s="399" t="s">
        <v>695</v>
      </c>
      <c r="AY24" s="400" t="s">
        <v>190</v>
      </c>
      <c r="AZ24" s="398">
        <v>14818</v>
      </c>
      <c r="BA24" s="398">
        <v>32.802999999999997</v>
      </c>
      <c r="BB24" s="398">
        <v>52.486089</v>
      </c>
      <c r="BC24" s="398">
        <v>1.5846899999999999</v>
      </c>
      <c r="BD24" s="398">
        <v>16247</v>
      </c>
      <c r="BE24" s="398">
        <v>39.493000000000002</v>
      </c>
      <c r="BF24" s="398">
        <v>61.595543999999997</v>
      </c>
      <c r="BG24" s="398">
        <v>1.90168</v>
      </c>
      <c r="BH24" s="398">
        <v>17236</v>
      </c>
      <c r="BI24" s="398">
        <v>38.729999999999997</v>
      </c>
      <c r="BJ24" s="398">
        <v>60.759739000000003</v>
      </c>
      <c r="BK24" s="398">
        <v>1.88673</v>
      </c>
      <c r="BL24" s="398">
        <v>18978</v>
      </c>
      <c r="BM24" s="398">
        <v>45.728000000000002</v>
      </c>
      <c r="BN24" s="398">
        <v>67.950596000000004</v>
      </c>
      <c r="BO24" s="398">
        <v>2.23102</v>
      </c>
      <c r="BP24" s="399" t="s">
        <v>695</v>
      </c>
      <c r="BQ24" s="400" t="s">
        <v>190</v>
      </c>
      <c r="BR24" s="398">
        <v>18233</v>
      </c>
      <c r="BS24" s="398">
        <v>42.564999999999998</v>
      </c>
      <c r="BT24" s="398">
        <v>64.952595000000002</v>
      </c>
      <c r="BU24" s="398">
        <v>2.0707900000000001</v>
      </c>
      <c r="BV24" s="398">
        <v>19680</v>
      </c>
      <c r="BW24" s="398">
        <v>47.792999999999999</v>
      </c>
      <c r="BX24" s="398">
        <v>69.558691999999994</v>
      </c>
      <c r="BY24" s="398">
        <v>2.3299500000000002</v>
      </c>
      <c r="BZ24" s="398">
        <v>17802</v>
      </c>
      <c r="CA24" s="398">
        <v>43.741</v>
      </c>
      <c r="CB24" s="398">
        <v>66.703946000000002</v>
      </c>
      <c r="CC24" s="398">
        <v>2.11429</v>
      </c>
      <c r="CD24" s="398">
        <v>20126</v>
      </c>
      <c r="CE24" s="398">
        <v>50.585999999999999</v>
      </c>
      <c r="CF24" s="398">
        <v>75.050280000000001</v>
      </c>
      <c r="CG24" s="398">
        <v>2.4547500000000002</v>
      </c>
      <c r="CH24" s="399" t="s">
        <v>695</v>
      </c>
      <c r="CI24" s="400" t="s">
        <v>190</v>
      </c>
      <c r="CJ24" s="398">
        <v>20399</v>
      </c>
      <c r="CK24" s="398">
        <v>54.481000000000002</v>
      </c>
      <c r="CL24" s="398">
        <v>83.372878</v>
      </c>
      <c r="CM24" s="398">
        <v>2.6166399999999999</v>
      </c>
      <c r="CN24" s="398">
        <v>24314</v>
      </c>
      <c r="CO24" s="398">
        <v>65.132000000000005</v>
      </c>
      <c r="CP24" s="398">
        <v>96.748386999999994</v>
      </c>
      <c r="CQ24" s="398">
        <v>3.1486299999999998</v>
      </c>
      <c r="CR24" s="398">
        <v>19622</v>
      </c>
      <c r="CS24" s="398">
        <v>55.792999999999999</v>
      </c>
      <c r="CT24" s="398">
        <v>85.868942000000004</v>
      </c>
      <c r="CU24" s="398">
        <v>2.6494800000000001</v>
      </c>
      <c r="CV24" s="398">
        <v>23432</v>
      </c>
      <c r="CW24" s="398">
        <v>66.414000000000001</v>
      </c>
      <c r="CX24" s="398">
        <v>99.227737000000005</v>
      </c>
      <c r="CY24" s="398">
        <v>3.2014200000000002</v>
      </c>
      <c r="CZ24" s="399" t="s">
        <v>695</v>
      </c>
      <c r="DA24" s="400" t="s">
        <v>190</v>
      </c>
      <c r="DB24" s="398">
        <v>17051</v>
      </c>
      <c r="DC24" s="398">
        <v>51.191000000000003</v>
      </c>
      <c r="DD24" s="398">
        <v>79.969299000000007</v>
      </c>
      <c r="DE24" s="398">
        <v>2.4195600000000002</v>
      </c>
      <c r="DF24" s="398">
        <v>20341</v>
      </c>
      <c r="DG24" s="398">
        <v>62.064</v>
      </c>
      <c r="DH24" s="398">
        <v>94.595465000000004</v>
      </c>
      <c r="DI24" s="398">
        <v>2.99336</v>
      </c>
      <c r="DJ24" s="398">
        <v>17667</v>
      </c>
      <c r="DK24" s="398">
        <v>56.738</v>
      </c>
      <c r="DL24" s="398">
        <v>88.909636000000006</v>
      </c>
      <c r="DM24" s="398">
        <v>2.6650999999999998</v>
      </c>
      <c r="DN24" s="398">
        <v>21062</v>
      </c>
      <c r="DO24" s="398">
        <v>67.745000000000005</v>
      </c>
      <c r="DP24" s="398">
        <v>102.407583</v>
      </c>
      <c r="DQ24" s="398">
        <v>3.2702900000000001</v>
      </c>
      <c r="DR24" s="399" t="s">
        <v>695</v>
      </c>
      <c r="DS24" s="400" t="s">
        <v>190</v>
      </c>
      <c r="DT24" s="398">
        <v>18080</v>
      </c>
      <c r="DU24" s="398">
        <v>60.581000000000003</v>
      </c>
      <c r="DV24" s="398">
        <v>92.863737999999998</v>
      </c>
      <c r="DW24" s="398">
        <v>2.84009</v>
      </c>
      <c r="DX24" s="398">
        <v>21937</v>
      </c>
      <c r="DY24" s="398">
        <v>72.936000000000007</v>
      </c>
      <c r="DZ24" s="398">
        <v>108.55319900000001</v>
      </c>
      <c r="EA24" s="398">
        <v>3.5303</v>
      </c>
      <c r="EB24" s="398">
        <v>16398</v>
      </c>
      <c r="EC24" s="398">
        <v>57.423999999999999</v>
      </c>
      <c r="ED24" s="398">
        <v>95.516512000000006</v>
      </c>
      <c r="EE24" s="398">
        <v>2.6976</v>
      </c>
      <c r="EF24" s="398">
        <v>19476</v>
      </c>
      <c r="EG24" s="398">
        <v>67.653000000000006</v>
      </c>
      <c r="EH24" s="398">
        <v>108.86952100000001</v>
      </c>
      <c r="EI24" s="398">
        <v>3.2710499999999998</v>
      </c>
      <c r="EJ24" s="399" t="s">
        <v>695</v>
      </c>
      <c r="EK24" s="400" t="s">
        <v>190</v>
      </c>
      <c r="EL24" s="398">
        <v>12546</v>
      </c>
      <c r="EM24" s="398">
        <v>44.305</v>
      </c>
      <c r="EN24" s="398">
        <v>72.831535000000002</v>
      </c>
      <c r="EO24" s="398">
        <v>2.0830799999999998</v>
      </c>
      <c r="EP24" s="398">
        <v>15233</v>
      </c>
      <c r="EQ24" s="398">
        <v>53.365000000000002</v>
      </c>
      <c r="ER24" s="398">
        <v>84.466423000000006</v>
      </c>
      <c r="ES24" s="398">
        <v>2.5636800000000002</v>
      </c>
      <c r="ET24" s="398">
        <v>6389</v>
      </c>
      <c r="EU24" s="398">
        <v>21.684000000000001</v>
      </c>
      <c r="EV24" s="398">
        <v>34.596699999999998</v>
      </c>
      <c r="EW24" s="398">
        <v>1.02582</v>
      </c>
      <c r="EX24" s="398">
        <v>8190</v>
      </c>
      <c r="EY24" s="398">
        <v>27.881</v>
      </c>
      <c r="EZ24" s="398">
        <v>41.974905999999997</v>
      </c>
      <c r="FA24" s="398">
        <v>1.3229500000000001</v>
      </c>
      <c r="FB24" s="399" t="s">
        <v>695</v>
      </c>
      <c r="FC24" s="400" t="s">
        <v>190</v>
      </c>
      <c r="FD24" s="398">
        <v>4005</v>
      </c>
      <c r="FE24" s="398">
        <v>12.763</v>
      </c>
      <c r="FF24" s="398">
        <v>20.008649999999999</v>
      </c>
      <c r="FG24" s="398">
        <v>0.61243999999999998</v>
      </c>
      <c r="FH24" s="398">
        <v>5407</v>
      </c>
      <c r="FI24" s="398">
        <v>17.285</v>
      </c>
      <c r="FJ24" s="398">
        <v>25.429072999999999</v>
      </c>
      <c r="FK24" s="398">
        <v>0.81245999999999996</v>
      </c>
      <c r="FL24" s="398">
        <v>2729</v>
      </c>
      <c r="FM24" s="398">
        <v>7.9470000000000001</v>
      </c>
      <c r="FN24" s="398">
        <v>10.943085</v>
      </c>
      <c r="FO24" s="398">
        <v>0.36409000000000002</v>
      </c>
      <c r="FP24" s="398">
        <v>4056</v>
      </c>
      <c r="FQ24" s="398">
        <v>11.071</v>
      </c>
      <c r="FR24" s="398">
        <v>15.268533</v>
      </c>
      <c r="FS24" s="398">
        <v>0.51544000000000001</v>
      </c>
      <c r="FT24" s="399" t="s">
        <v>695</v>
      </c>
    </row>
    <row r="25" spans="1:176" ht="14.85" customHeight="1">
      <c r="A25" s="397" t="s">
        <v>696</v>
      </c>
      <c r="B25" s="398">
        <v>183346</v>
      </c>
      <c r="C25" s="398">
        <v>484.68599999999998</v>
      </c>
      <c r="D25" s="398">
        <v>728.91603299999997</v>
      </c>
      <c r="E25" s="398">
        <v>22.589980000000001</v>
      </c>
      <c r="F25" s="398">
        <v>84469</v>
      </c>
      <c r="G25" s="398">
        <v>220.607</v>
      </c>
      <c r="H25" s="398">
        <v>334.91572100000002</v>
      </c>
      <c r="I25" s="398">
        <v>10.188929999999999</v>
      </c>
      <c r="J25" s="398">
        <v>98877</v>
      </c>
      <c r="K25" s="398">
        <v>264.07900000000001</v>
      </c>
      <c r="L25" s="398">
        <v>394.00031200000001</v>
      </c>
      <c r="M25" s="398">
        <v>12.40105</v>
      </c>
      <c r="N25" s="399" t="s">
        <v>697</v>
      </c>
      <c r="O25" s="400" t="s">
        <v>191</v>
      </c>
      <c r="P25" s="398">
        <v>1270</v>
      </c>
      <c r="Q25" s="398">
        <v>2.2010000000000001</v>
      </c>
      <c r="R25" s="398">
        <v>2.5244840000000002</v>
      </c>
      <c r="S25" s="398">
        <v>6.8909999999999999E-2</v>
      </c>
      <c r="T25" s="398">
        <v>1208</v>
      </c>
      <c r="U25" s="398">
        <v>2.0139999999999998</v>
      </c>
      <c r="V25" s="398">
        <v>2.2103839999999999</v>
      </c>
      <c r="W25" s="398">
        <v>5.8380000000000001E-2</v>
      </c>
      <c r="X25" s="398">
        <v>6732</v>
      </c>
      <c r="Y25" s="398">
        <v>17.658000000000001</v>
      </c>
      <c r="Z25" s="398">
        <v>19.800875000000001</v>
      </c>
      <c r="AA25" s="398">
        <v>0.80244000000000004</v>
      </c>
      <c r="AB25" s="398">
        <v>6487</v>
      </c>
      <c r="AC25" s="398">
        <v>17.280999999999999</v>
      </c>
      <c r="AD25" s="398">
        <v>18.780135999999999</v>
      </c>
      <c r="AE25" s="398">
        <v>0.79530000000000001</v>
      </c>
      <c r="AF25" s="399" t="s">
        <v>697</v>
      </c>
      <c r="AG25" s="400" t="s">
        <v>191</v>
      </c>
      <c r="AH25" s="398">
        <v>5783</v>
      </c>
      <c r="AI25" s="398">
        <v>11.916</v>
      </c>
      <c r="AJ25" s="398">
        <v>13.330375999999999</v>
      </c>
      <c r="AK25" s="398">
        <v>0.55135999999999996</v>
      </c>
      <c r="AL25" s="398">
        <v>5491</v>
      </c>
      <c r="AM25" s="398">
        <v>11.57</v>
      </c>
      <c r="AN25" s="398">
        <v>13.138565</v>
      </c>
      <c r="AO25" s="398">
        <v>0.53725999999999996</v>
      </c>
      <c r="AP25" s="398">
        <v>3646</v>
      </c>
      <c r="AQ25" s="398">
        <v>7.2590000000000003</v>
      </c>
      <c r="AR25" s="398">
        <v>11.589017</v>
      </c>
      <c r="AS25" s="398">
        <v>0.35069</v>
      </c>
      <c r="AT25" s="398">
        <v>4139</v>
      </c>
      <c r="AU25" s="398">
        <v>9.2750000000000004</v>
      </c>
      <c r="AV25" s="398">
        <v>14.992016</v>
      </c>
      <c r="AW25" s="398">
        <v>0.44531999999999999</v>
      </c>
      <c r="AX25" s="399" t="s">
        <v>697</v>
      </c>
      <c r="AY25" s="400" t="s">
        <v>191</v>
      </c>
      <c r="AZ25" s="398">
        <v>4187</v>
      </c>
      <c r="BA25" s="398">
        <v>8.1829999999999998</v>
      </c>
      <c r="BB25" s="398">
        <v>12.890478999999999</v>
      </c>
      <c r="BC25" s="398">
        <v>0.39517999999999998</v>
      </c>
      <c r="BD25" s="398">
        <v>4776</v>
      </c>
      <c r="BE25" s="398">
        <v>10.228</v>
      </c>
      <c r="BF25" s="398">
        <v>15.885697</v>
      </c>
      <c r="BG25" s="398">
        <v>0.49052000000000001</v>
      </c>
      <c r="BH25" s="398">
        <v>4882</v>
      </c>
      <c r="BI25" s="398">
        <v>10.053000000000001</v>
      </c>
      <c r="BJ25" s="398">
        <v>15.427</v>
      </c>
      <c r="BK25" s="398">
        <v>0.48785000000000001</v>
      </c>
      <c r="BL25" s="398">
        <v>5500</v>
      </c>
      <c r="BM25" s="398">
        <v>11.92</v>
      </c>
      <c r="BN25" s="398">
        <v>17.897867999999999</v>
      </c>
      <c r="BO25" s="398">
        <v>0.57582</v>
      </c>
      <c r="BP25" s="399" t="s">
        <v>697</v>
      </c>
      <c r="BQ25" s="400" t="s">
        <v>191</v>
      </c>
      <c r="BR25" s="398">
        <v>5422</v>
      </c>
      <c r="BS25" s="398">
        <v>11.696999999999999</v>
      </c>
      <c r="BT25" s="398">
        <v>18.193832</v>
      </c>
      <c r="BU25" s="398">
        <v>0.56533</v>
      </c>
      <c r="BV25" s="398">
        <v>6089</v>
      </c>
      <c r="BW25" s="398">
        <v>13.287000000000001</v>
      </c>
      <c r="BX25" s="398">
        <v>19.947379999999999</v>
      </c>
      <c r="BY25" s="398">
        <v>0.64266999999999996</v>
      </c>
      <c r="BZ25" s="398">
        <v>5295</v>
      </c>
      <c r="CA25" s="398">
        <v>12.391</v>
      </c>
      <c r="CB25" s="398">
        <v>19.582257999999999</v>
      </c>
      <c r="CC25" s="398">
        <v>0.59648000000000001</v>
      </c>
      <c r="CD25" s="398">
        <v>6138</v>
      </c>
      <c r="CE25" s="398">
        <v>14.333</v>
      </c>
      <c r="CF25" s="398">
        <v>21.87923</v>
      </c>
      <c r="CG25" s="398">
        <v>0.68566000000000005</v>
      </c>
      <c r="CH25" s="399" t="s">
        <v>697</v>
      </c>
      <c r="CI25" s="400" t="s">
        <v>191</v>
      </c>
      <c r="CJ25" s="398">
        <v>5930</v>
      </c>
      <c r="CK25" s="398">
        <v>14.374000000000001</v>
      </c>
      <c r="CL25" s="398">
        <v>23.056196</v>
      </c>
      <c r="CM25" s="398">
        <v>0.68474999999999997</v>
      </c>
      <c r="CN25" s="398">
        <v>7397</v>
      </c>
      <c r="CO25" s="398">
        <v>18.315999999999999</v>
      </c>
      <c r="CP25" s="398">
        <v>28.228698000000001</v>
      </c>
      <c r="CQ25" s="398">
        <v>0.87631999999999999</v>
      </c>
      <c r="CR25" s="398">
        <v>5857</v>
      </c>
      <c r="CS25" s="398">
        <v>15.525</v>
      </c>
      <c r="CT25" s="398">
        <v>24.303891</v>
      </c>
      <c r="CU25" s="398">
        <v>0.73351</v>
      </c>
      <c r="CV25" s="398">
        <v>7398</v>
      </c>
      <c r="CW25" s="398">
        <v>19.533000000000001</v>
      </c>
      <c r="CX25" s="398">
        <v>30.106064</v>
      </c>
      <c r="CY25" s="398">
        <v>0.92867999999999995</v>
      </c>
      <c r="CZ25" s="399" t="s">
        <v>697</v>
      </c>
      <c r="DA25" s="400" t="s">
        <v>191</v>
      </c>
      <c r="DB25" s="398">
        <v>5463</v>
      </c>
      <c r="DC25" s="398">
        <v>15.319000000000001</v>
      </c>
      <c r="DD25" s="398">
        <v>24.284652000000001</v>
      </c>
      <c r="DE25" s="398">
        <v>0.71830000000000005</v>
      </c>
      <c r="DF25" s="398">
        <v>7333</v>
      </c>
      <c r="DG25" s="398">
        <v>20.61</v>
      </c>
      <c r="DH25" s="398">
        <v>31.528981999999999</v>
      </c>
      <c r="DI25" s="398">
        <v>0.97858000000000001</v>
      </c>
      <c r="DJ25" s="398">
        <v>6402</v>
      </c>
      <c r="DK25" s="398">
        <v>18.855</v>
      </c>
      <c r="DL25" s="398">
        <v>29.14621</v>
      </c>
      <c r="DM25" s="398">
        <v>0.86975000000000002</v>
      </c>
      <c r="DN25" s="398">
        <v>8106</v>
      </c>
      <c r="DO25" s="398">
        <v>24.132000000000001</v>
      </c>
      <c r="DP25" s="398">
        <v>36.519725999999999</v>
      </c>
      <c r="DQ25" s="398">
        <v>1.1455599999999999</v>
      </c>
      <c r="DR25" s="399" t="s">
        <v>697</v>
      </c>
      <c r="DS25" s="400" t="s">
        <v>191</v>
      </c>
      <c r="DT25" s="398">
        <v>6915</v>
      </c>
      <c r="DU25" s="398">
        <v>21.119</v>
      </c>
      <c r="DV25" s="398">
        <v>32.447380000000003</v>
      </c>
      <c r="DW25" s="398">
        <v>0.95067000000000002</v>
      </c>
      <c r="DX25" s="398">
        <v>8628</v>
      </c>
      <c r="DY25" s="398">
        <v>26.975999999999999</v>
      </c>
      <c r="DZ25" s="398">
        <v>40.66789</v>
      </c>
      <c r="EA25" s="398">
        <v>1.2731300000000001</v>
      </c>
      <c r="EB25" s="398">
        <v>6389</v>
      </c>
      <c r="EC25" s="398">
        <v>20.606999999999999</v>
      </c>
      <c r="ED25" s="398">
        <v>34.452331999999998</v>
      </c>
      <c r="EE25" s="398">
        <v>0.92039000000000004</v>
      </c>
      <c r="EF25" s="398">
        <v>7582</v>
      </c>
      <c r="EG25" s="398">
        <v>24.914000000000001</v>
      </c>
      <c r="EH25" s="398">
        <v>40.832723999999999</v>
      </c>
      <c r="EI25" s="398">
        <v>1.16822</v>
      </c>
      <c r="EJ25" s="399" t="s">
        <v>697</v>
      </c>
      <c r="EK25" s="400" t="s">
        <v>191</v>
      </c>
      <c r="EL25" s="398">
        <v>4903</v>
      </c>
      <c r="EM25" s="398">
        <v>16.698</v>
      </c>
      <c r="EN25" s="398">
        <v>27.939011000000001</v>
      </c>
      <c r="EO25" s="398">
        <v>0.74321999999999999</v>
      </c>
      <c r="EP25" s="398">
        <v>5876</v>
      </c>
      <c r="EQ25" s="398">
        <v>19.116</v>
      </c>
      <c r="ER25" s="398">
        <v>30.617315999999999</v>
      </c>
      <c r="ES25" s="398">
        <v>0.88732999999999995</v>
      </c>
      <c r="ET25" s="398">
        <v>2584</v>
      </c>
      <c r="EU25" s="398">
        <v>8.33</v>
      </c>
      <c r="EV25" s="398">
        <v>13.250165000000001</v>
      </c>
      <c r="EW25" s="398">
        <v>0.37241000000000002</v>
      </c>
      <c r="EX25" s="398">
        <v>3155</v>
      </c>
      <c r="EY25" s="398">
        <v>10.205</v>
      </c>
      <c r="EZ25" s="398">
        <v>15.769956000000001</v>
      </c>
      <c r="FA25" s="398">
        <v>0.45887</v>
      </c>
      <c r="FB25" s="399" t="s">
        <v>697</v>
      </c>
      <c r="FC25" s="400" t="s">
        <v>191</v>
      </c>
      <c r="FD25" s="398">
        <v>1614</v>
      </c>
      <c r="FE25" s="398">
        <v>4.9219999999999997</v>
      </c>
      <c r="FF25" s="398">
        <v>7.7173939999999996</v>
      </c>
      <c r="FG25" s="398">
        <v>0.22392999999999999</v>
      </c>
      <c r="FH25" s="398">
        <v>2093</v>
      </c>
      <c r="FI25" s="398">
        <v>6.41</v>
      </c>
      <c r="FJ25" s="398">
        <v>9.4368940000000006</v>
      </c>
      <c r="FK25" s="398">
        <v>0.27738000000000002</v>
      </c>
      <c r="FL25" s="398">
        <v>1195</v>
      </c>
      <c r="FM25" s="398">
        <v>3.5</v>
      </c>
      <c r="FN25" s="398">
        <v>4.9801690000000001</v>
      </c>
      <c r="FO25" s="398">
        <v>0.15376000000000001</v>
      </c>
      <c r="FP25" s="398">
        <v>1481</v>
      </c>
      <c r="FQ25" s="398">
        <v>3.9590000000000001</v>
      </c>
      <c r="FR25" s="398">
        <v>5.5607860000000002</v>
      </c>
      <c r="FS25" s="398">
        <v>0.17605000000000001</v>
      </c>
      <c r="FT25" s="399" t="s">
        <v>697</v>
      </c>
    </row>
    <row r="26" spans="1:176" ht="14.85" customHeight="1">
      <c r="A26" s="394" t="s">
        <v>139</v>
      </c>
      <c r="B26" s="392">
        <v>1510510</v>
      </c>
      <c r="C26" s="392">
        <v>4537.8850000000002</v>
      </c>
      <c r="D26" s="392">
        <v>6431.633742</v>
      </c>
      <c r="E26" s="392">
        <v>217.083564</v>
      </c>
      <c r="F26" s="392">
        <v>703075</v>
      </c>
      <c r="G26" s="392">
        <v>2086.9380000000001</v>
      </c>
      <c r="H26" s="392">
        <v>2996.5451159999998</v>
      </c>
      <c r="I26" s="392">
        <v>98.845845999999995</v>
      </c>
      <c r="J26" s="392">
        <v>807435</v>
      </c>
      <c r="K26" s="392">
        <v>2450.9470000000001</v>
      </c>
      <c r="L26" s="392">
        <v>3435.0886260000002</v>
      </c>
      <c r="M26" s="392">
        <v>118.237718</v>
      </c>
      <c r="N26" s="395" t="s">
        <v>237</v>
      </c>
      <c r="O26" s="396" t="s">
        <v>222</v>
      </c>
      <c r="P26" s="392">
        <v>16812</v>
      </c>
      <c r="Q26" s="392">
        <v>29.905000000000001</v>
      </c>
      <c r="R26" s="392">
        <v>26.325094</v>
      </c>
      <c r="S26" s="392">
        <v>0.79047999999999996</v>
      </c>
      <c r="T26" s="392">
        <v>15767</v>
      </c>
      <c r="U26" s="392">
        <v>28.5</v>
      </c>
      <c r="V26" s="392">
        <v>24.812631</v>
      </c>
      <c r="W26" s="392">
        <v>0.7651</v>
      </c>
      <c r="X26" s="392">
        <v>49104</v>
      </c>
      <c r="Y26" s="392">
        <v>139.351</v>
      </c>
      <c r="Z26" s="392">
        <v>150.43613199999999</v>
      </c>
      <c r="AA26" s="392">
        <v>6.8546500000000004</v>
      </c>
      <c r="AB26" s="392">
        <v>47110</v>
      </c>
      <c r="AC26" s="392">
        <v>136.81399999999999</v>
      </c>
      <c r="AD26" s="392">
        <v>142.805103</v>
      </c>
      <c r="AE26" s="392">
        <v>6.7269500000000004</v>
      </c>
      <c r="AF26" s="395" t="s">
        <v>237</v>
      </c>
      <c r="AG26" s="396" t="s">
        <v>222</v>
      </c>
      <c r="AH26" s="392">
        <v>42768</v>
      </c>
      <c r="AI26" s="392">
        <v>97.756</v>
      </c>
      <c r="AJ26" s="392">
        <v>105.978627</v>
      </c>
      <c r="AK26" s="392">
        <v>4.79549</v>
      </c>
      <c r="AL26" s="392">
        <v>40748</v>
      </c>
      <c r="AM26" s="392">
        <v>95.707999999999998</v>
      </c>
      <c r="AN26" s="392">
        <v>107.054118</v>
      </c>
      <c r="AO26" s="392">
        <v>4.6886799999999997</v>
      </c>
      <c r="AP26" s="392">
        <v>32494</v>
      </c>
      <c r="AQ26" s="392">
        <v>75.64</v>
      </c>
      <c r="AR26" s="392">
        <v>114.376349</v>
      </c>
      <c r="AS26" s="392">
        <v>3.67632</v>
      </c>
      <c r="AT26" s="392">
        <v>35986</v>
      </c>
      <c r="AU26" s="392">
        <v>94.364999999999995</v>
      </c>
      <c r="AV26" s="392">
        <v>140.00896800000001</v>
      </c>
      <c r="AW26" s="392">
        <v>4.5738899999999996</v>
      </c>
      <c r="AX26" s="395" t="s">
        <v>237</v>
      </c>
      <c r="AY26" s="396" t="s">
        <v>222</v>
      </c>
      <c r="AZ26" s="392">
        <v>43222</v>
      </c>
      <c r="BA26" s="392">
        <v>102.82599999999999</v>
      </c>
      <c r="BB26" s="392">
        <v>159.501271</v>
      </c>
      <c r="BC26" s="392">
        <v>5.0131300000000003</v>
      </c>
      <c r="BD26" s="392">
        <v>49555</v>
      </c>
      <c r="BE26" s="392">
        <v>133.15</v>
      </c>
      <c r="BF26" s="392">
        <v>203.406826</v>
      </c>
      <c r="BG26" s="392">
        <v>6.4594399999999998</v>
      </c>
      <c r="BH26" s="392">
        <v>50336</v>
      </c>
      <c r="BI26" s="392">
        <v>123.73099999999999</v>
      </c>
      <c r="BJ26" s="392">
        <v>184.984081</v>
      </c>
      <c r="BK26" s="392">
        <v>6.0788019999999996</v>
      </c>
      <c r="BL26" s="392">
        <v>56650</v>
      </c>
      <c r="BM26" s="392">
        <v>150.233</v>
      </c>
      <c r="BN26" s="392">
        <v>216.267743</v>
      </c>
      <c r="BO26" s="392">
        <v>7.4013999999999998</v>
      </c>
      <c r="BP26" s="395" t="s">
        <v>237</v>
      </c>
      <c r="BQ26" s="396" t="s">
        <v>222</v>
      </c>
      <c r="BR26" s="392">
        <v>51214</v>
      </c>
      <c r="BS26" s="392">
        <v>130.709</v>
      </c>
      <c r="BT26" s="392">
        <v>193.882822</v>
      </c>
      <c r="BU26" s="392">
        <v>6.4042300000000001</v>
      </c>
      <c r="BV26" s="392">
        <v>57537</v>
      </c>
      <c r="BW26" s="392">
        <v>150.22300000000001</v>
      </c>
      <c r="BX26" s="392">
        <v>211.709307</v>
      </c>
      <c r="BY26" s="392">
        <v>7.3875599999999997</v>
      </c>
      <c r="BZ26" s="392">
        <v>49955</v>
      </c>
      <c r="CA26" s="392">
        <v>134.51300000000001</v>
      </c>
      <c r="CB26" s="392">
        <v>198.844336</v>
      </c>
      <c r="CC26" s="392">
        <v>6.5551300000000001</v>
      </c>
      <c r="CD26" s="392">
        <v>57347</v>
      </c>
      <c r="CE26" s="392">
        <v>157.17099999999999</v>
      </c>
      <c r="CF26" s="392">
        <v>223.64685800000001</v>
      </c>
      <c r="CG26" s="392">
        <v>7.7013100000000003</v>
      </c>
      <c r="CH26" s="395" t="s">
        <v>237</v>
      </c>
      <c r="CI26" s="396" t="s">
        <v>222</v>
      </c>
      <c r="CJ26" s="392">
        <v>55836</v>
      </c>
      <c r="CK26" s="392">
        <v>160.32499999999999</v>
      </c>
      <c r="CL26" s="392">
        <v>237.808379</v>
      </c>
      <c r="CM26" s="392">
        <v>7.7284699999999997</v>
      </c>
      <c r="CN26" s="392">
        <v>67770</v>
      </c>
      <c r="CO26" s="392">
        <v>194.21899999999999</v>
      </c>
      <c r="CP26" s="392">
        <v>279.458054</v>
      </c>
      <c r="CQ26" s="392">
        <v>9.4687699999999992</v>
      </c>
      <c r="CR26" s="392">
        <v>54521</v>
      </c>
      <c r="CS26" s="392">
        <v>168.44800000000001</v>
      </c>
      <c r="CT26" s="392">
        <v>245.51899499999999</v>
      </c>
      <c r="CU26" s="392">
        <v>8.0417120000000004</v>
      </c>
      <c r="CV26" s="392">
        <v>66496</v>
      </c>
      <c r="CW26" s="392">
        <v>204.50700000000001</v>
      </c>
      <c r="CX26" s="392">
        <v>291.88972799999999</v>
      </c>
      <c r="CY26" s="392">
        <v>9.9396900000000006</v>
      </c>
      <c r="CZ26" s="395" t="s">
        <v>237</v>
      </c>
      <c r="DA26" s="396" t="s">
        <v>222</v>
      </c>
      <c r="DB26" s="392">
        <v>48017</v>
      </c>
      <c r="DC26" s="392">
        <v>159.55000000000001</v>
      </c>
      <c r="DD26" s="392">
        <v>235.172563</v>
      </c>
      <c r="DE26" s="392">
        <v>7.5587299999999997</v>
      </c>
      <c r="DF26" s="392">
        <v>59616</v>
      </c>
      <c r="DG26" s="392">
        <v>198.39099999999999</v>
      </c>
      <c r="DH26" s="392">
        <v>288.30894899999998</v>
      </c>
      <c r="DI26" s="392">
        <v>9.6143900000000002</v>
      </c>
      <c r="DJ26" s="392">
        <v>49944</v>
      </c>
      <c r="DK26" s="392">
        <v>175.173</v>
      </c>
      <c r="DL26" s="392">
        <v>259.21171099999998</v>
      </c>
      <c r="DM26" s="392">
        <v>8.2065099999999997</v>
      </c>
      <c r="DN26" s="392">
        <v>61039</v>
      </c>
      <c r="DO26" s="392">
        <v>213.21700000000001</v>
      </c>
      <c r="DP26" s="392">
        <v>305.43129199999998</v>
      </c>
      <c r="DQ26" s="392">
        <v>10.352589999999999</v>
      </c>
      <c r="DR26" s="395" t="s">
        <v>237</v>
      </c>
      <c r="DS26" s="396" t="s">
        <v>222</v>
      </c>
      <c r="DT26" s="392">
        <v>49705</v>
      </c>
      <c r="DU26" s="392">
        <v>180.60300000000001</v>
      </c>
      <c r="DV26" s="392">
        <v>265.96307999999999</v>
      </c>
      <c r="DW26" s="392">
        <v>8.3540799999999997</v>
      </c>
      <c r="DX26" s="392">
        <v>59798</v>
      </c>
      <c r="DY26" s="392">
        <v>215.214</v>
      </c>
      <c r="DZ26" s="392">
        <v>305.22675099999998</v>
      </c>
      <c r="EA26" s="392">
        <v>10.46876</v>
      </c>
      <c r="EB26" s="392">
        <v>43794</v>
      </c>
      <c r="EC26" s="392">
        <v>167.91499999999999</v>
      </c>
      <c r="ED26" s="392">
        <v>260.40398699999997</v>
      </c>
      <c r="EE26" s="392">
        <v>7.7392219999999998</v>
      </c>
      <c r="EF26" s="392">
        <v>50782</v>
      </c>
      <c r="EG26" s="392">
        <v>190.16399999999999</v>
      </c>
      <c r="EH26" s="392">
        <v>286.299306</v>
      </c>
      <c r="EI26" s="392">
        <v>9.2139620000000004</v>
      </c>
      <c r="EJ26" s="395" t="s">
        <v>237</v>
      </c>
      <c r="EK26" s="396" t="s">
        <v>222</v>
      </c>
      <c r="EL26" s="392">
        <v>32286</v>
      </c>
      <c r="EM26" s="392">
        <v>123.292</v>
      </c>
      <c r="EN26" s="392">
        <v>191.01198400000001</v>
      </c>
      <c r="EO26" s="392">
        <v>5.6443599999999998</v>
      </c>
      <c r="EP26" s="392">
        <v>38015</v>
      </c>
      <c r="EQ26" s="392">
        <v>141.86699999999999</v>
      </c>
      <c r="ER26" s="392">
        <v>208.06193300000001</v>
      </c>
      <c r="ES26" s="392">
        <v>6.7613000000000003</v>
      </c>
      <c r="ET26" s="392">
        <v>16394</v>
      </c>
      <c r="EU26" s="392">
        <v>60.706000000000003</v>
      </c>
      <c r="EV26" s="392">
        <v>90.176484000000002</v>
      </c>
      <c r="EW26" s="392">
        <v>2.7980499999999999</v>
      </c>
      <c r="EX26" s="392">
        <v>20525</v>
      </c>
      <c r="EY26" s="392">
        <v>74.296999999999997</v>
      </c>
      <c r="EZ26" s="392">
        <v>104.94466300000001</v>
      </c>
      <c r="FA26" s="392">
        <v>3.4266200000000002</v>
      </c>
      <c r="FB26" s="395" t="s">
        <v>237</v>
      </c>
      <c r="FC26" s="396" t="s">
        <v>222</v>
      </c>
      <c r="FD26" s="392">
        <v>10006</v>
      </c>
      <c r="FE26" s="392">
        <v>35.573999999999998</v>
      </c>
      <c r="FF26" s="392">
        <v>49.764729000000003</v>
      </c>
      <c r="FG26" s="392">
        <v>1.6775199999999999</v>
      </c>
      <c r="FH26" s="392">
        <v>13490</v>
      </c>
      <c r="FI26" s="392">
        <v>45.826000000000001</v>
      </c>
      <c r="FJ26" s="392">
        <v>61.764881000000003</v>
      </c>
      <c r="FK26" s="392">
        <v>2.07281</v>
      </c>
      <c r="FL26" s="392">
        <v>6667</v>
      </c>
      <c r="FM26" s="392">
        <v>20.920999999999999</v>
      </c>
      <c r="FN26" s="392">
        <v>27.184491999999999</v>
      </c>
      <c r="FO26" s="392">
        <v>0.92896000000000001</v>
      </c>
      <c r="FP26" s="392">
        <v>9204</v>
      </c>
      <c r="FQ26" s="392">
        <v>27.081</v>
      </c>
      <c r="FR26" s="392">
        <v>33.991515</v>
      </c>
      <c r="FS26" s="392">
        <v>1.214496</v>
      </c>
      <c r="FT26" s="395" t="s">
        <v>237</v>
      </c>
    </row>
    <row r="27" spans="1:176" ht="14.85" customHeight="1">
      <c r="A27" s="397" t="s">
        <v>223</v>
      </c>
      <c r="B27" s="398">
        <v>968116</v>
      </c>
      <c r="C27" s="398">
        <v>2989.319</v>
      </c>
      <c r="D27" s="398">
        <v>4244.4723039999999</v>
      </c>
      <c r="E27" s="398">
        <v>143.18783400000001</v>
      </c>
      <c r="F27" s="398">
        <v>451214</v>
      </c>
      <c r="G27" s="398">
        <v>1378.386</v>
      </c>
      <c r="H27" s="398">
        <v>1980.0508420000001</v>
      </c>
      <c r="I27" s="398">
        <v>65.386365999999995</v>
      </c>
      <c r="J27" s="398">
        <v>516902</v>
      </c>
      <c r="K27" s="398">
        <v>1610.933</v>
      </c>
      <c r="L27" s="398">
        <v>2264.4214619999998</v>
      </c>
      <c r="M27" s="398">
        <v>77.801468</v>
      </c>
      <c r="N27" s="399" t="s">
        <v>168</v>
      </c>
      <c r="O27" s="400" t="s">
        <v>277</v>
      </c>
      <c r="P27" s="398">
        <v>12481</v>
      </c>
      <c r="Q27" s="398">
        <v>22.478999999999999</v>
      </c>
      <c r="R27" s="398">
        <v>19.095165000000001</v>
      </c>
      <c r="S27" s="398">
        <v>0.56996999999999998</v>
      </c>
      <c r="T27" s="398">
        <v>11665</v>
      </c>
      <c r="U27" s="398">
        <v>21.285</v>
      </c>
      <c r="V27" s="398">
        <v>17.744394</v>
      </c>
      <c r="W27" s="398">
        <v>0.54674</v>
      </c>
      <c r="X27" s="398">
        <v>30837</v>
      </c>
      <c r="Y27" s="398">
        <v>87.453999999999994</v>
      </c>
      <c r="Z27" s="398">
        <v>93.329829000000004</v>
      </c>
      <c r="AA27" s="398">
        <v>4.3368700000000002</v>
      </c>
      <c r="AB27" s="398">
        <v>29418</v>
      </c>
      <c r="AC27" s="398">
        <v>85.554000000000002</v>
      </c>
      <c r="AD27" s="398">
        <v>88.253639000000007</v>
      </c>
      <c r="AE27" s="398">
        <v>4.2421600000000002</v>
      </c>
      <c r="AF27" s="399" t="s">
        <v>168</v>
      </c>
      <c r="AG27" s="400" t="s">
        <v>277</v>
      </c>
      <c r="AH27" s="398">
        <v>26117</v>
      </c>
      <c r="AI27" s="398">
        <v>60.935000000000002</v>
      </c>
      <c r="AJ27" s="398">
        <v>66.542377999999999</v>
      </c>
      <c r="AK27" s="398">
        <v>3.0113500000000002</v>
      </c>
      <c r="AL27" s="398">
        <v>24988</v>
      </c>
      <c r="AM27" s="398">
        <v>59.969000000000001</v>
      </c>
      <c r="AN27" s="398">
        <v>68.049019999999999</v>
      </c>
      <c r="AO27" s="398">
        <v>2.96068</v>
      </c>
      <c r="AP27" s="398">
        <v>19850</v>
      </c>
      <c r="AQ27" s="398">
        <v>47.444000000000003</v>
      </c>
      <c r="AR27" s="398">
        <v>72.352553999999998</v>
      </c>
      <c r="AS27" s="398">
        <v>2.3168600000000001</v>
      </c>
      <c r="AT27" s="398">
        <v>22219</v>
      </c>
      <c r="AU27" s="398">
        <v>60.378999999999998</v>
      </c>
      <c r="AV27" s="398">
        <v>89.512242999999998</v>
      </c>
      <c r="AW27" s="398">
        <v>2.9444900000000001</v>
      </c>
      <c r="AX27" s="399" t="s">
        <v>168</v>
      </c>
      <c r="AY27" s="400" t="s">
        <v>277</v>
      </c>
      <c r="AZ27" s="398">
        <v>26728</v>
      </c>
      <c r="BA27" s="398">
        <v>66.075000000000003</v>
      </c>
      <c r="BB27" s="398">
        <v>103.23266099999999</v>
      </c>
      <c r="BC27" s="398">
        <v>3.22736</v>
      </c>
      <c r="BD27" s="398">
        <v>31836</v>
      </c>
      <c r="BE27" s="398">
        <v>89.234999999999999</v>
      </c>
      <c r="BF27" s="398">
        <v>136.43178</v>
      </c>
      <c r="BG27" s="398">
        <v>4.3384499999999999</v>
      </c>
      <c r="BH27" s="398">
        <v>33592</v>
      </c>
      <c r="BI27" s="398">
        <v>85.117000000000004</v>
      </c>
      <c r="BJ27" s="398">
        <v>127.496621</v>
      </c>
      <c r="BK27" s="398">
        <v>4.1830619999999996</v>
      </c>
      <c r="BL27" s="398">
        <v>37774</v>
      </c>
      <c r="BM27" s="398">
        <v>103.501</v>
      </c>
      <c r="BN27" s="398">
        <v>148.628286</v>
      </c>
      <c r="BO27" s="398">
        <v>5.1036000000000001</v>
      </c>
      <c r="BP27" s="399" t="s">
        <v>168</v>
      </c>
      <c r="BQ27" s="400" t="s">
        <v>277</v>
      </c>
      <c r="BR27" s="398">
        <v>34760</v>
      </c>
      <c r="BS27" s="398">
        <v>91.105000000000004</v>
      </c>
      <c r="BT27" s="398">
        <v>135.39564200000001</v>
      </c>
      <c r="BU27" s="398">
        <v>4.4679399999999996</v>
      </c>
      <c r="BV27" s="398">
        <v>39371</v>
      </c>
      <c r="BW27" s="398">
        <v>105.315</v>
      </c>
      <c r="BX27" s="398">
        <v>148.620903</v>
      </c>
      <c r="BY27" s="398">
        <v>5.1857800000000003</v>
      </c>
      <c r="BZ27" s="398">
        <v>33822</v>
      </c>
      <c r="CA27" s="398">
        <v>93.52</v>
      </c>
      <c r="CB27" s="398">
        <v>139.10542000000001</v>
      </c>
      <c r="CC27" s="398">
        <v>4.56229</v>
      </c>
      <c r="CD27" s="398">
        <v>38796</v>
      </c>
      <c r="CE27" s="398">
        <v>109.181</v>
      </c>
      <c r="CF27" s="398">
        <v>155.97779399999999</v>
      </c>
      <c r="CG27" s="398">
        <v>5.3565800000000001</v>
      </c>
      <c r="CH27" s="399" t="s">
        <v>168</v>
      </c>
      <c r="CI27" s="400" t="s">
        <v>277</v>
      </c>
      <c r="CJ27" s="398">
        <v>37504</v>
      </c>
      <c r="CK27" s="398">
        <v>110.825</v>
      </c>
      <c r="CL27" s="398">
        <v>164.826695</v>
      </c>
      <c r="CM27" s="398">
        <v>5.3453600000000003</v>
      </c>
      <c r="CN27" s="398">
        <v>44717</v>
      </c>
      <c r="CO27" s="398">
        <v>131.31</v>
      </c>
      <c r="CP27" s="398">
        <v>189.902829</v>
      </c>
      <c r="CQ27" s="398">
        <v>6.4169200000000002</v>
      </c>
      <c r="CR27" s="398">
        <v>35789</v>
      </c>
      <c r="CS27" s="398">
        <v>114.214</v>
      </c>
      <c r="CT27" s="398">
        <v>167.28595799999999</v>
      </c>
      <c r="CU27" s="398">
        <v>5.4601119999999996</v>
      </c>
      <c r="CV27" s="398">
        <v>42376</v>
      </c>
      <c r="CW27" s="398">
        <v>134.32599999999999</v>
      </c>
      <c r="CX27" s="398">
        <v>193.28658799999999</v>
      </c>
      <c r="CY27" s="398">
        <v>6.5396299999999998</v>
      </c>
      <c r="CZ27" s="399" t="s">
        <v>168</v>
      </c>
      <c r="DA27" s="400" t="s">
        <v>277</v>
      </c>
      <c r="DB27" s="398">
        <v>30380</v>
      </c>
      <c r="DC27" s="398">
        <v>105.18</v>
      </c>
      <c r="DD27" s="398">
        <v>155.38834600000001</v>
      </c>
      <c r="DE27" s="398">
        <v>4.9950400000000004</v>
      </c>
      <c r="DF27" s="398">
        <v>37263</v>
      </c>
      <c r="DG27" s="398">
        <v>128.529</v>
      </c>
      <c r="DH27" s="398">
        <v>188.35460699999999</v>
      </c>
      <c r="DI27" s="398">
        <v>6.2328599999999996</v>
      </c>
      <c r="DJ27" s="398">
        <v>31003</v>
      </c>
      <c r="DK27" s="398">
        <v>113.78100000000001</v>
      </c>
      <c r="DL27" s="398">
        <v>167.96580900000001</v>
      </c>
      <c r="DM27" s="398">
        <v>5.3506799999999997</v>
      </c>
      <c r="DN27" s="398">
        <v>38560</v>
      </c>
      <c r="DO27" s="398">
        <v>139.46199999999999</v>
      </c>
      <c r="DP27" s="398">
        <v>201.75520700000001</v>
      </c>
      <c r="DQ27" s="398">
        <v>6.7801600000000004</v>
      </c>
      <c r="DR27" s="399" t="s">
        <v>168</v>
      </c>
      <c r="DS27" s="400" t="s">
        <v>277</v>
      </c>
      <c r="DT27" s="398">
        <v>31238</v>
      </c>
      <c r="DU27" s="398">
        <v>118.03100000000001</v>
      </c>
      <c r="DV27" s="398">
        <v>173.750576</v>
      </c>
      <c r="DW27" s="398">
        <v>5.4790099999999997</v>
      </c>
      <c r="DX27" s="398">
        <v>38059</v>
      </c>
      <c r="DY27" s="398">
        <v>142.345</v>
      </c>
      <c r="DZ27" s="398">
        <v>203.26674399999999</v>
      </c>
      <c r="EA27" s="398">
        <v>6.9294700000000002</v>
      </c>
      <c r="EB27" s="398">
        <v>27729</v>
      </c>
      <c r="EC27" s="398">
        <v>110.839</v>
      </c>
      <c r="ED27" s="398">
        <v>170.17077399999999</v>
      </c>
      <c r="EE27" s="398">
        <v>5.1199019999999997</v>
      </c>
      <c r="EF27" s="398">
        <v>32086</v>
      </c>
      <c r="EG27" s="398">
        <v>124.389</v>
      </c>
      <c r="EH27" s="398">
        <v>187.07942800000001</v>
      </c>
      <c r="EI27" s="398">
        <v>6.0330019999999998</v>
      </c>
      <c r="EJ27" s="399" t="s">
        <v>168</v>
      </c>
      <c r="EK27" s="400" t="s">
        <v>277</v>
      </c>
      <c r="EL27" s="398">
        <v>20195</v>
      </c>
      <c r="EM27" s="398">
        <v>80.415000000000006</v>
      </c>
      <c r="EN27" s="398">
        <v>123.95593100000001</v>
      </c>
      <c r="EO27" s="398">
        <v>3.6957800000000001</v>
      </c>
      <c r="EP27" s="398">
        <v>23300</v>
      </c>
      <c r="EQ27" s="398">
        <v>90.307000000000002</v>
      </c>
      <c r="ER27" s="398">
        <v>131.79395</v>
      </c>
      <c r="ES27" s="398">
        <v>4.3097200000000004</v>
      </c>
      <c r="ET27" s="398">
        <v>9866</v>
      </c>
      <c r="EU27" s="398">
        <v>38.11</v>
      </c>
      <c r="EV27" s="398">
        <v>55.995429999999999</v>
      </c>
      <c r="EW27" s="398">
        <v>1.75522</v>
      </c>
      <c r="EX27" s="398">
        <v>11954</v>
      </c>
      <c r="EY27" s="398">
        <v>44.39</v>
      </c>
      <c r="EZ27" s="398">
        <v>62.246284000000003</v>
      </c>
      <c r="FA27" s="398">
        <v>2.0337200000000002</v>
      </c>
      <c r="FB27" s="399" t="s">
        <v>168</v>
      </c>
      <c r="FC27" s="400" t="s">
        <v>277</v>
      </c>
      <c r="FD27" s="398">
        <v>5657</v>
      </c>
      <c r="FE27" s="398">
        <v>20.99</v>
      </c>
      <c r="FF27" s="398">
        <v>28.975819999999999</v>
      </c>
      <c r="FG27" s="398">
        <v>0.99285000000000001</v>
      </c>
      <c r="FH27" s="398">
        <v>7416</v>
      </c>
      <c r="FI27" s="398">
        <v>26.100999999999999</v>
      </c>
      <c r="FJ27" s="398">
        <v>34.732827999999998</v>
      </c>
      <c r="FK27" s="398">
        <v>1.1684600000000001</v>
      </c>
      <c r="FL27" s="398">
        <v>3666</v>
      </c>
      <c r="FM27" s="398">
        <v>11.872</v>
      </c>
      <c r="FN27" s="398">
        <v>15.185233</v>
      </c>
      <c r="FO27" s="398">
        <v>0.51671</v>
      </c>
      <c r="FP27" s="398">
        <v>5104</v>
      </c>
      <c r="FQ27" s="398">
        <v>15.355</v>
      </c>
      <c r="FR27" s="398">
        <v>18.784938</v>
      </c>
      <c r="FS27" s="398">
        <v>0.67904600000000004</v>
      </c>
      <c r="FT27" s="399" t="s">
        <v>168</v>
      </c>
    </row>
    <row r="28" spans="1:176" ht="14.85" customHeight="1">
      <c r="A28" s="397" t="s">
        <v>698</v>
      </c>
      <c r="B28" s="398">
        <v>215463</v>
      </c>
      <c r="C28" s="398">
        <v>617.19399999999996</v>
      </c>
      <c r="D28" s="398">
        <v>901.48648200000002</v>
      </c>
      <c r="E28" s="398">
        <v>29.28595</v>
      </c>
      <c r="F28" s="398">
        <v>98162</v>
      </c>
      <c r="G28" s="398">
        <v>280.33600000000001</v>
      </c>
      <c r="H28" s="398">
        <v>420.60894500000001</v>
      </c>
      <c r="I28" s="398">
        <v>13.060230000000001</v>
      </c>
      <c r="J28" s="398">
        <v>117301</v>
      </c>
      <c r="K28" s="398">
        <v>336.858</v>
      </c>
      <c r="L28" s="398">
        <v>480.87753700000002</v>
      </c>
      <c r="M28" s="398">
        <v>16.225719999999999</v>
      </c>
      <c r="N28" s="399" t="s">
        <v>699</v>
      </c>
      <c r="O28" s="400" t="s">
        <v>192</v>
      </c>
      <c r="P28" s="398">
        <v>1792</v>
      </c>
      <c r="Q28" s="398">
        <v>3.0179999999999998</v>
      </c>
      <c r="R28" s="398">
        <v>3.087129</v>
      </c>
      <c r="S28" s="398">
        <v>8.8830000000000006E-2</v>
      </c>
      <c r="T28" s="398">
        <v>1651</v>
      </c>
      <c r="U28" s="398">
        <v>2.7949999999999999</v>
      </c>
      <c r="V28" s="398">
        <v>2.7547619999999999</v>
      </c>
      <c r="W28" s="398">
        <v>8.1960000000000005E-2</v>
      </c>
      <c r="X28" s="398">
        <v>7049</v>
      </c>
      <c r="Y28" s="398">
        <v>18.794</v>
      </c>
      <c r="Z28" s="398">
        <v>21.672528</v>
      </c>
      <c r="AA28" s="398">
        <v>0.92578000000000005</v>
      </c>
      <c r="AB28" s="398">
        <v>6713</v>
      </c>
      <c r="AC28" s="398">
        <v>18.178000000000001</v>
      </c>
      <c r="AD28" s="398">
        <v>19.748688999999999</v>
      </c>
      <c r="AE28" s="398">
        <v>0.89666000000000001</v>
      </c>
      <c r="AF28" s="399" t="s">
        <v>699</v>
      </c>
      <c r="AG28" s="400" t="s">
        <v>192</v>
      </c>
      <c r="AH28" s="398">
        <v>6163</v>
      </c>
      <c r="AI28" s="398">
        <v>13.284000000000001</v>
      </c>
      <c r="AJ28" s="398">
        <v>14.708631</v>
      </c>
      <c r="AK28" s="398">
        <v>0.65205999999999997</v>
      </c>
      <c r="AL28" s="398">
        <v>5799</v>
      </c>
      <c r="AM28" s="398">
        <v>12.771000000000001</v>
      </c>
      <c r="AN28" s="398">
        <v>14.366428000000001</v>
      </c>
      <c r="AO28" s="398">
        <v>0.62782000000000004</v>
      </c>
      <c r="AP28" s="398">
        <v>4833</v>
      </c>
      <c r="AQ28" s="398">
        <v>10.74</v>
      </c>
      <c r="AR28" s="398">
        <v>16.097508000000001</v>
      </c>
      <c r="AS28" s="398">
        <v>0.52159</v>
      </c>
      <c r="AT28" s="398">
        <v>5354</v>
      </c>
      <c r="AU28" s="398">
        <v>12.965999999999999</v>
      </c>
      <c r="AV28" s="398">
        <v>19.549596000000001</v>
      </c>
      <c r="AW28" s="398">
        <v>0.62843000000000004</v>
      </c>
      <c r="AX28" s="399" t="s">
        <v>699</v>
      </c>
      <c r="AY28" s="400" t="s">
        <v>192</v>
      </c>
      <c r="AZ28" s="398">
        <v>6072</v>
      </c>
      <c r="BA28" s="398">
        <v>13.340999999999999</v>
      </c>
      <c r="BB28" s="398">
        <v>21.273890999999999</v>
      </c>
      <c r="BC28" s="398">
        <v>0.65215000000000001</v>
      </c>
      <c r="BD28" s="398">
        <v>7208</v>
      </c>
      <c r="BE28" s="398">
        <v>17.611000000000001</v>
      </c>
      <c r="BF28" s="398">
        <v>27.832060999999999</v>
      </c>
      <c r="BG28" s="398">
        <v>0.85804999999999998</v>
      </c>
      <c r="BH28" s="398">
        <v>6576</v>
      </c>
      <c r="BI28" s="398">
        <v>15.305</v>
      </c>
      <c r="BJ28" s="398">
        <v>23.733301999999998</v>
      </c>
      <c r="BK28" s="398">
        <v>0.75439999999999996</v>
      </c>
      <c r="BL28" s="398">
        <v>8209</v>
      </c>
      <c r="BM28" s="398">
        <v>19.989000000000001</v>
      </c>
      <c r="BN28" s="398">
        <v>29.493126</v>
      </c>
      <c r="BO28" s="398">
        <v>0.98558999999999997</v>
      </c>
      <c r="BP28" s="399" t="s">
        <v>699</v>
      </c>
      <c r="BQ28" s="400" t="s">
        <v>192</v>
      </c>
      <c r="BR28" s="398">
        <v>6602</v>
      </c>
      <c r="BS28" s="398">
        <v>15.981</v>
      </c>
      <c r="BT28" s="398">
        <v>24.509540000000001</v>
      </c>
      <c r="BU28" s="398">
        <v>0.78490000000000004</v>
      </c>
      <c r="BV28" s="398">
        <v>7800</v>
      </c>
      <c r="BW28" s="398">
        <v>18.856999999999999</v>
      </c>
      <c r="BX28" s="398">
        <v>27.458673000000001</v>
      </c>
      <c r="BY28" s="398">
        <v>0.92710000000000004</v>
      </c>
      <c r="BZ28" s="398">
        <v>6328</v>
      </c>
      <c r="CA28" s="398">
        <v>16.155000000000001</v>
      </c>
      <c r="CB28" s="398">
        <v>24.320177999999999</v>
      </c>
      <c r="CC28" s="398">
        <v>0.78325</v>
      </c>
      <c r="CD28" s="398">
        <v>7781</v>
      </c>
      <c r="CE28" s="398">
        <v>20.143000000000001</v>
      </c>
      <c r="CF28" s="398">
        <v>29.182869</v>
      </c>
      <c r="CG28" s="398">
        <v>0.98904999999999998</v>
      </c>
      <c r="CH28" s="399" t="s">
        <v>699</v>
      </c>
      <c r="CI28" s="400" t="s">
        <v>192</v>
      </c>
      <c r="CJ28" s="398">
        <v>7241</v>
      </c>
      <c r="CK28" s="398">
        <v>19.613</v>
      </c>
      <c r="CL28" s="398">
        <v>30.072647</v>
      </c>
      <c r="CM28" s="398">
        <v>0.93959999999999999</v>
      </c>
      <c r="CN28" s="398">
        <v>9123</v>
      </c>
      <c r="CO28" s="398">
        <v>24.74</v>
      </c>
      <c r="CP28" s="398">
        <v>36.043311000000003</v>
      </c>
      <c r="CQ28" s="398">
        <v>1.2091700000000001</v>
      </c>
      <c r="CR28" s="398">
        <v>7224</v>
      </c>
      <c r="CS28" s="398">
        <v>21.631</v>
      </c>
      <c r="CT28" s="398">
        <v>32.427385999999998</v>
      </c>
      <c r="CU28" s="398">
        <v>1.018</v>
      </c>
      <c r="CV28" s="398">
        <v>9616</v>
      </c>
      <c r="CW28" s="398">
        <v>28.132000000000001</v>
      </c>
      <c r="CX28" s="398">
        <v>40.248266999999998</v>
      </c>
      <c r="CY28" s="398">
        <v>1.36717</v>
      </c>
      <c r="CZ28" s="399" t="s">
        <v>699</v>
      </c>
      <c r="DA28" s="400" t="s">
        <v>192</v>
      </c>
      <c r="DB28" s="398">
        <v>6950</v>
      </c>
      <c r="DC28" s="398">
        <v>21.719000000000001</v>
      </c>
      <c r="DD28" s="398">
        <v>33.555456999999997</v>
      </c>
      <c r="DE28" s="398">
        <v>1.0058</v>
      </c>
      <c r="DF28" s="398">
        <v>9375</v>
      </c>
      <c r="DG28" s="398">
        <v>29</v>
      </c>
      <c r="DH28" s="398">
        <v>42.346831000000002</v>
      </c>
      <c r="DI28" s="398">
        <v>1.4036999999999999</v>
      </c>
      <c r="DJ28" s="398">
        <v>7650</v>
      </c>
      <c r="DK28" s="398">
        <v>25.768999999999998</v>
      </c>
      <c r="DL28" s="398">
        <v>40.084223999999999</v>
      </c>
      <c r="DM28" s="398">
        <v>1.16615</v>
      </c>
      <c r="DN28" s="398">
        <v>9578</v>
      </c>
      <c r="DO28" s="398">
        <v>31.378</v>
      </c>
      <c r="DP28" s="398">
        <v>44.694975999999997</v>
      </c>
      <c r="DQ28" s="398">
        <v>1.5162199999999999</v>
      </c>
      <c r="DR28" s="399" t="s">
        <v>699</v>
      </c>
      <c r="DS28" s="400" t="s">
        <v>192</v>
      </c>
      <c r="DT28" s="398">
        <v>7500</v>
      </c>
      <c r="DU28" s="398">
        <v>26.422999999999998</v>
      </c>
      <c r="DV28" s="398">
        <v>40.845590999999999</v>
      </c>
      <c r="DW28" s="398">
        <v>1.17892</v>
      </c>
      <c r="DX28" s="398">
        <v>9118</v>
      </c>
      <c r="DY28" s="398">
        <v>30.193000000000001</v>
      </c>
      <c r="DZ28" s="398">
        <v>42.606031000000002</v>
      </c>
      <c r="EA28" s="398">
        <v>1.4661500000000001</v>
      </c>
      <c r="EB28" s="398">
        <v>6503</v>
      </c>
      <c r="EC28" s="398">
        <v>23.798999999999999</v>
      </c>
      <c r="ED28" s="398">
        <v>39.488982999999998</v>
      </c>
      <c r="EE28" s="398">
        <v>1.0625</v>
      </c>
      <c r="EF28" s="398">
        <v>7615</v>
      </c>
      <c r="EG28" s="398">
        <v>26.922999999999998</v>
      </c>
      <c r="EH28" s="398">
        <v>41.548859999999998</v>
      </c>
      <c r="EI28" s="398">
        <v>1.2965500000000001</v>
      </c>
      <c r="EJ28" s="399" t="s">
        <v>699</v>
      </c>
      <c r="EK28" s="400" t="s">
        <v>192</v>
      </c>
      <c r="EL28" s="398">
        <v>4784</v>
      </c>
      <c r="EM28" s="398">
        <v>17.440000000000001</v>
      </c>
      <c r="EN28" s="398">
        <v>28.385691999999999</v>
      </c>
      <c r="EO28" s="398">
        <v>0.76005</v>
      </c>
      <c r="EP28" s="398">
        <v>5624</v>
      </c>
      <c r="EQ28" s="398">
        <v>19.931999999999999</v>
      </c>
      <c r="ER28" s="398">
        <v>30.020420999999999</v>
      </c>
      <c r="ES28" s="398">
        <v>0.94010000000000005</v>
      </c>
      <c r="ET28" s="398">
        <v>2349</v>
      </c>
      <c r="EU28" s="398">
        <v>8.4009999999999998</v>
      </c>
      <c r="EV28" s="398">
        <v>13.703067000000001</v>
      </c>
      <c r="EW28" s="398">
        <v>0.36854999999999999</v>
      </c>
      <c r="EX28" s="398">
        <v>3180</v>
      </c>
      <c r="EY28" s="398">
        <v>11.603999999999999</v>
      </c>
      <c r="EZ28" s="398">
        <v>16.894880000000001</v>
      </c>
      <c r="FA28" s="398">
        <v>0.52725</v>
      </c>
      <c r="FB28" s="399" t="s">
        <v>699</v>
      </c>
      <c r="FC28" s="400" t="s">
        <v>192</v>
      </c>
      <c r="FD28" s="398">
        <v>1492</v>
      </c>
      <c r="FE28" s="398">
        <v>5.4889999999999999</v>
      </c>
      <c r="FF28" s="398">
        <v>7.9982059999999997</v>
      </c>
      <c r="FG28" s="398">
        <v>0.2465</v>
      </c>
      <c r="FH28" s="398">
        <v>2089</v>
      </c>
      <c r="FI28" s="398">
        <v>7.1950000000000003</v>
      </c>
      <c r="FJ28" s="398">
        <v>10.228103000000001</v>
      </c>
      <c r="FK28" s="398">
        <v>0.31459999999999999</v>
      </c>
      <c r="FL28" s="398">
        <v>1054</v>
      </c>
      <c r="FM28" s="398">
        <v>3.4340000000000002</v>
      </c>
      <c r="FN28" s="398">
        <v>4.6449850000000001</v>
      </c>
      <c r="FO28" s="398">
        <v>0.1512</v>
      </c>
      <c r="FP28" s="398">
        <v>1468</v>
      </c>
      <c r="FQ28" s="398">
        <v>4.4509999999999996</v>
      </c>
      <c r="FR28" s="398">
        <v>5.8596529999999998</v>
      </c>
      <c r="FS28" s="398">
        <v>0.19015000000000001</v>
      </c>
      <c r="FT28" s="399" t="s">
        <v>699</v>
      </c>
    </row>
    <row r="29" spans="1:176" ht="14.85" customHeight="1">
      <c r="A29" s="397" t="s">
        <v>700</v>
      </c>
      <c r="B29" s="398">
        <v>216368</v>
      </c>
      <c r="C29" s="398">
        <v>582.68799999999999</v>
      </c>
      <c r="D29" s="398">
        <v>790.90997700000003</v>
      </c>
      <c r="E29" s="398">
        <v>27.913699999999999</v>
      </c>
      <c r="F29" s="398">
        <v>101041</v>
      </c>
      <c r="G29" s="398">
        <v>265.81099999999998</v>
      </c>
      <c r="H29" s="398">
        <v>362.69530500000002</v>
      </c>
      <c r="I29" s="398">
        <v>12.6624</v>
      </c>
      <c r="J29" s="398">
        <v>115327</v>
      </c>
      <c r="K29" s="398">
        <v>316.87700000000001</v>
      </c>
      <c r="L29" s="398">
        <v>428.21467200000001</v>
      </c>
      <c r="M29" s="398">
        <v>15.251300000000001</v>
      </c>
      <c r="N29" s="399" t="s">
        <v>701</v>
      </c>
      <c r="O29" s="400" t="s">
        <v>193</v>
      </c>
      <c r="P29" s="398">
        <v>1496</v>
      </c>
      <c r="Q29" s="398">
        <v>2.3879999999999999</v>
      </c>
      <c r="R29" s="398">
        <v>2.2207150000000002</v>
      </c>
      <c r="S29" s="398">
        <v>7.3800000000000004E-2</v>
      </c>
      <c r="T29" s="398">
        <v>1478</v>
      </c>
      <c r="U29" s="398">
        <v>2.4910000000000001</v>
      </c>
      <c r="V29" s="398">
        <v>2.5364620000000002</v>
      </c>
      <c r="W29" s="398">
        <v>8.2799999999999999E-2</v>
      </c>
      <c r="X29" s="398">
        <v>7579</v>
      </c>
      <c r="Y29" s="398">
        <v>20.312000000000001</v>
      </c>
      <c r="Z29" s="398">
        <v>21.728242000000002</v>
      </c>
      <c r="AA29" s="398">
        <v>0.98336000000000001</v>
      </c>
      <c r="AB29" s="398">
        <v>7416</v>
      </c>
      <c r="AC29" s="398">
        <v>20.260000000000002</v>
      </c>
      <c r="AD29" s="398">
        <v>21.232854</v>
      </c>
      <c r="AE29" s="398">
        <v>0.98075999999999997</v>
      </c>
      <c r="AF29" s="399" t="s">
        <v>701</v>
      </c>
      <c r="AG29" s="400" t="s">
        <v>193</v>
      </c>
      <c r="AH29" s="398">
        <v>6844</v>
      </c>
      <c r="AI29" s="398">
        <v>14.545999999999999</v>
      </c>
      <c r="AJ29" s="398">
        <v>15.737245</v>
      </c>
      <c r="AK29" s="398">
        <v>0.70413999999999999</v>
      </c>
      <c r="AL29" s="398">
        <v>6521</v>
      </c>
      <c r="AM29" s="398">
        <v>14.353</v>
      </c>
      <c r="AN29" s="398">
        <v>15.825127</v>
      </c>
      <c r="AO29" s="398">
        <v>0.69081000000000004</v>
      </c>
      <c r="AP29" s="398">
        <v>5528</v>
      </c>
      <c r="AQ29" s="398">
        <v>12.305</v>
      </c>
      <c r="AR29" s="398">
        <v>18.018803999999999</v>
      </c>
      <c r="AS29" s="398">
        <v>0.58831</v>
      </c>
      <c r="AT29" s="398">
        <v>5966</v>
      </c>
      <c r="AU29" s="398">
        <v>14.683</v>
      </c>
      <c r="AV29" s="398">
        <v>21.126754999999999</v>
      </c>
      <c r="AW29" s="398">
        <v>0.69542999999999999</v>
      </c>
      <c r="AX29" s="399" t="s">
        <v>701</v>
      </c>
      <c r="AY29" s="400" t="s">
        <v>193</v>
      </c>
      <c r="AZ29" s="398">
        <v>7200</v>
      </c>
      <c r="BA29" s="398">
        <v>15.327999999999999</v>
      </c>
      <c r="BB29" s="398">
        <v>22.307974000000002</v>
      </c>
      <c r="BC29" s="398">
        <v>0.73877000000000004</v>
      </c>
      <c r="BD29" s="398">
        <v>7161</v>
      </c>
      <c r="BE29" s="398">
        <v>16.733000000000001</v>
      </c>
      <c r="BF29" s="398">
        <v>24.309184999999999</v>
      </c>
      <c r="BG29" s="398">
        <v>0.80071999999999999</v>
      </c>
      <c r="BH29" s="398">
        <v>6958</v>
      </c>
      <c r="BI29" s="398">
        <v>15.278</v>
      </c>
      <c r="BJ29" s="398">
        <v>21.816229</v>
      </c>
      <c r="BK29" s="398">
        <v>0.745</v>
      </c>
      <c r="BL29" s="398">
        <v>7597</v>
      </c>
      <c r="BM29" s="398">
        <v>17.911999999999999</v>
      </c>
      <c r="BN29" s="398">
        <v>24.872426000000001</v>
      </c>
      <c r="BO29" s="398">
        <v>0.87660000000000005</v>
      </c>
      <c r="BP29" s="399" t="s">
        <v>701</v>
      </c>
      <c r="BQ29" s="400" t="s">
        <v>193</v>
      </c>
      <c r="BR29" s="398">
        <v>6771</v>
      </c>
      <c r="BS29" s="398">
        <v>15.609</v>
      </c>
      <c r="BT29" s="398">
        <v>21.731017999999999</v>
      </c>
      <c r="BU29" s="398">
        <v>0.75975999999999999</v>
      </c>
      <c r="BV29" s="398">
        <v>7339</v>
      </c>
      <c r="BW29" s="398">
        <v>17.664999999999999</v>
      </c>
      <c r="BX29" s="398">
        <v>23.662420000000001</v>
      </c>
      <c r="BY29" s="398">
        <v>0.86394000000000004</v>
      </c>
      <c r="BZ29" s="398">
        <v>6820</v>
      </c>
      <c r="CA29" s="398">
        <v>16.478999999999999</v>
      </c>
      <c r="CB29" s="398">
        <v>22.809436999999999</v>
      </c>
      <c r="CC29" s="398">
        <v>0.80188999999999999</v>
      </c>
      <c r="CD29" s="398">
        <v>7599</v>
      </c>
      <c r="CE29" s="398">
        <v>18.911999999999999</v>
      </c>
      <c r="CF29" s="398">
        <v>25.732766999999999</v>
      </c>
      <c r="CG29" s="398">
        <v>0.91883000000000004</v>
      </c>
      <c r="CH29" s="399" t="s">
        <v>701</v>
      </c>
      <c r="CI29" s="400" t="s">
        <v>193</v>
      </c>
      <c r="CJ29" s="398">
        <v>7707</v>
      </c>
      <c r="CK29" s="398">
        <v>19.963000000000001</v>
      </c>
      <c r="CL29" s="398">
        <v>27.860644000000001</v>
      </c>
      <c r="CM29" s="398">
        <v>0.96352000000000004</v>
      </c>
      <c r="CN29" s="398">
        <v>9648</v>
      </c>
      <c r="CO29" s="398">
        <v>25.724</v>
      </c>
      <c r="CP29" s="398">
        <v>35.135976999999997</v>
      </c>
      <c r="CQ29" s="398">
        <v>1.2374499999999999</v>
      </c>
      <c r="CR29" s="398">
        <v>7910</v>
      </c>
      <c r="CS29" s="398">
        <v>21.538</v>
      </c>
      <c r="CT29" s="398">
        <v>29.578903</v>
      </c>
      <c r="CU29" s="398">
        <v>1.03366</v>
      </c>
      <c r="CV29" s="398">
        <v>9971</v>
      </c>
      <c r="CW29" s="398">
        <v>27.678999999999998</v>
      </c>
      <c r="CX29" s="398">
        <v>37.539518000000001</v>
      </c>
      <c r="CY29" s="398">
        <v>1.33508</v>
      </c>
      <c r="CZ29" s="399" t="s">
        <v>701</v>
      </c>
      <c r="DA29" s="400" t="s">
        <v>193</v>
      </c>
      <c r="DB29" s="398">
        <v>6997</v>
      </c>
      <c r="DC29" s="398">
        <v>20.552</v>
      </c>
      <c r="DD29" s="398">
        <v>28.150220999999998</v>
      </c>
      <c r="DE29" s="398">
        <v>0.97919</v>
      </c>
      <c r="DF29" s="398">
        <v>8551</v>
      </c>
      <c r="DG29" s="398">
        <v>25.832000000000001</v>
      </c>
      <c r="DH29" s="398">
        <v>35.827390999999999</v>
      </c>
      <c r="DI29" s="398">
        <v>1.25054</v>
      </c>
      <c r="DJ29" s="398">
        <v>7140</v>
      </c>
      <c r="DK29" s="398">
        <v>21.53</v>
      </c>
      <c r="DL29" s="398">
        <v>29.730843</v>
      </c>
      <c r="DM29" s="398">
        <v>1.0200400000000001</v>
      </c>
      <c r="DN29" s="398">
        <v>8407</v>
      </c>
      <c r="DO29" s="398">
        <v>26.061</v>
      </c>
      <c r="DP29" s="398">
        <v>35.474527999999999</v>
      </c>
      <c r="DQ29" s="398">
        <v>1.2634300000000001</v>
      </c>
      <c r="DR29" s="399" t="s">
        <v>701</v>
      </c>
      <c r="DS29" s="400" t="s">
        <v>193</v>
      </c>
      <c r="DT29" s="398">
        <v>6711</v>
      </c>
      <c r="DU29" s="398">
        <v>21.02</v>
      </c>
      <c r="DV29" s="398">
        <v>29.142045</v>
      </c>
      <c r="DW29" s="398">
        <v>0.97909000000000002</v>
      </c>
      <c r="DX29" s="398">
        <v>8061</v>
      </c>
      <c r="DY29" s="398">
        <v>25.899000000000001</v>
      </c>
      <c r="DZ29" s="398">
        <v>35.398792</v>
      </c>
      <c r="EA29" s="398">
        <v>1.2583200000000001</v>
      </c>
      <c r="EB29" s="398">
        <v>5865</v>
      </c>
      <c r="EC29" s="398">
        <v>18.875</v>
      </c>
      <c r="ED29" s="398">
        <v>28.252590000000001</v>
      </c>
      <c r="EE29" s="398">
        <v>0.87765000000000004</v>
      </c>
      <c r="EF29" s="398">
        <v>7011</v>
      </c>
      <c r="EG29" s="398">
        <v>23.114000000000001</v>
      </c>
      <c r="EH29" s="398">
        <v>33.911628</v>
      </c>
      <c r="EI29" s="398">
        <v>1.1209199999999999</v>
      </c>
      <c r="EJ29" s="399" t="s">
        <v>701</v>
      </c>
      <c r="EK29" s="400" t="s">
        <v>193</v>
      </c>
      <c r="EL29" s="398">
        <v>4372</v>
      </c>
      <c r="EM29" s="398">
        <v>14.327999999999999</v>
      </c>
      <c r="EN29" s="398">
        <v>21.560974000000002</v>
      </c>
      <c r="EO29" s="398">
        <v>0.66857</v>
      </c>
      <c r="EP29" s="398">
        <v>5586</v>
      </c>
      <c r="EQ29" s="398">
        <v>18.305</v>
      </c>
      <c r="ER29" s="398">
        <v>26.713128999999999</v>
      </c>
      <c r="ES29" s="398">
        <v>0.87777000000000005</v>
      </c>
      <c r="ET29" s="398">
        <v>2447</v>
      </c>
      <c r="EU29" s="398">
        <v>7.8959999999999999</v>
      </c>
      <c r="EV29" s="398">
        <v>11.205066</v>
      </c>
      <c r="EW29" s="398">
        <v>0.37469999999999998</v>
      </c>
      <c r="EX29" s="398">
        <v>3251</v>
      </c>
      <c r="EY29" s="398">
        <v>10.644</v>
      </c>
      <c r="EZ29" s="398">
        <v>14.813132</v>
      </c>
      <c r="FA29" s="398">
        <v>0.502</v>
      </c>
      <c r="FB29" s="399" t="s">
        <v>701</v>
      </c>
      <c r="FC29" s="400" t="s">
        <v>193</v>
      </c>
      <c r="FD29" s="398">
        <v>1647</v>
      </c>
      <c r="FE29" s="398">
        <v>5.0110000000000001</v>
      </c>
      <c r="FF29" s="398">
        <v>7.0839160000000003</v>
      </c>
      <c r="FG29" s="398">
        <v>0.23941999999999999</v>
      </c>
      <c r="FH29" s="398">
        <v>2340</v>
      </c>
      <c r="FI29" s="398">
        <v>7.0209999999999999</v>
      </c>
      <c r="FJ29" s="398">
        <v>9.4210580000000004</v>
      </c>
      <c r="FK29" s="398">
        <v>0.32867000000000002</v>
      </c>
      <c r="FL29" s="398">
        <v>1049</v>
      </c>
      <c r="FM29" s="398">
        <v>2.8530000000000002</v>
      </c>
      <c r="FN29" s="398">
        <v>3.7604389999999999</v>
      </c>
      <c r="FO29" s="398">
        <v>0.13153000000000001</v>
      </c>
      <c r="FP29" s="398">
        <v>1424</v>
      </c>
      <c r="FQ29" s="398">
        <v>3.589</v>
      </c>
      <c r="FR29" s="398">
        <v>4.6815230000000003</v>
      </c>
      <c r="FS29" s="398">
        <v>0.16722999999999999</v>
      </c>
      <c r="FT29" s="399" t="s">
        <v>701</v>
      </c>
    </row>
    <row r="30" spans="1:176" ht="14.85" customHeight="1">
      <c r="A30" s="397" t="s">
        <v>702</v>
      </c>
      <c r="B30" s="398">
        <v>135233</v>
      </c>
      <c r="C30" s="398">
        <v>348.68400000000003</v>
      </c>
      <c r="D30" s="398">
        <v>494.76497899999998</v>
      </c>
      <c r="E30" s="398">
        <v>16.696079999999998</v>
      </c>
      <c r="F30" s="398">
        <v>64056</v>
      </c>
      <c r="G30" s="398">
        <v>162.405</v>
      </c>
      <c r="H30" s="398">
        <v>233.19002399999999</v>
      </c>
      <c r="I30" s="398">
        <v>7.7368499999999996</v>
      </c>
      <c r="J30" s="398">
        <v>71177</v>
      </c>
      <c r="K30" s="398">
        <v>186.279</v>
      </c>
      <c r="L30" s="398">
        <v>261.57495499999999</v>
      </c>
      <c r="M30" s="398">
        <v>8.9592299999999998</v>
      </c>
      <c r="N30" s="399" t="s">
        <v>703</v>
      </c>
      <c r="O30" s="400" t="s">
        <v>194</v>
      </c>
      <c r="P30" s="398">
        <v>1219</v>
      </c>
      <c r="Q30" s="398">
        <v>2.02</v>
      </c>
      <c r="R30" s="398">
        <v>1.922085</v>
      </c>
      <c r="S30" s="398">
        <v>5.7880000000000001E-2</v>
      </c>
      <c r="T30" s="398">
        <v>1133</v>
      </c>
      <c r="U30" s="398">
        <v>1.929</v>
      </c>
      <c r="V30" s="398">
        <v>1.777013</v>
      </c>
      <c r="W30" s="398">
        <v>5.3600000000000002E-2</v>
      </c>
      <c r="X30" s="398">
        <v>5072</v>
      </c>
      <c r="Y30" s="398">
        <v>12.791</v>
      </c>
      <c r="Z30" s="398">
        <v>13.705533000000001</v>
      </c>
      <c r="AA30" s="398">
        <v>0.60863999999999996</v>
      </c>
      <c r="AB30" s="398">
        <v>4918</v>
      </c>
      <c r="AC30" s="398">
        <v>12.821999999999999</v>
      </c>
      <c r="AD30" s="398">
        <v>13.569921000000001</v>
      </c>
      <c r="AE30" s="398">
        <v>0.60736999999999997</v>
      </c>
      <c r="AF30" s="399" t="s">
        <v>703</v>
      </c>
      <c r="AG30" s="400" t="s">
        <v>194</v>
      </c>
      <c r="AH30" s="398">
        <v>4597</v>
      </c>
      <c r="AI30" s="398">
        <v>8.9909999999999997</v>
      </c>
      <c r="AJ30" s="398">
        <v>8.9903729999999999</v>
      </c>
      <c r="AK30" s="398">
        <v>0.42793999999999999</v>
      </c>
      <c r="AL30" s="398">
        <v>4340</v>
      </c>
      <c r="AM30" s="398">
        <v>8.6150000000000002</v>
      </c>
      <c r="AN30" s="398">
        <v>8.8135429999999992</v>
      </c>
      <c r="AO30" s="398">
        <v>0.40937000000000001</v>
      </c>
      <c r="AP30" s="398">
        <v>2685</v>
      </c>
      <c r="AQ30" s="398">
        <v>5.1509999999999998</v>
      </c>
      <c r="AR30" s="398">
        <v>7.907483</v>
      </c>
      <c r="AS30" s="398">
        <v>0.24956</v>
      </c>
      <c r="AT30" s="398">
        <v>3005</v>
      </c>
      <c r="AU30" s="398">
        <v>6.3369999999999997</v>
      </c>
      <c r="AV30" s="398">
        <v>9.8203739999999993</v>
      </c>
      <c r="AW30" s="398">
        <v>0.30553999999999998</v>
      </c>
      <c r="AX30" s="399" t="s">
        <v>703</v>
      </c>
      <c r="AY30" s="400" t="s">
        <v>194</v>
      </c>
      <c r="AZ30" s="398">
        <v>4021</v>
      </c>
      <c r="BA30" s="398">
        <v>8.0820000000000007</v>
      </c>
      <c r="BB30" s="398">
        <v>12.686745</v>
      </c>
      <c r="BC30" s="398">
        <v>0.39484999999999998</v>
      </c>
      <c r="BD30" s="398">
        <v>4557</v>
      </c>
      <c r="BE30" s="398">
        <v>9.5709999999999997</v>
      </c>
      <c r="BF30" s="398">
        <v>14.8338</v>
      </c>
      <c r="BG30" s="398">
        <v>0.46222000000000002</v>
      </c>
      <c r="BH30" s="398">
        <v>3968</v>
      </c>
      <c r="BI30" s="398">
        <v>8.0310000000000006</v>
      </c>
      <c r="BJ30" s="398">
        <v>11.937929</v>
      </c>
      <c r="BK30" s="398">
        <v>0.39634000000000003</v>
      </c>
      <c r="BL30" s="398">
        <v>4185</v>
      </c>
      <c r="BM30" s="398">
        <v>8.8309999999999995</v>
      </c>
      <c r="BN30" s="398">
        <v>13.273904999999999</v>
      </c>
      <c r="BO30" s="398">
        <v>0.43561</v>
      </c>
      <c r="BP30" s="399" t="s">
        <v>703</v>
      </c>
      <c r="BQ30" s="400" t="s">
        <v>194</v>
      </c>
      <c r="BR30" s="398">
        <v>3787</v>
      </c>
      <c r="BS30" s="398">
        <v>8.0139999999999993</v>
      </c>
      <c r="BT30" s="398">
        <v>12.246622</v>
      </c>
      <c r="BU30" s="398">
        <v>0.39162999999999998</v>
      </c>
      <c r="BV30" s="398">
        <v>3841</v>
      </c>
      <c r="BW30" s="398">
        <v>8.3859999999999992</v>
      </c>
      <c r="BX30" s="398">
        <v>11.967311</v>
      </c>
      <c r="BY30" s="398">
        <v>0.41073999999999999</v>
      </c>
      <c r="BZ30" s="398">
        <v>3680</v>
      </c>
      <c r="CA30" s="398">
        <v>8.359</v>
      </c>
      <c r="CB30" s="398">
        <v>12.609301</v>
      </c>
      <c r="CC30" s="398">
        <v>0.40770000000000001</v>
      </c>
      <c r="CD30" s="398">
        <v>3932</v>
      </c>
      <c r="CE30" s="398">
        <v>8.9350000000000005</v>
      </c>
      <c r="CF30" s="398">
        <v>12.753428</v>
      </c>
      <c r="CG30" s="398">
        <v>0.43685000000000002</v>
      </c>
      <c r="CH30" s="399" t="s">
        <v>703</v>
      </c>
      <c r="CI30" s="400" t="s">
        <v>194</v>
      </c>
      <c r="CJ30" s="398">
        <v>4091</v>
      </c>
      <c r="CK30" s="398">
        <v>9.9239999999999995</v>
      </c>
      <c r="CL30" s="398">
        <v>15.048393000000001</v>
      </c>
      <c r="CM30" s="398">
        <v>0.47999000000000003</v>
      </c>
      <c r="CN30" s="398">
        <v>5058</v>
      </c>
      <c r="CO30" s="398">
        <v>12.445</v>
      </c>
      <c r="CP30" s="398">
        <v>18.375937</v>
      </c>
      <c r="CQ30" s="398">
        <v>0.60523000000000005</v>
      </c>
      <c r="CR30" s="398">
        <v>4261</v>
      </c>
      <c r="CS30" s="398">
        <v>11.065</v>
      </c>
      <c r="CT30" s="398">
        <v>16.226748000000001</v>
      </c>
      <c r="CU30" s="398">
        <v>0.52993999999999997</v>
      </c>
      <c r="CV30" s="398">
        <v>5383</v>
      </c>
      <c r="CW30" s="398">
        <v>14.37</v>
      </c>
      <c r="CX30" s="398">
        <v>20.815355</v>
      </c>
      <c r="CY30" s="398">
        <v>0.69781000000000004</v>
      </c>
      <c r="CZ30" s="399" t="s">
        <v>703</v>
      </c>
      <c r="DA30" s="400" t="s">
        <v>194</v>
      </c>
      <c r="DB30" s="398">
        <v>4427</v>
      </c>
      <c r="DC30" s="398">
        <v>12.099</v>
      </c>
      <c r="DD30" s="398">
        <v>18.078538999999999</v>
      </c>
      <c r="DE30" s="398">
        <v>0.57869999999999999</v>
      </c>
      <c r="DF30" s="398">
        <v>5277</v>
      </c>
      <c r="DG30" s="398">
        <v>15.03</v>
      </c>
      <c r="DH30" s="398">
        <v>21.78012</v>
      </c>
      <c r="DI30" s="398">
        <v>0.72728999999999999</v>
      </c>
      <c r="DJ30" s="398">
        <v>4960</v>
      </c>
      <c r="DK30" s="398">
        <v>14.093</v>
      </c>
      <c r="DL30" s="398">
        <v>21.430834999999998</v>
      </c>
      <c r="DM30" s="398">
        <v>0.66964000000000001</v>
      </c>
      <c r="DN30" s="398">
        <v>5415</v>
      </c>
      <c r="DO30" s="398">
        <v>16.315999999999999</v>
      </c>
      <c r="DP30" s="398">
        <v>23.506581000000001</v>
      </c>
      <c r="DQ30" s="398">
        <v>0.79278000000000004</v>
      </c>
      <c r="DR30" s="399" t="s">
        <v>703</v>
      </c>
      <c r="DS30" s="400" t="s">
        <v>194</v>
      </c>
      <c r="DT30" s="398">
        <v>5017</v>
      </c>
      <c r="DU30" s="398">
        <v>15.129</v>
      </c>
      <c r="DV30" s="398">
        <v>22.224868000000001</v>
      </c>
      <c r="DW30" s="398">
        <v>0.71706000000000003</v>
      </c>
      <c r="DX30" s="398">
        <v>5417</v>
      </c>
      <c r="DY30" s="398">
        <v>16.777000000000001</v>
      </c>
      <c r="DZ30" s="398">
        <v>23.955183999999999</v>
      </c>
      <c r="EA30" s="398">
        <v>0.81481999999999999</v>
      </c>
      <c r="EB30" s="398">
        <v>4439</v>
      </c>
      <c r="EC30" s="398">
        <v>14.401999999999999</v>
      </c>
      <c r="ED30" s="398">
        <v>22.49164</v>
      </c>
      <c r="EE30" s="398">
        <v>0.67917000000000005</v>
      </c>
      <c r="EF30" s="398">
        <v>4896</v>
      </c>
      <c r="EG30" s="398">
        <v>15.738</v>
      </c>
      <c r="EH30" s="398">
        <v>23.75939</v>
      </c>
      <c r="EI30" s="398">
        <v>0.76349</v>
      </c>
      <c r="EJ30" s="399" t="s">
        <v>703</v>
      </c>
      <c r="EK30" s="400" t="s">
        <v>194</v>
      </c>
      <c r="EL30" s="398">
        <v>3419</v>
      </c>
      <c r="EM30" s="398">
        <v>11.109</v>
      </c>
      <c r="EN30" s="398">
        <v>17.109387000000002</v>
      </c>
      <c r="EO30" s="398">
        <v>0.51995999999999998</v>
      </c>
      <c r="EP30" s="398">
        <v>4093</v>
      </c>
      <c r="EQ30" s="398">
        <v>13.323</v>
      </c>
      <c r="ER30" s="398">
        <v>19.534433</v>
      </c>
      <c r="ES30" s="398">
        <v>0.63371</v>
      </c>
      <c r="ET30" s="398">
        <v>2019</v>
      </c>
      <c r="EU30" s="398">
        <v>6.2990000000000004</v>
      </c>
      <c r="EV30" s="398">
        <v>9.2729210000000002</v>
      </c>
      <c r="EW30" s="398">
        <v>0.29958000000000001</v>
      </c>
      <c r="EX30" s="398">
        <v>2480</v>
      </c>
      <c r="EY30" s="398">
        <v>7.6589999999999998</v>
      </c>
      <c r="EZ30" s="398">
        <v>10.990367000000001</v>
      </c>
      <c r="FA30" s="398">
        <v>0.36364999999999997</v>
      </c>
      <c r="FB30" s="399" t="s">
        <v>703</v>
      </c>
      <c r="FC30" s="400" t="s">
        <v>194</v>
      </c>
      <c r="FD30" s="398">
        <v>1377</v>
      </c>
      <c r="FE30" s="398">
        <v>4.0839999999999996</v>
      </c>
      <c r="FF30" s="398">
        <v>5.7067870000000003</v>
      </c>
      <c r="FG30" s="398">
        <v>0.19875000000000001</v>
      </c>
      <c r="FH30" s="398">
        <v>1891</v>
      </c>
      <c r="FI30" s="398">
        <v>5.5090000000000003</v>
      </c>
      <c r="FJ30" s="398">
        <v>7.382892</v>
      </c>
      <c r="FK30" s="398">
        <v>0.26107999999999998</v>
      </c>
      <c r="FL30" s="398">
        <v>1017</v>
      </c>
      <c r="FM30" s="398">
        <v>2.762</v>
      </c>
      <c r="FN30" s="398">
        <v>3.5938349999999999</v>
      </c>
      <c r="FO30" s="398">
        <v>0.12952</v>
      </c>
      <c r="FP30" s="398">
        <v>1356</v>
      </c>
      <c r="FQ30" s="398">
        <v>3.6859999999999999</v>
      </c>
      <c r="FR30" s="398">
        <v>4.6654010000000001</v>
      </c>
      <c r="FS30" s="398">
        <v>0.17807000000000001</v>
      </c>
      <c r="FT30" s="399" t="s">
        <v>703</v>
      </c>
    </row>
    <row r="31" spans="1:176" ht="14.85" customHeight="1">
      <c r="A31" s="394" t="s">
        <v>144</v>
      </c>
      <c r="B31" s="392">
        <v>1760114</v>
      </c>
      <c r="C31" s="392">
        <v>5436.2280000000001</v>
      </c>
      <c r="D31" s="392">
        <v>7488.3594649999995</v>
      </c>
      <c r="E31" s="392">
        <v>252.08812499999999</v>
      </c>
      <c r="F31" s="392">
        <v>814451</v>
      </c>
      <c r="G31" s="392">
        <v>2484.6770000000001</v>
      </c>
      <c r="H31" s="392">
        <v>3473.39707</v>
      </c>
      <c r="I31" s="392">
        <v>113.547359</v>
      </c>
      <c r="J31" s="392">
        <v>945663</v>
      </c>
      <c r="K31" s="392">
        <v>2951.5509999999999</v>
      </c>
      <c r="L31" s="392">
        <v>4014.962395</v>
      </c>
      <c r="M31" s="392">
        <v>138.54076599999999</v>
      </c>
      <c r="N31" s="395" t="s">
        <v>238</v>
      </c>
      <c r="O31" s="396" t="s">
        <v>224</v>
      </c>
      <c r="P31" s="392">
        <v>18561</v>
      </c>
      <c r="Q31" s="392">
        <v>33.51</v>
      </c>
      <c r="R31" s="392">
        <v>30.891638</v>
      </c>
      <c r="S31" s="392">
        <v>0.84243999999999997</v>
      </c>
      <c r="T31" s="392">
        <v>17641</v>
      </c>
      <c r="U31" s="392">
        <v>31.463000000000001</v>
      </c>
      <c r="V31" s="392">
        <v>28.595565000000001</v>
      </c>
      <c r="W31" s="392">
        <v>0.79354000000000002</v>
      </c>
      <c r="X31" s="392">
        <v>54045</v>
      </c>
      <c r="Y31" s="392">
        <v>161.364</v>
      </c>
      <c r="Z31" s="392">
        <v>178.85297199999999</v>
      </c>
      <c r="AA31" s="392">
        <v>7.6032299999999999</v>
      </c>
      <c r="AB31" s="392">
        <v>51666</v>
      </c>
      <c r="AC31" s="392">
        <v>156.43</v>
      </c>
      <c r="AD31" s="392">
        <v>169.17034799999999</v>
      </c>
      <c r="AE31" s="392">
        <v>7.3945699999999999</v>
      </c>
      <c r="AF31" s="395" t="s">
        <v>238</v>
      </c>
      <c r="AG31" s="396" t="s">
        <v>224</v>
      </c>
      <c r="AH31" s="392">
        <v>45336</v>
      </c>
      <c r="AI31" s="392">
        <v>108.34399999999999</v>
      </c>
      <c r="AJ31" s="392">
        <v>114.614807</v>
      </c>
      <c r="AK31" s="392">
        <v>5.113111</v>
      </c>
      <c r="AL31" s="392">
        <v>43703</v>
      </c>
      <c r="AM31" s="392">
        <v>107.078</v>
      </c>
      <c r="AN31" s="392">
        <v>117.42509099999999</v>
      </c>
      <c r="AO31" s="392">
        <v>5.0444699999999996</v>
      </c>
      <c r="AP31" s="392">
        <v>34460</v>
      </c>
      <c r="AQ31" s="392">
        <v>82.43</v>
      </c>
      <c r="AR31" s="392">
        <v>120.812894</v>
      </c>
      <c r="AS31" s="392">
        <v>3.9136600000000001</v>
      </c>
      <c r="AT31" s="392">
        <v>38807</v>
      </c>
      <c r="AU31" s="392">
        <v>106.714</v>
      </c>
      <c r="AV31" s="392">
        <v>153.598288</v>
      </c>
      <c r="AW31" s="392">
        <v>5.0414899999999996</v>
      </c>
      <c r="AX31" s="395" t="s">
        <v>238</v>
      </c>
      <c r="AY31" s="396" t="s">
        <v>224</v>
      </c>
      <c r="AZ31" s="392">
        <v>49299</v>
      </c>
      <c r="BA31" s="392">
        <v>119.93600000000001</v>
      </c>
      <c r="BB31" s="392">
        <v>182.69585900000001</v>
      </c>
      <c r="BC31" s="392">
        <v>5.7332599999999996</v>
      </c>
      <c r="BD31" s="392">
        <v>57319</v>
      </c>
      <c r="BE31" s="392">
        <v>158.61000000000001</v>
      </c>
      <c r="BF31" s="392">
        <v>232.17375799999999</v>
      </c>
      <c r="BG31" s="392">
        <v>7.5715500000000002</v>
      </c>
      <c r="BH31" s="392">
        <v>55879</v>
      </c>
      <c r="BI31" s="392">
        <v>138.03899999999999</v>
      </c>
      <c r="BJ31" s="392">
        <v>201.43586300000001</v>
      </c>
      <c r="BK31" s="392">
        <v>6.6571199999999999</v>
      </c>
      <c r="BL31" s="392">
        <v>66125</v>
      </c>
      <c r="BM31" s="392">
        <v>178.63</v>
      </c>
      <c r="BN31" s="392">
        <v>242.63990000000001</v>
      </c>
      <c r="BO31" s="392">
        <v>8.6707400000000003</v>
      </c>
      <c r="BP31" s="395" t="s">
        <v>238</v>
      </c>
      <c r="BQ31" s="396" t="s">
        <v>224</v>
      </c>
      <c r="BR31" s="392">
        <v>59191</v>
      </c>
      <c r="BS31" s="392">
        <v>152.13800000000001</v>
      </c>
      <c r="BT31" s="392">
        <v>219.66006100000001</v>
      </c>
      <c r="BU31" s="392">
        <v>7.3224299999999998</v>
      </c>
      <c r="BV31" s="392">
        <v>67783</v>
      </c>
      <c r="BW31" s="392">
        <v>179.947</v>
      </c>
      <c r="BX31" s="392">
        <v>242.76252199999999</v>
      </c>
      <c r="BY31" s="392">
        <v>8.7075999999999993</v>
      </c>
      <c r="BZ31" s="392">
        <v>55258</v>
      </c>
      <c r="CA31" s="392">
        <v>149.51599999999999</v>
      </c>
      <c r="CB31" s="392">
        <v>215.68867700000001</v>
      </c>
      <c r="CC31" s="392">
        <v>7.1126300000000002</v>
      </c>
      <c r="CD31" s="392">
        <v>64585</v>
      </c>
      <c r="CE31" s="392">
        <v>179.37100000000001</v>
      </c>
      <c r="CF31" s="392">
        <v>246.04947200000001</v>
      </c>
      <c r="CG31" s="392">
        <v>8.5969200000000008</v>
      </c>
      <c r="CH31" s="395" t="s">
        <v>238</v>
      </c>
      <c r="CI31" s="396" t="s">
        <v>224</v>
      </c>
      <c r="CJ31" s="392">
        <v>62824</v>
      </c>
      <c r="CK31" s="392">
        <v>182.36</v>
      </c>
      <c r="CL31" s="392">
        <v>265.09482000000003</v>
      </c>
      <c r="CM31" s="392">
        <v>8.5642200000000006</v>
      </c>
      <c r="CN31" s="392">
        <v>75453</v>
      </c>
      <c r="CO31" s="392">
        <v>220.70699999999999</v>
      </c>
      <c r="CP31" s="392">
        <v>308.40234800000002</v>
      </c>
      <c r="CQ31" s="392">
        <v>10.51477</v>
      </c>
      <c r="CR31" s="392">
        <v>62623</v>
      </c>
      <c r="CS31" s="392">
        <v>195.71700000000001</v>
      </c>
      <c r="CT31" s="392">
        <v>280.61564199999998</v>
      </c>
      <c r="CU31" s="392">
        <v>9.0996199999999998</v>
      </c>
      <c r="CV31" s="392">
        <v>76598</v>
      </c>
      <c r="CW31" s="392">
        <v>239.29599999999999</v>
      </c>
      <c r="CX31" s="392">
        <v>334.25544200000002</v>
      </c>
      <c r="CY31" s="392">
        <v>11.33914</v>
      </c>
      <c r="CZ31" s="395" t="s">
        <v>238</v>
      </c>
      <c r="DA31" s="396" t="s">
        <v>224</v>
      </c>
      <c r="DB31" s="392">
        <v>57816</v>
      </c>
      <c r="DC31" s="392">
        <v>195.44900000000001</v>
      </c>
      <c r="DD31" s="392">
        <v>276.70192600000001</v>
      </c>
      <c r="DE31" s="392">
        <v>8.9543199999999992</v>
      </c>
      <c r="DF31" s="392">
        <v>71532</v>
      </c>
      <c r="DG31" s="392">
        <v>241.346</v>
      </c>
      <c r="DH31" s="392">
        <v>334.72586100000001</v>
      </c>
      <c r="DI31" s="392">
        <v>11.4183</v>
      </c>
      <c r="DJ31" s="392">
        <v>59796</v>
      </c>
      <c r="DK31" s="392">
        <v>211.68899999999999</v>
      </c>
      <c r="DL31" s="392">
        <v>296.63848200000001</v>
      </c>
      <c r="DM31" s="392">
        <v>9.5615159999999992</v>
      </c>
      <c r="DN31" s="392">
        <v>71930</v>
      </c>
      <c r="DO31" s="392">
        <v>254.01300000000001</v>
      </c>
      <c r="DP31" s="392">
        <v>348.32984900000002</v>
      </c>
      <c r="DQ31" s="392">
        <v>12.07934</v>
      </c>
      <c r="DR31" s="395" t="s">
        <v>238</v>
      </c>
      <c r="DS31" s="396" t="s">
        <v>224</v>
      </c>
      <c r="DT31" s="392">
        <v>59276</v>
      </c>
      <c r="DU31" s="392">
        <v>218.113</v>
      </c>
      <c r="DV31" s="392">
        <v>301.78638899999999</v>
      </c>
      <c r="DW31" s="392">
        <v>9.6421749999999999</v>
      </c>
      <c r="DX31" s="392">
        <v>72376</v>
      </c>
      <c r="DY31" s="392">
        <v>264.64100000000002</v>
      </c>
      <c r="DZ31" s="392">
        <v>357.55068999999997</v>
      </c>
      <c r="EA31" s="392">
        <v>12.592441000000001</v>
      </c>
      <c r="EB31" s="392">
        <v>55040</v>
      </c>
      <c r="EC31" s="392">
        <v>215.053</v>
      </c>
      <c r="ED31" s="392">
        <v>320.78329500000001</v>
      </c>
      <c r="EE31" s="392">
        <v>9.4672999999999998</v>
      </c>
      <c r="EF31" s="392">
        <v>66682</v>
      </c>
      <c r="EG31" s="392">
        <v>253.846</v>
      </c>
      <c r="EH31" s="392">
        <v>369.28685100000001</v>
      </c>
      <c r="EI31" s="392">
        <v>11.98077</v>
      </c>
      <c r="EJ31" s="395" t="s">
        <v>238</v>
      </c>
      <c r="EK31" s="396" t="s">
        <v>224</v>
      </c>
      <c r="EL31" s="392">
        <v>43606</v>
      </c>
      <c r="EM31" s="392">
        <v>169.55799999999999</v>
      </c>
      <c r="EN31" s="392">
        <v>252.62867399999999</v>
      </c>
      <c r="EO31" s="392">
        <v>7.4120200000000001</v>
      </c>
      <c r="EP31" s="392">
        <v>52395</v>
      </c>
      <c r="EQ31" s="392">
        <v>200.12700000000001</v>
      </c>
      <c r="ER31" s="392">
        <v>287.08529900000002</v>
      </c>
      <c r="ES31" s="392">
        <v>9.178668</v>
      </c>
      <c r="ET31" s="392">
        <v>21852</v>
      </c>
      <c r="EU31" s="392">
        <v>84.281000000000006</v>
      </c>
      <c r="EV31" s="392">
        <v>121.96247700000001</v>
      </c>
      <c r="EW31" s="392">
        <v>3.6930800000000001</v>
      </c>
      <c r="EX31" s="392">
        <v>26200</v>
      </c>
      <c r="EY31" s="392">
        <v>97.358000000000004</v>
      </c>
      <c r="EZ31" s="392">
        <v>135.09526299999999</v>
      </c>
      <c r="FA31" s="392">
        <v>4.2396349999999998</v>
      </c>
      <c r="FB31" s="395" t="s">
        <v>238</v>
      </c>
      <c r="FC31" s="396" t="s">
        <v>224</v>
      </c>
      <c r="FD31" s="392">
        <v>11907</v>
      </c>
      <c r="FE31" s="392">
        <v>42.72</v>
      </c>
      <c r="FF31" s="392">
        <v>59.944602000000003</v>
      </c>
      <c r="FG31" s="392">
        <v>1.9100360000000001</v>
      </c>
      <c r="FH31" s="392">
        <v>15420</v>
      </c>
      <c r="FI31" s="392">
        <v>53.500999999999998</v>
      </c>
      <c r="FJ31" s="392">
        <v>71.759424999999993</v>
      </c>
      <c r="FK31" s="392">
        <v>2.2291759999999998</v>
      </c>
      <c r="FL31" s="392">
        <v>7682</v>
      </c>
      <c r="FM31" s="392">
        <v>24.46</v>
      </c>
      <c r="FN31" s="392">
        <v>32.587992</v>
      </c>
      <c r="FO31" s="392">
        <v>0.945191</v>
      </c>
      <c r="FP31" s="392">
        <v>9448</v>
      </c>
      <c r="FQ31" s="392">
        <v>28.472999999999999</v>
      </c>
      <c r="FR31" s="392">
        <v>36.056423000000002</v>
      </c>
      <c r="FS31" s="392">
        <v>1.1476459999999999</v>
      </c>
      <c r="FT31" s="395" t="s">
        <v>238</v>
      </c>
    </row>
    <row r="32" spans="1:176" ht="14.85" customHeight="1">
      <c r="A32" s="397" t="s">
        <v>225</v>
      </c>
      <c r="B32" s="398">
        <v>1454301</v>
      </c>
      <c r="C32" s="398">
        <v>4546.4709999999995</v>
      </c>
      <c r="D32" s="398">
        <v>6238.9098599999998</v>
      </c>
      <c r="E32" s="398">
        <v>216.54010199999999</v>
      </c>
      <c r="F32" s="398">
        <v>671759</v>
      </c>
      <c r="G32" s="398">
        <v>2075.1779999999999</v>
      </c>
      <c r="H32" s="398">
        <v>2890.462149</v>
      </c>
      <c r="I32" s="398">
        <v>97.567465999999996</v>
      </c>
      <c r="J32" s="398">
        <v>782542</v>
      </c>
      <c r="K32" s="398">
        <v>2471.2930000000001</v>
      </c>
      <c r="L32" s="398">
        <v>3348.4477109999998</v>
      </c>
      <c r="M32" s="398">
        <v>118.97263599999999</v>
      </c>
      <c r="N32" s="399" t="s">
        <v>169</v>
      </c>
      <c r="O32" s="400" t="s">
        <v>278</v>
      </c>
      <c r="P32" s="398">
        <v>15521</v>
      </c>
      <c r="Q32" s="398">
        <v>28.068000000000001</v>
      </c>
      <c r="R32" s="398">
        <v>25.651022000000001</v>
      </c>
      <c r="S32" s="398">
        <v>0.71943000000000001</v>
      </c>
      <c r="T32" s="398">
        <v>14608</v>
      </c>
      <c r="U32" s="398">
        <v>26.239000000000001</v>
      </c>
      <c r="V32" s="398">
        <v>23.839164</v>
      </c>
      <c r="W32" s="398">
        <v>0.68403999999999998</v>
      </c>
      <c r="X32" s="398">
        <v>42979</v>
      </c>
      <c r="Y32" s="398">
        <v>128.48699999999999</v>
      </c>
      <c r="Z32" s="398">
        <v>142.02385100000001</v>
      </c>
      <c r="AA32" s="398">
        <v>6.3182600000000004</v>
      </c>
      <c r="AB32" s="398">
        <v>41139</v>
      </c>
      <c r="AC32" s="398">
        <v>124.812</v>
      </c>
      <c r="AD32" s="398">
        <v>134.851765</v>
      </c>
      <c r="AE32" s="398">
        <v>6.1417000000000002</v>
      </c>
      <c r="AF32" s="399" t="s">
        <v>169</v>
      </c>
      <c r="AG32" s="400" t="s">
        <v>278</v>
      </c>
      <c r="AH32" s="398">
        <v>35984</v>
      </c>
      <c r="AI32" s="398">
        <v>87.352999999999994</v>
      </c>
      <c r="AJ32" s="398">
        <v>91.774455000000003</v>
      </c>
      <c r="AK32" s="398">
        <v>4.2908410000000003</v>
      </c>
      <c r="AL32" s="398">
        <v>34870</v>
      </c>
      <c r="AM32" s="398">
        <v>86.694000000000003</v>
      </c>
      <c r="AN32" s="398">
        <v>94.566372000000001</v>
      </c>
      <c r="AO32" s="398">
        <v>4.2477900000000002</v>
      </c>
      <c r="AP32" s="398">
        <v>28534</v>
      </c>
      <c r="AQ32" s="398">
        <v>69.188999999999993</v>
      </c>
      <c r="AR32" s="398">
        <v>101.041</v>
      </c>
      <c r="AS32" s="398">
        <v>3.3788</v>
      </c>
      <c r="AT32" s="398">
        <v>31884</v>
      </c>
      <c r="AU32" s="398">
        <v>89.070999999999998</v>
      </c>
      <c r="AV32" s="398">
        <v>127.70280700000001</v>
      </c>
      <c r="AW32" s="398">
        <v>4.3296400000000004</v>
      </c>
      <c r="AX32" s="399" t="s">
        <v>169</v>
      </c>
      <c r="AY32" s="400" t="s">
        <v>278</v>
      </c>
      <c r="AZ32" s="398">
        <v>41031</v>
      </c>
      <c r="BA32" s="398">
        <v>101.08799999999999</v>
      </c>
      <c r="BB32" s="398">
        <v>153.93659400000001</v>
      </c>
      <c r="BC32" s="398">
        <v>4.95486</v>
      </c>
      <c r="BD32" s="398">
        <v>47896</v>
      </c>
      <c r="BE32" s="398">
        <v>134.22999999999999</v>
      </c>
      <c r="BF32" s="398">
        <v>196.78748300000001</v>
      </c>
      <c r="BG32" s="398">
        <v>6.5392400000000004</v>
      </c>
      <c r="BH32" s="398">
        <v>46694</v>
      </c>
      <c r="BI32" s="398">
        <v>116.114</v>
      </c>
      <c r="BJ32" s="398">
        <v>169.191799</v>
      </c>
      <c r="BK32" s="398">
        <v>5.7373599999999998</v>
      </c>
      <c r="BL32" s="398">
        <v>55965</v>
      </c>
      <c r="BM32" s="398">
        <v>152.42699999999999</v>
      </c>
      <c r="BN32" s="398">
        <v>206.342645</v>
      </c>
      <c r="BO32" s="398">
        <v>7.5416999999999996</v>
      </c>
      <c r="BP32" s="399" t="s">
        <v>169</v>
      </c>
      <c r="BQ32" s="400" t="s">
        <v>278</v>
      </c>
      <c r="BR32" s="398">
        <v>49815</v>
      </c>
      <c r="BS32" s="398">
        <v>128.958</v>
      </c>
      <c r="BT32" s="398">
        <v>185.71952400000001</v>
      </c>
      <c r="BU32" s="398">
        <v>6.3469199999999999</v>
      </c>
      <c r="BV32" s="398">
        <v>57687</v>
      </c>
      <c r="BW32" s="398">
        <v>153.874</v>
      </c>
      <c r="BX32" s="398">
        <v>206.519463</v>
      </c>
      <c r="BY32" s="398">
        <v>7.5974500000000003</v>
      </c>
      <c r="BZ32" s="398">
        <v>46424</v>
      </c>
      <c r="CA32" s="398">
        <v>126.38500000000001</v>
      </c>
      <c r="CB32" s="398">
        <v>181.99235100000001</v>
      </c>
      <c r="CC32" s="398">
        <v>6.1673900000000001</v>
      </c>
      <c r="CD32" s="398">
        <v>54396</v>
      </c>
      <c r="CE32" s="398">
        <v>152.25700000000001</v>
      </c>
      <c r="CF32" s="398">
        <v>207.96215100000001</v>
      </c>
      <c r="CG32" s="398">
        <v>7.4677699999999998</v>
      </c>
      <c r="CH32" s="399" t="s">
        <v>169</v>
      </c>
      <c r="CI32" s="400" t="s">
        <v>278</v>
      </c>
      <c r="CJ32" s="398">
        <v>52911</v>
      </c>
      <c r="CK32" s="398">
        <v>154.904</v>
      </c>
      <c r="CL32" s="398">
        <v>224.18922599999999</v>
      </c>
      <c r="CM32" s="398">
        <v>7.4575899999999997</v>
      </c>
      <c r="CN32" s="398">
        <v>63155</v>
      </c>
      <c r="CO32" s="398">
        <v>186.40299999999999</v>
      </c>
      <c r="CP32" s="398">
        <v>259.59914800000001</v>
      </c>
      <c r="CQ32" s="398">
        <v>9.0865500000000008</v>
      </c>
      <c r="CR32" s="398">
        <v>52491</v>
      </c>
      <c r="CS32" s="398">
        <v>166.071</v>
      </c>
      <c r="CT32" s="398">
        <v>237.62239</v>
      </c>
      <c r="CU32" s="398">
        <v>7.9077500000000001</v>
      </c>
      <c r="CV32" s="398">
        <v>63890</v>
      </c>
      <c r="CW32" s="398">
        <v>201.91300000000001</v>
      </c>
      <c r="CX32" s="398">
        <v>280.91579000000002</v>
      </c>
      <c r="CY32" s="398">
        <v>9.7959800000000001</v>
      </c>
      <c r="CZ32" s="399" t="s">
        <v>169</v>
      </c>
      <c r="DA32" s="400" t="s">
        <v>278</v>
      </c>
      <c r="DB32" s="398">
        <v>48129</v>
      </c>
      <c r="DC32" s="398">
        <v>165.11799999999999</v>
      </c>
      <c r="DD32" s="398">
        <v>232.581435</v>
      </c>
      <c r="DE32" s="398">
        <v>7.7838000000000003</v>
      </c>
      <c r="DF32" s="398">
        <v>59207</v>
      </c>
      <c r="DG32" s="398">
        <v>202.55500000000001</v>
      </c>
      <c r="DH32" s="398">
        <v>279.72954199999998</v>
      </c>
      <c r="DI32" s="398">
        <v>9.8191100000000002</v>
      </c>
      <c r="DJ32" s="398">
        <v>49046</v>
      </c>
      <c r="DK32" s="398">
        <v>176.95099999999999</v>
      </c>
      <c r="DL32" s="398">
        <v>247.01703599999999</v>
      </c>
      <c r="DM32" s="398">
        <v>8.2073859999999996</v>
      </c>
      <c r="DN32" s="398">
        <v>59180</v>
      </c>
      <c r="DO32" s="398">
        <v>212.14400000000001</v>
      </c>
      <c r="DP32" s="398">
        <v>288.97870599999999</v>
      </c>
      <c r="DQ32" s="398">
        <v>10.31996</v>
      </c>
      <c r="DR32" s="399" t="s">
        <v>169</v>
      </c>
      <c r="DS32" s="400" t="s">
        <v>278</v>
      </c>
      <c r="DT32" s="398">
        <v>48233</v>
      </c>
      <c r="DU32" s="398">
        <v>181.34100000000001</v>
      </c>
      <c r="DV32" s="398">
        <v>249.14995400000001</v>
      </c>
      <c r="DW32" s="398">
        <v>8.2376819999999995</v>
      </c>
      <c r="DX32" s="398">
        <v>59446</v>
      </c>
      <c r="DY32" s="398">
        <v>221.083</v>
      </c>
      <c r="DZ32" s="398">
        <v>296.974739</v>
      </c>
      <c r="EA32" s="398">
        <v>10.763111</v>
      </c>
      <c r="EB32" s="398">
        <v>45035</v>
      </c>
      <c r="EC32" s="398">
        <v>179.64099999999999</v>
      </c>
      <c r="ED32" s="398">
        <v>265.60846299999997</v>
      </c>
      <c r="EE32" s="398">
        <v>8.1542100000000008</v>
      </c>
      <c r="EF32" s="398">
        <v>54789</v>
      </c>
      <c r="EG32" s="398">
        <v>212.28299999999999</v>
      </c>
      <c r="EH32" s="398">
        <v>306.430969</v>
      </c>
      <c r="EI32" s="398">
        <v>10.28252</v>
      </c>
      <c r="EJ32" s="399" t="s">
        <v>169</v>
      </c>
      <c r="EK32" s="400" t="s">
        <v>278</v>
      </c>
      <c r="EL32" s="398">
        <v>35823</v>
      </c>
      <c r="EM32" s="398">
        <v>141.79</v>
      </c>
      <c r="EN32" s="398">
        <v>209.183165</v>
      </c>
      <c r="EO32" s="398">
        <v>6.3800699999999999</v>
      </c>
      <c r="EP32" s="398">
        <v>43233</v>
      </c>
      <c r="EQ32" s="398">
        <v>167.83099999999999</v>
      </c>
      <c r="ER32" s="398">
        <v>239.02364800000001</v>
      </c>
      <c r="ES32" s="398">
        <v>7.9195779999999996</v>
      </c>
      <c r="ET32" s="398">
        <v>17781</v>
      </c>
      <c r="EU32" s="398">
        <v>69.966999999999999</v>
      </c>
      <c r="EV32" s="398">
        <v>100.177948</v>
      </c>
      <c r="EW32" s="398">
        <v>3.1665399999999999</v>
      </c>
      <c r="EX32" s="398">
        <v>21320</v>
      </c>
      <c r="EY32" s="398">
        <v>80.632999999999996</v>
      </c>
      <c r="EZ32" s="398">
        <v>110.965689</v>
      </c>
      <c r="FA32" s="398">
        <v>3.6131950000000002</v>
      </c>
      <c r="FB32" s="399" t="s">
        <v>169</v>
      </c>
      <c r="FC32" s="400" t="s">
        <v>278</v>
      </c>
      <c r="FD32" s="398">
        <v>9469</v>
      </c>
      <c r="FE32" s="398">
        <v>34.554000000000002</v>
      </c>
      <c r="FF32" s="398">
        <v>48.378853999999997</v>
      </c>
      <c r="FG32" s="398">
        <v>1.595186</v>
      </c>
      <c r="FH32" s="398">
        <v>12394</v>
      </c>
      <c r="FI32" s="398">
        <v>43.627000000000002</v>
      </c>
      <c r="FJ32" s="398">
        <v>58.049964000000003</v>
      </c>
      <c r="FK32" s="398">
        <v>1.8567359999999999</v>
      </c>
      <c r="FL32" s="398">
        <v>5859</v>
      </c>
      <c r="FM32" s="398">
        <v>19.199000000000002</v>
      </c>
      <c r="FN32" s="398">
        <v>25.223082000000002</v>
      </c>
      <c r="FO32" s="398">
        <v>0.76339100000000004</v>
      </c>
      <c r="FP32" s="398">
        <v>7483</v>
      </c>
      <c r="FQ32" s="398">
        <v>23.216999999999999</v>
      </c>
      <c r="FR32" s="398">
        <v>29.207666</v>
      </c>
      <c r="FS32" s="398">
        <v>0.96656600000000004</v>
      </c>
      <c r="FT32" s="399" t="s">
        <v>169</v>
      </c>
    </row>
    <row r="33" spans="1:176" ht="14.85" customHeight="1">
      <c r="A33" s="397" t="s">
        <v>704</v>
      </c>
      <c r="B33" s="398">
        <v>283077</v>
      </c>
      <c r="C33" s="398">
        <v>767.38099999999997</v>
      </c>
      <c r="D33" s="398">
        <v>1086.808272</v>
      </c>
      <c r="E33" s="398">
        <v>35.548023000000001</v>
      </c>
      <c r="F33" s="398">
        <v>131251</v>
      </c>
      <c r="G33" s="398">
        <v>350.721</v>
      </c>
      <c r="H33" s="398">
        <v>503.45498400000002</v>
      </c>
      <c r="I33" s="398">
        <v>15.979893000000001</v>
      </c>
      <c r="J33" s="398">
        <v>151826</v>
      </c>
      <c r="K33" s="398">
        <v>416.66</v>
      </c>
      <c r="L33" s="398">
        <v>583.35328800000002</v>
      </c>
      <c r="M33" s="398">
        <v>19.56813</v>
      </c>
      <c r="N33" s="399" t="s">
        <v>42</v>
      </c>
      <c r="O33" s="400" t="s">
        <v>195</v>
      </c>
      <c r="P33" s="398">
        <v>2809</v>
      </c>
      <c r="Q33" s="398">
        <v>4.7320000000000002</v>
      </c>
      <c r="R33" s="398">
        <v>4.4592689999999999</v>
      </c>
      <c r="S33" s="398">
        <v>0.12300999999999999</v>
      </c>
      <c r="T33" s="398">
        <v>2725</v>
      </c>
      <c r="U33" s="398">
        <v>4.4660000000000002</v>
      </c>
      <c r="V33" s="398">
        <v>3.9795029999999998</v>
      </c>
      <c r="W33" s="398">
        <v>0.1095</v>
      </c>
      <c r="X33" s="398">
        <v>10474</v>
      </c>
      <c r="Y33" s="398">
        <v>28.408999999999999</v>
      </c>
      <c r="Z33" s="398">
        <v>31.613106999999999</v>
      </c>
      <c r="AA33" s="398">
        <v>1.2849699999999999</v>
      </c>
      <c r="AB33" s="398">
        <v>9965</v>
      </c>
      <c r="AC33" s="398">
        <v>27.678999999999998</v>
      </c>
      <c r="AD33" s="398">
        <v>29.791982000000001</v>
      </c>
      <c r="AE33" s="398">
        <v>1.2528699999999999</v>
      </c>
      <c r="AF33" s="399" t="s">
        <v>42</v>
      </c>
      <c r="AG33" s="400" t="s">
        <v>195</v>
      </c>
      <c r="AH33" s="398">
        <v>8592</v>
      </c>
      <c r="AI33" s="398">
        <v>18.297999999999998</v>
      </c>
      <c r="AJ33" s="398">
        <v>19.829820000000002</v>
      </c>
      <c r="AK33" s="398">
        <v>0.82226999999999995</v>
      </c>
      <c r="AL33" s="398">
        <v>8191</v>
      </c>
      <c r="AM33" s="398">
        <v>17.814</v>
      </c>
      <c r="AN33" s="398">
        <v>19.841411999999998</v>
      </c>
      <c r="AO33" s="398">
        <v>0.79668000000000005</v>
      </c>
      <c r="AP33" s="398">
        <v>5331</v>
      </c>
      <c r="AQ33" s="398">
        <v>11.367000000000001</v>
      </c>
      <c r="AR33" s="398">
        <v>17.013345999999999</v>
      </c>
      <c r="AS33" s="398">
        <v>0.53486</v>
      </c>
      <c r="AT33" s="398">
        <v>6387</v>
      </c>
      <c r="AU33" s="398">
        <v>15.161</v>
      </c>
      <c r="AV33" s="398">
        <v>22.349316999999999</v>
      </c>
      <c r="AW33" s="398">
        <v>0.71184999999999998</v>
      </c>
      <c r="AX33" s="399" t="s">
        <v>42</v>
      </c>
      <c r="AY33" s="400" t="s">
        <v>195</v>
      </c>
      <c r="AZ33" s="398">
        <v>7586</v>
      </c>
      <c r="BA33" s="398">
        <v>16.135999999999999</v>
      </c>
      <c r="BB33" s="398">
        <v>24.545983</v>
      </c>
      <c r="BC33" s="398">
        <v>0.77839999999999998</v>
      </c>
      <c r="BD33" s="398">
        <v>9083</v>
      </c>
      <c r="BE33" s="398">
        <v>21.481000000000002</v>
      </c>
      <c r="BF33" s="398">
        <v>31.430402999999998</v>
      </c>
      <c r="BG33" s="398">
        <v>1.0323100000000001</v>
      </c>
      <c r="BH33" s="398">
        <v>8463</v>
      </c>
      <c r="BI33" s="398">
        <v>18.899999999999999</v>
      </c>
      <c r="BJ33" s="398">
        <v>27.799789000000001</v>
      </c>
      <c r="BK33" s="398">
        <v>0.91976000000000002</v>
      </c>
      <c r="BL33" s="398">
        <v>9766</v>
      </c>
      <c r="BM33" s="398">
        <v>23.122</v>
      </c>
      <c r="BN33" s="398">
        <v>32.040011</v>
      </c>
      <c r="BO33" s="398">
        <v>1.12904</v>
      </c>
      <c r="BP33" s="399" t="s">
        <v>42</v>
      </c>
      <c r="BQ33" s="400" t="s">
        <v>195</v>
      </c>
      <c r="BR33" s="398">
        <v>8628</v>
      </c>
      <c r="BS33" s="398">
        <v>20.111999999999998</v>
      </c>
      <c r="BT33" s="398">
        <v>29.552506999999999</v>
      </c>
      <c r="BU33" s="398">
        <v>0.97550999999999999</v>
      </c>
      <c r="BV33" s="398">
        <v>9531</v>
      </c>
      <c r="BW33" s="398">
        <v>22.780999999999999</v>
      </c>
      <c r="BX33" s="398">
        <v>31.804722000000002</v>
      </c>
      <c r="BY33" s="398">
        <v>1.11015</v>
      </c>
      <c r="BZ33" s="398">
        <v>8103</v>
      </c>
      <c r="CA33" s="398">
        <v>19.693999999999999</v>
      </c>
      <c r="CB33" s="398">
        <v>28.900518000000002</v>
      </c>
      <c r="CC33" s="398">
        <v>0.94523999999999997</v>
      </c>
      <c r="CD33" s="398">
        <v>9494</v>
      </c>
      <c r="CE33" s="398">
        <v>23.510999999999999</v>
      </c>
      <c r="CF33" s="398">
        <v>33.255256000000003</v>
      </c>
      <c r="CG33" s="398">
        <v>1.1291500000000001</v>
      </c>
      <c r="CH33" s="399" t="s">
        <v>42</v>
      </c>
      <c r="CI33" s="400" t="s">
        <v>195</v>
      </c>
      <c r="CJ33" s="398">
        <v>9109</v>
      </c>
      <c r="CK33" s="398">
        <v>23.638999999999999</v>
      </c>
      <c r="CL33" s="398">
        <v>35.463282</v>
      </c>
      <c r="CM33" s="398">
        <v>1.10663</v>
      </c>
      <c r="CN33" s="398">
        <v>11394</v>
      </c>
      <c r="CO33" s="398">
        <v>29.873999999999999</v>
      </c>
      <c r="CP33" s="398">
        <v>42.933790000000002</v>
      </c>
      <c r="CQ33" s="398">
        <v>1.42822</v>
      </c>
      <c r="CR33" s="398">
        <v>9317</v>
      </c>
      <c r="CS33" s="398">
        <v>25.547000000000001</v>
      </c>
      <c r="CT33" s="398">
        <v>37.533056000000002</v>
      </c>
      <c r="CU33" s="398">
        <v>1.19187</v>
      </c>
      <c r="CV33" s="398">
        <v>11720</v>
      </c>
      <c r="CW33" s="398">
        <v>32.380000000000003</v>
      </c>
      <c r="CX33" s="398">
        <v>46.763548999999998</v>
      </c>
      <c r="CY33" s="398">
        <v>1.5431600000000001</v>
      </c>
      <c r="CZ33" s="399" t="s">
        <v>42</v>
      </c>
      <c r="DA33" s="400" t="s">
        <v>195</v>
      </c>
      <c r="DB33" s="398">
        <v>8816</v>
      </c>
      <c r="DC33" s="398">
        <v>25.527999999999999</v>
      </c>
      <c r="DD33" s="398">
        <v>37.806392000000002</v>
      </c>
      <c r="DE33" s="398">
        <v>1.17052</v>
      </c>
      <c r="DF33" s="398">
        <v>11377</v>
      </c>
      <c r="DG33" s="398">
        <v>33.555999999999997</v>
      </c>
      <c r="DH33" s="398">
        <v>48.196899000000002</v>
      </c>
      <c r="DI33" s="398">
        <v>1.5991899999999999</v>
      </c>
      <c r="DJ33" s="398">
        <v>9893</v>
      </c>
      <c r="DK33" s="398">
        <v>29.881</v>
      </c>
      <c r="DL33" s="398">
        <v>43.243493000000001</v>
      </c>
      <c r="DM33" s="398">
        <v>1.3541300000000001</v>
      </c>
      <c r="DN33" s="398">
        <v>11800</v>
      </c>
      <c r="DO33" s="398">
        <v>36.613</v>
      </c>
      <c r="DP33" s="398">
        <v>52.391095</v>
      </c>
      <c r="DQ33" s="398">
        <v>1.7593799999999999</v>
      </c>
      <c r="DR33" s="399" t="s">
        <v>42</v>
      </c>
      <c r="DS33" s="400" t="s">
        <v>195</v>
      </c>
      <c r="DT33" s="398">
        <v>10211</v>
      </c>
      <c r="DU33" s="398">
        <v>31.707999999999998</v>
      </c>
      <c r="DV33" s="398">
        <v>45.847028999999999</v>
      </c>
      <c r="DW33" s="398">
        <v>1.404493</v>
      </c>
      <c r="DX33" s="398">
        <v>12076</v>
      </c>
      <c r="DY33" s="398">
        <v>38.292999999999999</v>
      </c>
      <c r="DZ33" s="398">
        <v>53.781869999999998</v>
      </c>
      <c r="EA33" s="398">
        <v>1.8293299999999999</v>
      </c>
      <c r="EB33" s="398">
        <v>9164</v>
      </c>
      <c r="EC33" s="398">
        <v>29.943999999999999</v>
      </c>
      <c r="ED33" s="398">
        <v>47.420774000000002</v>
      </c>
      <c r="EE33" s="398">
        <v>1.3130900000000001</v>
      </c>
      <c r="EF33" s="398">
        <v>11047</v>
      </c>
      <c r="EG33" s="398">
        <v>36.088999999999999</v>
      </c>
      <c r="EH33" s="398">
        <v>55.346499000000001</v>
      </c>
      <c r="EI33" s="398">
        <v>1.69825</v>
      </c>
      <c r="EJ33" s="399" t="s">
        <v>42</v>
      </c>
      <c r="EK33" s="400" t="s">
        <v>195</v>
      </c>
      <c r="EL33" s="398">
        <v>7218</v>
      </c>
      <c r="EM33" s="398">
        <v>23.838999999999999</v>
      </c>
      <c r="EN33" s="398">
        <v>38.083075999999998</v>
      </c>
      <c r="EO33" s="398">
        <v>1.0319499999999999</v>
      </c>
      <c r="EP33" s="398">
        <v>8400</v>
      </c>
      <c r="EQ33" s="398">
        <v>27.373000000000001</v>
      </c>
      <c r="ER33" s="398">
        <v>41.602184000000001</v>
      </c>
      <c r="ES33" s="398">
        <v>1.25909</v>
      </c>
      <c r="ET33" s="398">
        <v>3720</v>
      </c>
      <c r="EU33" s="398">
        <v>11.878</v>
      </c>
      <c r="EV33" s="398">
        <v>18.468927999999998</v>
      </c>
      <c r="EW33" s="398">
        <v>0.52654000000000001</v>
      </c>
      <c r="EX33" s="398">
        <v>4424</v>
      </c>
      <c r="EY33" s="398">
        <v>14.095000000000001</v>
      </c>
      <c r="EZ33" s="398">
        <v>20.760397999999999</v>
      </c>
      <c r="FA33" s="398">
        <v>0.62644</v>
      </c>
      <c r="FB33" s="399" t="s">
        <v>42</v>
      </c>
      <c r="FC33" s="400" t="s">
        <v>195</v>
      </c>
      <c r="FD33" s="398">
        <v>2203</v>
      </c>
      <c r="FE33" s="398">
        <v>6.8259999999999996</v>
      </c>
      <c r="FF33" s="398">
        <v>9.7851599999999994</v>
      </c>
      <c r="FG33" s="398">
        <v>0.31485000000000002</v>
      </c>
      <c r="FH33" s="398">
        <v>2755</v>
      </c>
      <c r="FI33" s="398">
        <v>8.2530000000000001</v>
      </c>
      <c r="FJ33" s="398">
        <v>11.620960999999999</v>
      </c>
      <c r="FK33" s="398">
        <v>0.37243999999999999</v>
      </c>
      <c r="FL33" s="398">
        <v>1614</v>
      </c>
      <c r="FM33" s="398">
        <v>4.2830000000000004</v>
      </c>
      <c r="FN33" s="398">
        <v>6.0894550000000001</v>
      </c>
      <c r="FO33" s="398">
        <v>0.18179999999999999</v>
      </c>
      <c r="FP33" s="398">
        <v>1691</v>
      </c>
      <c r="FQ33" s="398">
        <v>4.1189999999999998</v>
      </c>
      <c r="FR33" s="398">
        <v>5.4634369999999999</v>
      </c>
      <c r="FS33" s="398">
        <v>0.18107999999999999</v>
      </c>
      <c r="FT33" s="399" t="s">
        <v>42</v>
      </c>
    </row>
    <row r="34" spans="1:176" ht="14.85" customHeight="1">
      <c r="A34" s="397" t="s">
        <v>705</v>
      </c>
      <c r="B34" s="398">
        <v>37843</v>
      </c>
      <c r="C34" s="398">
        <v>122.376</v>
      </c>
      <c r="D34" s="398">
        <v>162.641333</v>
      </c>
      <c r="E34" s="398">
        <v>0</v>
      </c>
      <c r="F34" s="398">
        <v>18557</v>
      </c>
      <c r="G34" s="398">
        <v>58.777999999999999</v>
      </c>
      <c r="H34" s="398">
        <v>79.479937000000007</v>
      </c>
      <c r="I34" s="398">
        <v>0</v>
      </c>
      <c r="J34" s="398">
        <v>19286</v>
      </c>
      <c r="K34" s="398">
        <v>63.597999999999999</v>
      </c>
      <c r="L34" s="398">
        <v>83.161395999999996</v>
      </c>
      <c r="M34" s="398">
        <v>0</v>
      </c>
      <c r="N34" s="399" t="s">
        <v>706</v>
      </c>
      <c r="O34" s="400" t="s">
        <v>196</v>
      </c>
      <c r="P34" s="398">
        <v>377</v>
      </c>
      <c r="Q34" s="398">
        <v>0.71</v>
      </c>
      <c r="R34" s="398">
        <v>0.78134700000000001</v>
      </c>
      <c r="S34" s="398">
        <v>0</v>
      </c>
      <c r="T34" s="398">
        <v>413</v>
      </c>
      <c r="U34" s="398">
        <v>0.75800000000000001</v>
      </c>
      <c r="V34" s="398">
        <v>0.77689799999999998</v>
      </c>
      <c r="W34" s="398">
        <v>0</v>
      </c>
      <c r="X34" s="398">
        <v>1227</v>
      </c>
      <c r="Y34" s="398">
        <v>4.468</v>
      </c>
      <c r="Z34" s="398">
        <v>5.2160140000000004</v>
      </c>
      <c r="AA34" s="398">
        <v>0</v>
      </c>
      <c r="AB34" s="398">
        <v>1120</v>
      </c>
      <c r="AC34" s="398">
        <v>3.9390000000000001</v>
      </c>
      <c r="AD34" s="398">
        <v>4.5266010000000003</v>
      </c>
      <c r="AE34" s="398">
        <v>0</v>
      </c>
      <c r="AF34" s="399" t="s">
        <v>706</v>
      </c>
      <c r="AG34" s="400" t="s">
        <v>196</v>
      </c>
      <c r="AH34" s="398">
        <v>1055</v>
      </c>
      <c r="AI34" s="398">
        <v>2.6930000000000001</v>
      </c>
      <c r="AJ34" s="398">
        <v>3.010532</v>
      </c>
      <c r="AK34" s="398">
        <v>0</v>
      </c>
      <c r="AL34" s="398">
        <v>935</v>
      </c>
      <c r="AM34" s="398">
        <v>2.57</v>
      </c>
      <c r="AN34" s="398">
        <v>3.0173070000000002</v>
      </c>
      <c r="AO34" s="398">
        <v>0</v>
      </c>
      <c r="AP34" s="398">
        <v>808</v>
      </c>
      <c r="AQ34" s="398">
        <v>1.8740000000000001</v>
      </c>
      <c r="AR34" s="398">
        <v>2.7585480000000002</v>
      </c>
      <c r="AS34" s="398">
        <v>0</v>
      </c>
      <c r="AT34" s="398">
        <v>906</v>
      </c>
      <c r="AU34" s="398">
        <v>2.4820000000000002</v>
      </c>
      <c r="AV34" s="398">
        <v>3.5461640000000001</v>
      </c>
      <c r="AW34" s="398">
        <v>0</v>
      </c>
      <c r="AX34" s="399" t="s">
        <v>706</v>
      </c>
      <c r="AY34" s="400" t="s">
        <v>196</v>
      </c>
      <c r="AZ34" s="398">
        <v>1214</v>
      </c>
      <c r="BA34" s="398">
        <v>2.7120000000000002</v>
      </c>
      <c r="BB34" s="398">
        <v>4.2132820000000004</v>
      </c>
      <c r="BC34" s="398">
        <v>0</v>
      </c>
      <c r="BD34" s="398">
        <v>1137</v>
      </c>
      <c r="BE34" s="398">
        <v>2.899</v>
      </c>
      <c r="BF34" s="398">
        <v>3.9558719999999998</v>
      </c>
      <c r="BG34" s="398">
        <v>0</v>
      </c>
      <c r="BH34" s="398">
        <v>1262</v>
      </c>
      <c r="BI34" s="398">
        <v>3.0249999999999999</v>
      </c>
      <c r="BJ34" s="398">
        <v>4.4442750000000002</v>
      </c>
      <c r="BK34" s="398">
        <v>0</v>
      </c>
      <c r="BL34" s="398">
        <v>1178</v>
      </c>
      <c r="BM34" s="398">
        <v>3.081</v>
      </c>
      <c r="BN34" s="398">
        <v>4.257244</v>
      </c>
      <c r="BO34" s="398">
        <v>0</v>
      </c>
      <c r="BP34" s="399" t="s">
        <v>706</v>
      </c>
      <c r="BQ34" s="400" t="s">
        <v>196</v>
      </c>
      <c r="BR34" s="398">
        <v>1280</v>
      </c>
      <c r="BS34" s="398">
        <v>3.0680000000000001</v>
      </c>
      <c r="BT34" s="398">
        <v>4.3880299999999997</v>
      </c>
      <c r="BU34" s="398">
        <v>0</v>
      </c>
      <c r="BV34" s="398">
        <v>1222</v>
      </c>
      <c r="BW34" s="398">
        <v>3.2919999999999998</v>
      </c>
      <c r="BX34" s="398">
        <v>4.4383369999999998</v>
      </c>
      <c r="BY34" s="398">
        <v>0</v>
      </c>
      <c r="BZ34" s="398">
        <v>1224</v>
      </c>
      <c r="CA34" s="398">
        <v>3.4369999999999998</v>
      </c>
      <c r="CB34" s="398">
        <v>4.7958080000000001</v>
      </c>
      <c r="CC34" s="398">
        <v>0</v>
      </c>
      <c r="CD34" s="398">
        <v>1214</v>
      </c>
      <c r="CE34" s="398">
        <v>3.6030000000000002</v>
      </c>
      <c r="CF34" s="398">
        <v>4.8320650000000001</v>
      </c>
      <c r="CG34" s="398">
        <v>0</v>
      </c>
      <c r="CH34" s="399" t="s">
        <v>706</v>
      </c>
      <c r="CI34" s="400" t="s">
        <v>196</v>
      </c>
      <c r="CJ34" s="398">
        <v>1287</v>
      </c>
      <c r="CK34" s="398">
        <v>3.8170000000000002</v>
      </c>
      <c r="CL34" s="398">
        <v>5.4423120000000003</v>
      </c>
      <c r="CM34" s="398">
        <v>0</v>
      </c>
      <c r="CN34" s="398">
        <v>1455</v>
      </c>
      <c r="CO34" s="398">
        <v>4.43</v>
      </c>
      <c r="CP34" s="398">
        <v>5.8694100000000002</v>
      </c>
      <c r="CQ34" s="398">
        <v>0</v>
      </c>
      <c r="CR34" s="398">
        <v>1262</v>
      </c>
      <c r="CS34" s="398">
        <v>4.0990000000000002</v>
      </c>
      <c r="CT34" s="398">
        <v>5.4601959999999998</v>
      </c>
      <c r="CU34" s="398">
        <v>0</v>
      </c>
      <c r="CV34" s="398">
        <v>1505</v>
      </c>
      <c r="CW34" s="398">
        <v>5.0030000000000001</v>
      </c>
      <c r="CX34" s="398">
        <v>6.5761029999999998</v>
      </c>
      <c r="CY34" s="398">
        <v>0</v>
      </c>
      <c r="CZ34" s="399" t="s">
        <v>706</v>
      </c>
      <c r="DA34" s="400" t="s">
        <v>196</v>
      </c>
      <c r="DB34" s="398">
        <v>1327</v>
      </c>
      <c r="DC34" s="398">
        <v>4.8029999999999999</v>
      </c>
      <c r="DD34" s="398">
        <v>6.3140989999999997</v>
      </c>
      <c r="DE34" s="398">
        <v>0</v>
      </c>
      <c r="DF34" s="398">
        <v>1441</v>
      </c>
      <c r="DG34" s="398">
        <v>5.2350000000000003</v>
      </c>
      <c r="DH34" s="398">
        <v>6.7994199999999996</v>
      </c>
      <c r="DI34" s="398">
        <v>0</v>
      </c>
      <c r="DJ34" s="398">
        <v>1393</v>
      </c>
      <c r="DK34" s="398">
        <v>4.8570000000000002</v>
      </c>
      <c r="DL34" s="398">
        <v>6.3779529999999998</v>
      </c>
      <c r="DM34" s="398">
        <v>0</v>
      </c>
      <c r="DN34" s="398">
        <v>1455</v>
      </c>
      <c r="DO34" s="398">
        <v>5.2560000000000002</v>
      </c>
      <c r="DP34" s="398">
        <v>6.9600479999999996</v>
      </c>
      <c r="DQ34" s="398">
        <v>0</v>
      </c>
      <c r="DR34" s="399" t="s">
        <v>706</v>
      </c>
      <c r="DS34" s="400" t="s">
        <v>196</v>
      </c>
      <c r="DT34" s="398">
        <v>1380</v>
      </c>
      <c r="DU34" s="398">
        <v>5.0640000000000001</v>
      </c>
      <c r="DV34" s="398">
        <v>6.7894059999999996</v>
      </c>
      <c r="DW34" s="398">
        <v>0</v>
      </c>
      <c r="DX34" s="398">
        <v>1420</v>
      </c>
      <c r="DY34" s="398">
        <v>5.2649999999999997</v>
      </c>
      <c r="DZ34" s="398">
        <v>6.7940810000000003</v>
      </c>
      <c r="EA34" s="398">
        <v>0</v>
      </c>
      <c r="EB34" s="398">
        <v>1364</v>
      </c>
      <c r="EC34" s="398">
        <v>5.468</v>
      </c>
      <c r="ED34" s="398">
        <v>7.7540579999999997</v>
      </c>
      <c r="EE34" s="398">
        <v>0</v>
      </c>
      <c r="EF34" s="398">
        <v>1339</v>
      </c>
      <c r="EG34" s="398">
        <v>5.4740000000000002</v>
      </c>
      <c r="EH34" s="398">
        <v>7.5093829999999997</v>
      </c>
      <c r="EI34" s="398">
        <v>0</v>
      </c>
      <c r="EJ34" s="399" t="s">
        <v>706</v>
      </c>
      <c r="EK34" s="400" t="s">
        <v>196</v>
      </c>
      <c r="EL34" s="398">
        <v>932</v>
      </c>
      <c r="EM34" s="398">
        <v>3.9289999999999998</v>
      </c>
      <c r="EN34" s="398">
        <v>5.3624330000000002</v>
      </c>
      <c r="EO34" s="398">
        <v>0</v>
      </c>
      <c r="EP34" s="398">
        <v>1158</v>
      </c>
      <c r="EQ34" s="398">
        <v>4.923</v>
      </c>
      <c r="ER34" s="398">
        <v>6.4594670000000001</v>
      </c>
      <c r="ES34" s="398">
        <v>0</v>
      </c>
      <c r="ET34" s="398">
        <v>556</v>
      </c>
      <c r="EU34" s="398">
        <v>2.4359999999999999</v>
      </c>
      <c r="EV34" s="398">
        <v>3.315601</v>
      </c>
      <c r="EW34" s="398">
        <v>0</v>
      </c>
      <c r="EX34" s="398">
        <v>645</v>
      </c>
      <c r="EY34" s="398">
        <v>2.63</v>
      </c>
      <c r="EZ34" s="398">
        <v>3.3691759999999999</v>
      </c>
      <c r="FA34" s="398">
        <v>0</v>
      </c>
      <c r="FB34" s="399" t="s">
        <v>706</v>
      </c>
      <c r="FC34" s="400" t="s">
        <v>196</v>
      </c>
      <c r="FD34" s="398">
        <v>322</v>
      </c>
      <c r="FE34" s="398">
        <v>1.34</v>
      </c>
      <c r="FF34" s="398">
        <v>1.7805880000000001</v>
      </c>
      <c r="FG34" s="398">
        <v>0</v>
      </c>
      <c r="FH34" s="398">
        <v>396</v>
      </c>
      <c r="FI34" s="398">
        <v>1.621</v>
      </c>
      <c r="FJ34" s="398">
        <v>2.0884999999999998</v>
      </c>
      <c r="FK34" s="398">
        <v>0</v>
      </c>
      <c r="FL34" s="398">
        <v>287</v>
      </c>
      <c r="FM34" s="398">
        <v>0.97799999999999998</v>
      </c>
      <c r="FN34" s="398">
        <v>1.275455</v>
      </c>
      <c r="FO34" s="398">
        <v>0</v>
      </c>
      <c r="FP34" s="398">
        <v>347</v>
      </c>
      <c r="FQ34" s="398">
        <v>1.137</v>
      </c>
      <c r="FR34" s="398">
        <v>1.3853200000000001</v>
      </c>
      <c r="FS34" s="398">
        <v>0</v>
      </c>
      <c r="FT34" s="399" t="s">
        <v>706</v>
      </c>
    </row>
    <row r="35" spans="1:176" ht="14.85" customHeight="1">
      <c r="A35" s="394" t="s">
        <v>150</v>
      </c>
      <c r="B35" s="392">
        <v>198317</v>
      </c>
      <c r="C35" s="392">
        <v>559.39499999999998</v>
      </c>
      <c r="D35" s="392">
        <v>878.43633499999999</v>
      </c>
      <c r="E35" s="392">
        <v>24.775358000000001</v>
      </c>
      <c r="F35" s="392">
        <v>91538</v>
      </c>
      <c r="G35" s="392">
        <v>255.81299999999999</v>
      </c>
      <c r="H35" s="392">
        <v>407.254729</v>
      </c>
      <c r="I35" s="392">
        <v>11.071797999999999</v>
      </c>
      <c r="J35" s="392">
        <v>106779</v>
      </c>
      <c r="K35" s="392">
        <v>303.58199999999999</v>
      </c>
      <c r="L35" s="392">
        <v>471.18160599999999</v>
      </c>
      <c r="M35" s="392">
        <v>13.70356</v>
      </c>
      <c r="N35" s="395" t="s">
        <v>239</v>
      </c>
      <c r="O35" s="396" t="s">
        <v>226</v>
      </c>
      <c r="P35" s="392">
        <v>2257</v>
      </c>
      <c r="Q35" s="392">
        <v>3.9460000000000002</v>
      </c>
      <c r="R35" s="392">
        <v>3.8249379999999999</v>
      </c>
      <c r="S35" s="392">
        <v>9.9849999999999994E-2</v>
      </c>
      <c r="T35" s="392">
        <v>2138</v>
      </c>
      <c r="U35" s="392">
        <v>3.8039999999999998</v>
      </c>
      <c r="V35" s="392">
        <v>3.5022419999999999</v>
      </c>
      <c r="W35" s="392">
        <v>9.6030000000000004E-2</v>
      </c>
      <c r="X35" s="392">
        <v>7598</v>
      </c>
      <c r="Y35" s="392">
        <v>21.251999999999999</v>
      </c>
      <c r="Z35" s="392">
        <v>25.320819</v>
      </c>
      <c r="AA35" s="392">
        <v>0.89661000000000002</v>
      </c>
      <c r="AB35" s="392">
        <v>7218</v>
      </c>
      <c r="AC35" s="392">
        <v>20.710999999999999</v>
      </c>
      <c r="AD35" s="392">
        <v>23.800055</v>
      </c>
      <c r="AE35" s="392">
        <v>0.87514000000000003</v>
      </c>
      <c r="AF35" s="395" t="s">
        <v>239</v>
      </c>
      <c r="AG35" s="396" t="s">
        <v>226</v>
      </c>
      <c r="AH35" s="392">
        <v>6447</v>
      </c>
      <c r="AI35" s="392">
        <v>14.445</v>
      </c>
      <c r="AJ35" s="392">
        <v>17.271470999999998</v>
      </c>
      <c r="AK35" s="392">
        <v>0.59384999999999999</v>
      </c>
      <c r="AL35" s="392">
        <v>5967</v>
      </c>
      <c r="AM35" s="392">
        <v>13.635</v>
      </c>
      <c r="AN35" s="392">
        <v>16.789290999999999</v>
      </c>
      <c r="AO35" s="392">
        <v>0.56686999999999999</v>
      </c>
      <c r="AP35" s="392">
        <v>3872</v>
      </c>
      <c r="AQ35" s="392">
        <v>8.4580000000000002</v>
      </c>
      <c r="AR35" s="392">
        <v>14.050565000000001</v>
      </c>
      <c r="AS35" s="392">
        <v>0.38319999999999999</v>
      </c>
      <c r="AT35" s="392">
        <v>4515</v>
      </c>
      <c r="AU35" s="392">
        <v>11.207000000000001</v>
      </c>
      <c r="AV35" s="392">
        <v>18.025670999999999</v>
      </c>
      <c r="AW35" s="392">
        <v>0.51407000000000003</v>
      </c>
      <c r="AX35" s="395" t="s">
        <v>239</v>
      </c>
      <c r="AY35" s="396" t="s">
        <v>226</v>
      </c>
      <c r="AZ35" s="392">
        <v>4662</v>
      </c>
      <c r="BA35" s="392">
        <v>9.9220000000000006</v>
      </c>
      <c r="BB35" s="392">
        <v>16.910319999999999</v>
      </c>
      <c r="BC35" s="392">
        <v>0.47134999999999999</v>
      </c>
      <c r="BD35" s="392">
        <v>5925</v>
      </c>
      <c r="BE35" s="392">
        <v>14.233000000000001</v>
      </c>
      <c r="BF35" s="392">
        <v>23.191475000000001</v>
      </c>
      <c r="BG35" s="392">
        <v>0.67018</v>
      </c>
      <c r="BH35" s="392">
        <v>5275</v>
      </c>
      <c r="BI35" s="392">
        <v>11.743</v>
      </c>
      <c r="BJ35" s="392">
        <v>19.202998999999998</v>
      </c>
      <c r="BK35" s="392">
        <v>0.56325999999999998</v>
      </c>
      <c r="BL35" s="392">
        <v>6510</v>
      </c>
      <c r="BM35" s="392">
        <v>15.978999999999999</v>
      </c>
      <c r="BN35" s="392">
        <v>24.451674000000001</v>
      </c>
      <c r="BO35" s="392">
        <v>0.76500000000000001</v>
      </c>
      <c r="BP35" s="395" t="s">
        <v>239</v>
      </c>
      <c r="BQ35" s="396" t="s">
        <v>226</v>
      </c>
      <c r="BR35" s="392">
        <v>5677</v>
      </c>
      <c r="BS35" s="392">
        <v>13.271000000000001</v>
      </c>
      <c r="BT35" s="392">
        <v>21.768563</v>
      </c>
      <c r="BU35" s="392">
        <v>0.63105999999999995</v>
      </c>
      <c r="BV35" s="392">
        <v>6787</v>
      </c>
      <c r="BW35" s="392">
        <v>16.318000000000001</v>
      </c>
      <c r="BX35" s="392">
        <v>25.048266999999999</v>
      </c>
      <c r="BY35" s="392">
        <v>0.77690999999999999</v>
      </c>
      <c r="BZ35" s="392">
        <v>5144</v>
      </c>
      <c r="CA35" s="392">
        <v>12.663</v>
      </c>
      <c r="CB35" s="392">
        <v>20.855513999999999</v>
      </c>
      <c r="CC35" s="392">
        <v>0.59588799999999997</v>
      </c>
      <c r="CD35" s="392">
        <v>6160</v>
      </c>
      <c r="CE35" s="392">
        <v>15.202999999999999</v>
      </c>
      <c r="CF35" s="392">
        <v>23.634053999999999</v>
      </c>
      <c r="CG35" s="392">
        <v>0.71701000000000004</v>
      </c>
      <c r="CH35" s="395" t="s">
        <v>239</v>
      </c>
      <c r="CI35" s="396" t="s">
        <v>226</v>
      </c>
      <c r="CJ35" s="392">
        <v>6133</v>
      </c>
      <c r="CK35" s="392">
        <v>16.248999999999999</v>
      </c>
      <c r="CL35" s="392">
        <v>26.66798</v>
      </c>
      <c r="CM35" s="392">
        <v>0.74206000000000005</v>
      </c>
      <c r="CN35" s="392">
        <v>7592</v>
      </c>
      <c r="CO35" s="392">
        <v>19.919</v>
      </c>
      <c r="CP35" s="392">
        <v>31.521632</v>
      </c>
      <c r="CQ35" s="392">
        <v>0.92864999999999998</v>
      </c>
      <c r="CR35" s="392">
        <v>6157</v>
      </c>
      <c r="CS35" s="392">
        <v>17.266999999999999</v>
      </c>
      <c r="CT35" s="392">
        <v>28.176558</v>
      </c>
      <c r="CU35" s="392">
        <v>0.77771999999999997</v>
      </c>
      <c r="CV35" s="392">
        <v>7861</v>
      </c>
      <c r="CW35" s="392">
        <v>22.535</v>
      </c>
      <c r="CX35" s="392">
        <v>35.965694999999997</v>
      </c>
      <c r="CY35" s="392">
        <v>1.0524500000000001</v>
      </c>
      <c r="CZ35" s="395" t="s">
        <v>239</v>
      </c>
      <c r="DA35" s="396" t="s">
        <v>226</v>
      </c>
      <c r="DB35" s="392">
        <v>6160</v>
      </c>
      <c r="DC35" s="392">
        <v>18.402999999999999</v>
      </c>
      <c r="DD35" s="392">
        <v>29.993773000000001</v>
      </c>
      <c r="DE35" s="392">
        <v>0.81086000000000003</v>
      </c>
      <c r="DF35" s="392">
        <v>7978</v>
      </c>
      <c r="DG35" s="392">
        <v>23.957000000000001</v>
      </c>
      <c r="DH35" s="392">
        <v>38.467643000000002</v>
      </c>
      <c r="DI35" s="392">
        <v>1.1084499999999999</v>
      </c>
      <c r="DJ35" s="392">
        <v>6959</v>
      </c>
      <c r="DK35" s="392">
        <v>22.004000000000001</v>
      </c>
      <c r="DL35" s="392">
        <v>35.916136000000002</v>
      </c>
      <c r="DM35" s="392">
        <v>0.95472999999999997</v>
      </c>
      <c r="DN35" s="392">
        <v>8047</v>
      </c>
      <c r="DO35" s="392">
        <v>25.071999999999999</v>
      </c>
      <c r="DP35" s="392">
        <v>40.331938000000001</v>
      </c>
      <c r="DQ35" s="392">
        <v>1.1549400000000001</v>
      </c>
      <c r="DR35" s="395" t="s">
        <v>239</v>
      </c>
      <c r="DS35" s="396" t="s">
        <v>226</v>
      </c>
      <c r="DT35" s="392">
        <v>7050</v>
      </c>
      <c r="DU35" s="392">
        <v>23.026</v>
      </c>
      <c r="DV35" s="392">
        <v>37.762115999999999</v>
      </c>
      <c r="DW35" s="392">
        <v>0.95911999999999997</v>
      </c>
      <c r="DX35" s="392">
        <v>8415</v>
      </c>
      <c r="DY35" s="392">
        <v>27.283000000000001</v>
      </c>
      <c r="DZ35" s="392">
        <v>43.187354999999997</v>
      </c>
      <c r="EA35" s="392">
        <v>1.2642100000000001</v>
      </c>
      <c r="EB35" s="392">
        <v>6876</v>
      </c>
      <c r="EC35" s="392">
        <v>23.898</v>
      </c>
      <c r="ED35" s="392">
        <v>42.330613</v>
      </c>
      <c r="EE35" s="392">
        <v>0.97845000000000004</v>
      </c>
      <c r="EF35" s="392">
        <v>8028</v>
      </c>
      <c r="EG35" s="392">
        <v>27.864000000000001</v>
      </c>
      <c r="EH35" s="392">
        <v>48.091712999999999</v>
      </c>
      <c r="EI35" s="392">
        <v>1.2611300000000001</v>
      </c>
      <c r="EJ35" s="395" t="s">
        <v>239</v>
      </c>
      <c r="EK35" s="396" t="s">
        <v>226</v>
      </c>
      <c r="EL35" s="392">
        <v>5558</v>
      </c>
      <c r="EM35" s="392">
        <v>19.634</v>
      </c>
      <c r="EN35" s="392">
        <v>34.435650000000003</v>
      </c>
      <c r="EO35" s="392">
        <v>0.79401999999999995</v>
      </c>
      <c r="EP35" s="392">
        <v>6352</v>
      </c>
      <c r="EQ35" s="392">
        <v>22.193000000000001</v>
      </c>
      <c r="ER35" s="392">
        <v>37.588127999999998</v>
      </c>
      <c r="ES35" s="392">
        <v>0.97013000000000005</v>
      </c>
      <c r="ET35" s="392">
        <v>2795</v>
      </c>
      <c r="EU35" s="392">
        <v>9.9570000000000007</v>
      </c>
      <c r="EV35" s="392">
        <v>17.179555000000001</v>
      </c>
      <c r="EW35" s="392">
        <v>0.40961999999999998</v>
      </c>
      <c r="EX35" s="392">
        <v>3532</v>
      </c>
      <c r="EY35" s="392">
        <v>12.103</v>
      </c>
      <c r="EZ35" s="392">
        <v>19.713388999999999</v>
      </c>
      <c r="FA35" s="392">
        <v>0.50932999999999995</v>
      </c>
      <c r="FB35" s="395" t="s">
        <v>239</v>
      </c>
      <c r="FC35" s="396" t="s">
        <v>226</v>
      </c>
      <c r="FD35" s="392">
        <v>1733</v>
      </c>
      <c r="FE35" s="392">
        <v>5.9619999999999997</v>
      </c>
      <c r="FF35" s="392">
        <v>9.9068850000000008</v>
      </c>
      <c r="FG35" s="392">
        <v>0.25946999999999998</v>
      </c>
      <c r="FH35" s="392">
        <v>2212</v>
      </c>
      <c r="FI35" s="392">
        <v>7.1589999999999998</v>
      </c>
      <c r="FJ35" s="392">
        <v>11.422953</v>
      </c>
      <c r="FK35" s="392">
        <v>0.29115999999999997</v>
      </c>
      <c r="FL35" s="392">
        <v>1185</v>
      </c>
      <c r="FM35" s="392">
        <v>3.7130000000000001</v>
      </c>
      <c r="FN35" s="392">
        <v>5.6802739999999998</v>
      </c>
      <c r="FO35" s="392">
        <v>0.15068000000000001</v>
      </c>
      <c r="FP35" s="392">
        <v>1542</v>
      </c>
      <c r="FQ35" s="392">
        <v>4.407</v>
      </c>
      <c r="FR35" s="392">
        <v>6.4484310000000002</v>
      </c>
      <c r="FS35" s="392">
        <v>0.18190000000000001</v>
      </c>
      <c r="FT35" s="395" t="s">
        <v>239</v>
      </c>
    </row>
    <row r="36" spans="1:176" ht="14.85" customHeight="1">
      <c r="A36" s="397" t="s">
        <v>707</v>
      </c>
      <c r="B36" s="398">
        <v>131422</v>
      </c>
      <c r="C36" s="398">
        <v>387.74700000000001</v>
      </c>
      <c r="D36" s="398">
        <v>591.42520100000002</v>
      </c>
      <c r="E36" s="398">
        <v>17.35727</v>
      </c>
      <c r="F36" s="398">
        <v>60446</v>
      </c>
      <c r="G36" s="398">
        <v>177.15</v>
      </c>
      <c r="H36" s="398">
        <v>274.67420800000002</v>
      </c>
      <c r="I36" s="398">
        <v>7.75589</v>
      </c>
      <c r="J36" s="398">
        <v>70976</v>
      </c>
      <c r="K36" s="398">
        <v>210.59700000000001</v>
      </c>
      <c r="L36" s="398">
        <v>316.75099299999999</v>
      </c>
      <c r="M36" s="398">
        <v>9.6013800000000007</v>
      </c>
      <c r="N36" s="399" t="s">
        <v>708</v>
      </c>
      <c r="O36" s="400" t="s">
        <v>197</v>
      </c>
      <c r="P36" s="398">
        <v>1422</v>
      </c>
      <c r="Q36" s="398">
        <v>2.6240000000000001</v>
      </c>
      <c r="R36" s="398">
        <v>2.658147</v>
      </c>
      <c r="S36" s="398">
        <v>7.0629999999999998E-2</v>
      </c>
      <c r="T36" s="398">
        <v>1365</v>
      </c>
      <c r="U36" s="398">
        <v>2.6190000000000002</v>
      </c>
      <c r="V36" s="398">
        <v>2.495301</v>
      </c>
      <c r="W36" s="398">
        <v>7.0699999999999999E-2</v>
      </c>
      <c r="X36" s="398">
        <v>4886</v>
      </c>
      <c r="Y36" s="398">
        <v>14.44</v>
      </c>
      <c r="Z36" s="398">
        <v>17.107071999999999</v>
      </c>
      <c r="AA36" s="398">
        <v>0.62016000000000004</v>
      </c>
      <c r="AB36" s="398">
        <v>4629</v>
      </c>
      <c r="AC36" s="398">
        <v>14.026</v>
      </c>
      <c r="AD36" s="398">
        <v>16.084306999999999</v>
      </c>
      <c r="AE36" s="398">
        <v>0.59845000000000004</v>
      </c>
      <c r="AF36" s="399" t="s">
        <v>708</v>
      </c>
      <c r="AG36" s="400" t="s">
        <v>197</v>
      </c>
      <c r="AH36" s="398">
        <v>4038</v>
      </c>
      <c r="AI36" s="398">
        <v>9.5809999999999995</v>
      </c>
      <c r="AJ36" s="398">
        <v>11.285351</v>
      </c>
      <c r="AK36" s="398">
        <v>0.40497</v>
      </c>
      <c r="AL36" s="398">
        <v>3737</v>
      </c>
      <c r="AM36" s="398">
        <v>8.8239999999999998</v>
      </c>
      <c r="AN36" s="398">
        <v>10.637879999999999</v>
      </c>
      <c r="AO36" s="398">
        <v>0.37375000000000003</v>
      </c>
      <c r="AP36" s="398">
        <v>2532</v>
      </c>
      <c r="AQ36" s="398">
        <v>5.8570000000000002</v>
      </c>
      <c r="AR36" s="398">
        <v>9.6628670000000003</v>
      </c>
      <c r="AS36" s="398">
        <v>0.26923000000000002</v>
      </c>
      <c r="AT36" s="398">
        <v>3007</v>
      </c>
      <c r="AU36" s="398">
        <v>7.9770000000000003</v>
      </c>
      <c r="AV36" s="398">
        <v>12.540395</v>
      </c>
      <c r="AW36" s="398">
        <v>0.37269000000000002</v>
      </c>
      <c r="AX36" s="399" t="s">
        <v>708</v>
      </c>
      <c r="AY36" s="400" t="s">
        <v>197</v>
      </c>
      <c r="AZ36" s="398">
        <v>3160</v>
      </c>
      <c r="BA36" s="398">
        <v>7.125</v>
      </c>
      <c r="BB36" s="398">
        <v>11.940289999999999</v>
      </c>
      <c r="BC36" s="398">
        <v>0.33877000000000002</v>
      </c>
      <c r="BD36" s="398">
        <v>4082</v>
      </c>
      <c r="BE36" s="398">
        <v>10.625</v>
      </c>
      <c r="BF36" s="398">
        <v>16.839438000000001</v>
      </c>
      <c r="BG36" s="398">
        <v>0.50236999999999998</v>
      </c>
      <c r="BH36" s="398">
        <v>3589</v>
      </c>
      <c r="BI36" s="398">
        <v>8.3849999999999998</v>
      </c>
      <c r="BJ36" s="398">
        <v>13.467843</v>
      </c>
      <c r="BK36" s="398">
        <v>0.40411999999999998</v>
      </c>
      <c r="BL36" s="398">
        <v>4348</v>
      </c>
      <c r="BM36" s="398">
        <v>11.433</v>
      </c>
      <c r="BN36" s="398">
        <v>16.815776</v>
      </c>
      <c r="BO36" s="398">
        <v>0.54903000000000002</v>
      </c>
      <c r="BP36" s="399" t="s">
        <v>708</v>
      </c>
      <c r="BQ36" s="400" t="s">
        <v>197</v>
      </c>
      <c r="BR36" s="398">
        <v>3849</v>
      </c>
      <c r="BS36" s="398">
        <v>9.3510000000000009</v>
      </c>
      <c r="BT36" s="398">
        <v>14.980517000000001</v>
      </c>
      <c r="BU36" s="398">
        <v>0.44755</v>
      </c>
      <c r="BV36" s="398">
        <v>4530</v>
      </c>
      <c r="BW36" s="398">
        <v>11.39</v>
      </c>
      <c r="BX36" s="398">
        <v>16.722362</v>
      </c>
      <c r="BY36" s="398">
        <v>0.54598000000000002</v>
      </c>
      <c r="BZ36" s="398">
        <v>3391</v>
      </c>
      <c r="CA36" s="398">
        <v>8.81</v>
      </c>
      <c r="CB36" s="398">
        <v>14.108147000000001</v>
      </c>
      <c r="CC36" s="398">
        <v>0.41896</v>
      </c>
      <c r="CD36" s="398">
        <v>4050</v>
      </c>
      <c r="CE36" s="398">
        <v>10.377000000000001</v>
      </c>
      <c r="CF36" s="398">
        <v>15.680739000000001</v>
      </c>
      <c r="CG36" s="398">
        <v>0.49284</v>
      </c>
      <c r="CH36" s="399" t="s">
        <v>708</v>
      </c>
      <c r="CI36" s="400" t="s">
        <v>197</v>
      </c>
      <c r="CJ36" s="398">
        <v>4109</v>
      </c>
      <c r="CK36" s="398">
        <v>11.311999999999999</v>
      </c>
      <c r="CL36" s="398">
        <v>18.075089999999999</v>
      </c>
      <c r="CM36" s="398">
        <v>0.52095999999999998</v>
      </c>
      <c r="CN36" s="398">
        <v>4997</v>
      </c>
      <c r="CO36" s="398">
        <v>13.535</v>
      </c>
      <c r="CP36" s="398">
        <v>20.992277999999999</v>
      </c>
      <c r="CQ36" s="398">
        <v>0.63739000000000001</v>
      </c>
      <c r="CR36" s="398">
        <v>4088</v>
      </c>
      <c r="CS36" s="398">
        <v>11.936999999999999</v>
      </c>
      <c r="CT36" s="398">
        <v>18.732941</v>
      </c>
      <c r="CU36" s="398">
        <v>0.54354999999999998</v>
      </c>
      <c r="CV36" s="398">
        <v>5217</v>
      </c>
      <c r="CW36" s="398">
        <v>15.332000000000001</v>
      </c>
      <c r="CX36" s="398">
        <v>23.686364999999999</v>
      </c>
      <c r="CY36" s="398">
        <v>0.7228</v>
      </c>
      <c r="CZ36" s="399" t="s">
        <v>708</v>
      </c>
      <c r="DA36" s="400" t="s">
        <v>197</v>
      </c>
      <c r="DB36" s="398">
        <v>3943</v>
      </c>
      <c r="DC36" s="398">
        <v>12.358000000000001</v>
      </c>
      <c r="DD36" s="398">
        <v>19.532240000000002</v>
      </c>
      <c r="DE36" s="398">
        <v>0.54737999999999998</v>
      </c>
      <c r="DF36" s="398">
        <v>5265</v>
      </c>
      <c r="DG36" s="398">
        <v>16.315000000000001</v>
      </c>
      <c r="DH36" s="398">
        <v>25.408078</v>
      </c>
      <c r="DI36" s="398">
        <v>0.76263999999999998</v>
      </c>
      <c r="DJ36" s="398">
        <v>4511</v>
      </c>
      <c r="DK36" s="398">
        <v>14.836</v>
      </c>
      <c r="DL36" s="398">
        <v>23.580245999999999</v>
      </c>
      <c r="DM36" s="398">
        <v>0.64724000000000004</v>
      </c>
      <c r="DN36" s="398">
        <v>5311</v>
      </c>
      <c r="DO36" s="398">
        <v>17.059000000000001</v>
      </c>
      <c r="DP36" s="398">
        <v>26.595078000000001</v>
      </c>
      <c r="DQ36" s="398">
        <v>0.79222000000000004</v>
      </c>
      <c r="DR36" s="399" t="s">
        <v>708</v>
      </c>
      <c r="DS36" s="400" t="s">
        <v>197</v>
      </c>
      <c r="DT36" s="398">
        <v>4627</v>
      </c>
      <c r="DU36" s="398">
        <v>15.685</v>
      </c>
      <c r="DV36" s="398">
        <v>24.723839000000002</v>
      </c>
      <c r="DW36" s="398">
        <v>0.65863000000000005</v>
      </c>
      <c r="DX36" s="398">
        <v>5633</v>
      </c>
      <c r="DY36" s="398">
        <v>18.882000000000001</v>
      </c>
      <c r="DZ36" s="398">
        <v>28.692829</v>
      </c>
      <c r="EA36" s="398">
        <v>0.88293999999999995</v>
      </c>
      <c r="EB36" s="398">
        <v>4559</v>
      </c>
      <c r="EC36" s="398">
        <v>16.43</v>
      </c>
      <c r="ED36" s="398">
        <v>28.027698000000001</v>
      </c>
      <c r="EE36" s="398">
        <v>0.68018000000000001</v>
      </c>
      <c r="EF36" s="398">
        <v>5513</v>
      </c>
      <c r="EG36" s="398">
        <v>19.788</v>
      </c>
      <c r="EH36" s="398">
        <v>32.983601</v>
      </c>
      <c r="EI36" s="398">
        <v>0.91071000000000002</v>
      </c>
      <c r="EJ36" s="399" t="s">
        <v>708</v>
      </c>
      <c r="EK36" s="400" t="s">
        <v>197</v>
      </c>
      <c r="EL36" s="398">
        <v>3861</v>
      </c>
      <c r="EM36" s="398">
        <v>14.342000000000001</v>
      </c>
      <c r="EN36" s="398">
        <v>24.348358000000001</v>
      </c>
      <c r="EO36" s="398">
        <v>0.58760999999999997</v>
      </c>
      <c r="EP36" s="398">
        <v>4341</v>
      </c>
      <c r="EQ36" s="398">
        <v>15.686999999999999</v>
      </c>
      <c r="ER36" s="398">
        <v>25.359297999999999</v>
      </c>
      <c r="ES36" s="398">
        <v>0.69515000000000005</v>
      </c>
      <c r="ET36" s="398">
        <v>1887</v>
      </c>
      <c r="EU36" s="398">
        <v>7.0629999999999997</v>
      </c>
      <c r="EV36" s="398">
        <v>11.747522</v>
      </c>
      <c r="EW36" s="398">
        <v>0.29441000000000001</v>
      </c>
      <c r="EX36" s="398">
        <v>2418</v>
      </c>
      <c r="EY36" s="398">
        <v>8.7430000000000003</v>
      </c>
      <c r="EZ36" s="398">
        <v>13.564254999999999</v>
      </c>
      <c r="FA36" s="398">
        <v>0.36985000000000001</v>
      </c>
      <c r="FB36" s="399" t="s">
        <v>708</v>
      </c>
      <c r="FC36" s="400" t="s">
        <v>197</v>
      </c>
      <c r="FD36" s="398">
        <v>1177</v>
      </c>
      <c r="FE36" s="398">
        <v>4.2480000000000002</v>
      </c>
      <c r="FF36" s="398">
        <v>6.6593090000000004</v>
      </c>
      <c r="FG36" s="398">
        <v>0.18948999999999999</v>
      </c>
      <c r="FH36" s="398">
        <v>1482</v>
      </c>
      <c r="FI36" s="398">
        <v>4.8869999999999996</v>
      </c>
      <c r="FJ36" s="398">
        <v>7.4348260000000002</v>
      </c>
      <c r="FK36" s="398">
        <v>0.19602</v>
      </c>
      <c r="FL36" s="398">
        <v>817</v>
      </c>
      <c r="FM36" s="398">
        <v>2.766</v>
      </c>
      <c r="FN36" s="398">
        <v>4.0367309999999996</v>
      </c>
      <c r="FO36" s="398">
        <v>0.11205</v>
      </c>
      <c r="FP36" s="398">
        <v>1051</v>
      </c>
      <c r="FQ36" s="398">
        <v>3.0979999999999999</v>
      </c>
      <c r="FR36" s="398">
        <v>4.2181870000000004</v>
      </c>
      <c r="FS36" s="398">
        <v>0.12584999999999999</v>
      </c>
      <c r="FT36" s="399" t="s">
        <v>708</v>
      </c>
    </row>
    <row r="37" spans="1:176" ht="14.85" customHeight="1" thickBot="1">
      <c r="A37" s="401" t="s">
        <v>709</v>
      </c>
      <c r="B37" s="146">
        <v>67825</v>
      </c>
      <c r="C37" s="147">
        <v>171.648</v>
      </c>
      <c r="D37" s="147">
        <v>287.01113400000003</v>
      </c>
      <c r="E37" s="147">
        <v>7.418088</v>
      </c>
      <c r="F37" s="147">
        <v>31488</v>
      </c>
      <c r="G37" s="147">
        <v>78.662999999999997</v>
      </c>
      <c r="H37" s="147">
        <v>132.580521</v>
      </c>
      <c r="I37" s="147">
        <v>3.3159079999999999</v>
      </c>
      <c r="J37" s="147">
        <v>36337</v>
      </c>
      <c r="K37" s="147">
        <v>92.984999999999999</v>
      </c>
      <c r="L37" s="147">
        <v>154.43061299999999</v>
      </c>
      <c r="M37" s="147">
        <v>4.1021799999999997</v>
      </c>
      <c r="N37" s="402" t="s">
        <v>710</v>
      </c>
      <c r="O37" s="403" t="s">
        <v>198</v>
      </c>
      <c r="P37" s="146">
        <v>841</v>
      </c>
      <c r="Q37" s="147">
        <v>1.3220000000000001</v>
      </c>
      <c r="R37" s="147">
        <v>1.1667909999999999</v>
      </c>
      <c r="S37" s="147">
        <v>2.9219999999999999E-2</v>
      </c>
      <c r="T37" s="147">
        <v>778</v>
      </c>
      <c r="U37" s="147">
        <v>1.1850000000000001</v>
      </c>
      <c r="V37" s="147">
        <v>1.0069410000000001</v>
      </c>
      <c r="W37" s="147">
        <v>2.5329999999999998E-2</v>
      </c>
      <c r="X37" s="147">
        <v>2747</v>
      </c>
      <c r="Y37" s="147">
        <v>6.8120000000000003</v>
      </c>
      <c r="Z37" s="147">
        <v>8.2137469999999997</v>
      </c>
      <c r="AA37" s="147">
        <v>0.27644999999999997</v>
      </c>
      <c r="AB37" s="147">
        <v>2642</v>
      </c>
      <c r="AC37" s="147">
        <v>6.6849999999999996</v>
      </c>
      <c r="AD37" s="147">
        <v>7.7157479999999996</v>
      </c>
      <c r="AE37" s="147">
        <v>0.27668999999999999</v>
      </c>
      <c r="AF37" s="402" t="s">
        <v>710</v>
      </c>
      <c r="AG37" s="403" t="s">
        <v>198</v>
      </c>
      <c r="AH37" s="146">
        <v>2425</v>
      </c>
      <c r="AI37" s="147">
        <v>4.8639999999999999</v>
      </c>
      <c r="AJ37" s="147">
        <v>5.9861199999999997</v>
      </c>
      <c r="AK37" s="147">
        <v>0.18887999999999999</v>
      </c>
      <c r="AL37" s="147">
        <v>2248</v>
      </c>
      <c r="AM37" s="147">
        <v>4.8109999999999999</v>
      </c>
      <c r="AN37" s="147">
        <v>6.1514110000000004</v>
      </c>
      <c r="AO37" s="147">
        <v>0.19312000000000001</v>
      </c>
      <c r="AP37" s="147">
        <v>1351</v>
      </c>
      <c r="AQ37" s="147">
        <v>2.601</v>
      </c>
      <c r="AR37" s="147">
        <v>4.3876980000000003</v>
      </c>
      <c r="AS37" s="147">
        <v>0.11397</v>
      </c>
      <c r="AT37" s="147">
        <v>1527</v>
      </c>
      <c r="AU37" s="147">
        <v>3.23</v>
      </c>
      <c r="AV37" s="147">
        <v>5.4852759999999998</v>
      </c>
      <c r="AW37" s="147">
        <v>0.14138000000000001</v>
      </c>
      <c r="AX37" s="402" t="s">
        <v>710</v>
      </c>
      <c r="AY37" s="403" t="s">
        <v>198</v>
      </c>
      <c r="AZ37" s="146">
        <v>1513</v>
      </c>
      <c r="BA37" s="147">
        <v>2.7970000000000002</v>
      </c>
      <c r="BB37" s="147">
        <v>4.9700300000000004</v>
      </c>
      <c r="BC37" s="147">
        <v>0.13258</v>
      </c>
      <c r="BD37" s="147">
        <v>1869</v>
      </c>
      <c r="BE37" s="147">
        <v>3.6080000000000001</v>
      </c>
      <c r="BF37" s="147">
        <v>6.3520370000000002</v>
      </c>
      <c r="BG37" s="147">
        <v>0.16780999999999999</v>
      </c>
      <c r="BH37" s="147">
        <v>1706</v>
      </c>
      <c r="BI37" s="147">
        <v>3.3580000000000001</v>
      </c>
      <c r="BJ37" s="147">
        <v>5.7351559999999999</v>
      </c>
      <c r="BK37" s="147">
        <v>0.15914</v>
      </c>
      <c r="BL37" s="147">
        <v>2183</v>
      </c>
      <c r="BM37" s="147">
        <v>4.5460000000000003</v>
      </c>
      <c r="BN37" s="147">
        <v>7.6358980000000001</v>
      </c>
      <c r="BO37" s="147">
        <v>0.21597</v>
      </c>
      <c r="BP37" s="402" t="s">
        <v>710</v>
      </c>
      <c r="BQ37" s="403" t="s">
        <v>198</v>
      </c>
      <c r="BR37" s="146">
        <v>1858</v>
      </c>
      <c r="BS37" s="147">
        <v>3.92</v>
      </c>
      <c r="BT37" s="147">
        <v>6.7880459999999996</v>
      </c>
      <c r="BU37" s="147">
        <v>0.18351000000000001</v>
      </c>
      <c r="BV37" s="147">
        <v>2288</v>
      </c>
      <c r="BW37" s="147">
        <v>4.9279999999999999</v>
      </c>
      <c r="BX37" s="147">
        <v>8.3259050000000006</v>
      </c>
      <c r="BY37" s="147">
        <v>0.23093</v>
      </c>
      <c r="BZ37" s="147">
        <v>1776</v>
      </c>
      <c r="CA37" s="147">
        <v>3.8530000000000002</v>
      </c>
      <c r="CB37" s="147">
        <v>6.7473669999999997</v>
      </c>
      <c r="CC37" s="147">
        <v>0.176928</v>
      </c>
      <c r="CD37" s="147">
        <v>2149</v>
      </c>
      <c r="CE37" s="147">
        <v>4.8259999999999996</v>
      </c>
      <c r="CF37" s="147">
        <v>7.9533149999999999</v>
      </c>
      <c r="CG37" s="147">
        <v>0.22417000000000001</v>
      </c>
      <c r="CH37" s="402" t="s">
        <v>710</v>
      </c>
      <c r="CI37" s="403" t="s">
        <v>198</v>
      </c>
      <c r="CJ37" s="146">
        <v>2053</v>
      </c>
      <c r="CK37" s="147">
        <v>4.9370000000000003</v>
      </c>
      <c r="CL37" s="147">
        <v>8.5928900000000006</v>
      </c>
      <c r="CM37" s="147">
        <v>0.22109999999999999</v>
      </c>
      <c r="CN37" s="147">
        <v>2639</v>
      </c>
      <c r="CO37" s="147">
        <v>6.3840000000000003</v>
      </c>
      <c r="CP37" s="147">
        <v>10.529354</v>
      </c>
      <c r="CQ37" s="147">
        <v>0.29126000000000002</v>
      </c>
      <c r="CR37" s="147">
        <v>2093</v>
      </c>
      <c r="CS37" s="147">
        <v>5.33</v>
      </c>
      <c r="CT37" s="147">
        <v>9.4436169999999997</v>
      </c>
      <c r="CU37" s="147">
        <v>0.23416999999999999</v>
      </c>
      <c r="CV37" s="147">
        <v>2675</v>
      </c>
      <c r="CW37" s="147">
        <v>7.2030000000000003</v>
      </c>
      <c r="CX37" s="147">
        <v>12.27933</v>
      </c>
      <c r="CY37" s="147">
        <v>0.32965</v>
      </c>
      <c r="CZ37" s="402" t="s">
        <v>710</v>
      </c>
      <c r="DA37" s="403" t="s">
        <v>198</v>
      </c>
      <c r="DB37" s="146">
        <v>2243</v>
      </c>
      <c r="DC37" s="147">
        <v>6.0449999999999999</v>
      </c>
      <c r="DD37" s="147">
        <v>10.461532999999999</v>
      </c>
      <c r="DE37" s="147">
        <v>0.26347999999999999</v>
      </c>
      <c r="DF37" s="147">
        <v>2759</v>
      </c>
      <c r="DG37" s="147">
        <v>7.6420000000000003</v>
      </c>
      <c r="DH37" s="147">
        <v>13.059564999999999</v>
      </c>
      <c r="DI37" s="147">
        <v>0.34581000000000001</v>
      </c>
      <c r="DJ37" s="147">
        <v>2485</v>
      </c>
      <c r="DK37" s="147">
        <v>7.1680000000000001</v>
      </c>
      <c r="DL37" s="147">
        <v>12.335889999999999</v>
      </c>
      <c r="DM37" s="147">
        <v>0.30748999999999999</v>
      </c>
      <c r="DN37" s="147">
        <v>2777</v>
      </c>
      <c r="DO37" s="147">
        <v>8.0129999999999999</v>
      </c>
      <c r="DP37" s="147">
        <v>13.73686</v>
      </c>
      <c r="DQ37" s="147">
        <v>0.36271999999999999</v>
      </c>
      <c r="DR37" s="402" t="s">
        <v>710</v>
      </c>
      <c r="DS37" s="403" t="s">
        <v>198</v>
      </c>
      <c r="DT37" s="146">
        <v>2453</v>
      </c>
      <c r="DU37" s="147">
        <v>7.3410000000000002</v>
      </c>
      <c r="DV37" s="147">
        <v>13.038277000000001</v>
      </c>
      <c r="DW37" s="147">
        <v>0.30048999999999998</v>
      </c>
      <c r="DX37" s="147">
        <v>2810</v>
      </c>
      <c r="DY37" s="147">
        <v>8.4009999999999998</v>
      </c>
      <c r="DZ37" s="147">
        <v>14.494526</v>
      </c>
      <c r="EA37" s="147">
        <v>0.38127</v>
      </c>
      <c r="EB37" s="147">
        <v>2351</v>
      </c>
      <c r="EC37" s="147">
        <v>7.468</v>
      </c>
      <c r="ED37" s="147">
        <v>14.302915</v>
      </c>
      <c r="EE37" s="147">
        <v>0.29826999999999998</v>
      </c>
      <c r="EF37" s="147">
        <v>2550</v>
      </c>
      <c r="EG37" s="147">
        <v>8.0760000000000005</v>
      </c>
      <c r="EH37" s="147">
        <v>15.108112</v>
      </c>
      <c r="EI37" s="147">
        <v>0.35042000000000001</v>
      </c>
      <c r="EJ37" s="402" t="s">
        <v>710</v>
      </c>
      <c r="EK37" s="403" t="s">
        <v>198</v>
      </c>
      <c r="EL37" s="146">
        <v>1720</v>
      </c>
      <c r="EM37" s="147">
        <v>5.2919999999999998</v>
      </c>
      <c r="EN37" s="147">
        <v>10.087292</v>
      </c>
      <c r="EO37" s="147">
        <v>0.20641000000000001</v>
      </c>
      <c r="EP37" s="147">
        <v>2058</v>
      </c>
      <c r="EQ37" s="147">
        <v>6.5060000000000002</v>
      </c>
      <c r="ER37" s="147">
        <v>12.22883</v>
      </c>
      <c r="ES37" s="147">
        <v>0.27498</v>
      </c>
      <c r="ET37" s="147">
        <v>929</v>
      </c>
      <c r="EU37" s="147">
        <v>2.8940000000000001</v>
      </c>
      <c r="EV37" s="147">
        <v>5.4320329999999997</v>
      </c>
      <c r="EW37" s="147">
        <v>0.11521000000000001</v>
      </c>
      <c r="EX37" s="147">
        <v>1139</v>
      </c>
      <c r="EY37" s="147">
        <v>3.36</v>
      </c>
      <c r="EZ37" s="147">
        <v>6.1491340000000001</v>
      </c>
      <c r="FA37" s="147">
        <v>0.13947999999999999</v>
      </c>
      <c r="FB37" s="402" t="s">
        <v>710</v>
      </c>
      <c r="FC37" s="403" t="s">
        <v>198</v>
      </c>
      <c r="FD37" s="146">
        <v>572</v>
      </c>
      <c r="FE37" s="147">
        <v>1.714</v>
      </c>
      <c r="FF37" s="147">
        <v>3.247576</v>
      </c>
      <c r="FG37" s="147">
        <v>6.9980000000000001E-2</v>
      </c>
      <c r="FH37" s="147">
        <v>746</v>
      </c>
      <c r="FI37" s="147">
        <v>2.2719999999999998</v>
      </c>
      <c r="FJ37" s="147">
        <v>3.988127</v>
      </c>
      <c r="FK37" s="147">
        <v>9.5140000000000002E-2</v>
      </c>
      <c r="FL37" s="147">
        <v>372</v>
      </c>
      <c r="FM37" s="147">
        <v>0.94699999999999995</v>
      </c>
      <c r="FN37" s="147">
        <v>1.643543</v>
      </c>
      <c r="FO37" s="147">
        <v>3.8629999999999998E-2</v>
      </c>
      <c r="FP37" s="147">
        <v>500</v>
      </c>
      <c r="FQ37" s="147">
        <v>1.3089999999999999</v>
      </c>
      <c r="FR37" s="147">
        <v>2.2302439999999999</v>
      </c>
      <c r="FS37" s="147">
        <v>5.6050000000000003E-2</v>
      </c>
      <c r="FT37" s="402" t="s">
        <v>710</v>
      </c>
    </row>
    <row r="38" spans="1:176" s="183" customFormat="1" ht="14.1" customHeight="1">
      <c r="A38" s="30" t="s">
        <v>647</v>
      </c>
      <c r="B38" s="180"/>
      <c r="C38" s="180"/>
      <c r="D38" s="180"/>
      <c r="E38" s="180"/>
      <c r="F38" s="180"/>
      <c r="G38" s="181"/>
      <c r="H38" s="56" t="s">
        <v>662</v>
      </c>
      <c r="I38" s="182"/>
      <c r="J38" s="182"/>
      <c r="K38" s="182"/>
      <c r="L38" s="182"/>
      <c r="N38" s="184"/>
      <c r="AG38" s="404" t="s">
        <v>649</v>
      </c>
      <c r="AH38" s="404"/>
      <c r="AI38" s="404"/>
      <c r="AJ38" s="404"/>
      <c r="AK38" s="404"/>
      <c r="AL38" s="404"/>
      <c r="AM38" s="405"/>
      <c r="AN38" s="404"/>
      <c r="AO38" s="404"/>
      <c r="AP38" s="404"/>
      <c r="AQ38" s="406"/>
      <c r="AR38" s="406"/>
      <c r="AS38" s="406"/>
      <c r="AT38" s="406"/>
      <c r="AU38" s="406"/>
      <c r="AV38" s="406"/>
      <c r="AW38" s="406"/>
      <c r="AX38" s="406"/>
      <c r="AY38" s="404" t="s">
        <v>649</v>
      </c>
      <c r="AZ38" s="404"/>
      <c r="BA38" s="404"/>
      <c r="BB38" s="404"/>
      <c r="BC38" s="404"/>
      <c r="BD38" s="404"/>
      <c r="BE38" s="405"/>
      <c r="BF38" s="404"/>
      <c r="BG38" s="404"/>
      <c r="BH38" s="404"/>
      <c r="BI38" s="406"/>
      <c r="BJ38" s="406"/>
      <c r="BK38" s="406"/>
      <c r="BL38" s="406"/>
      <c r="BM38" s="406"/>
      <c r="BN38" s="406"/>
      <c r="BO38" s="406"/>
      <c r="BP38" s="406"/>
      <c r="BQ38" s="404" t="s">
        <v>649</v>
      </c>
      <c r="BR38" s="404"/>
      <c r="BS38" s="404"/>
      <c r="BT38" s="404"/>
      <c r="BU38" s="404"/>
      <c r="BV38" s="404"/>
      <c r="BW38" s="405"/>
      <c r="BX38" s="404"/>
      <c r="BY38" s="404"/>
      <c r="BZ38" s="404"/>
      <c r="CA38" s="406"/>
      <c r="CB38" s="406"/>
      <c r="CC38" s="406"/>
      <c r="CD38" s="406"/>
      <c r="CE38" s="406"/>
      <c r="CF38" s="406"/>
      <c r="CG38" s="406"/>
      <c r="CH38" s="406"/>
      <c r="CI38" s="404" t="s">
        <v>649</v>
      </c>
      <c r="CJ38" s="404"/>
      <c r="CK38" s="404"/>
      <c r="CL38" s="404"/>
      <c r="CM38" s="404"/>
      <c r="CN38" s="404"/>
      <c r="CO38" s="405"/>
      <c r="CP38" s="404"/>
      <c r="CQ38" s="404"/>
      <c r="CR38" s="404"/>
      <c r="CS38" s="406"/>
      <c r="CT38" s="406"/>
      <c r="CU38" s="406"/>
      <c r="CV38" s="406"/>
      <c r="CW38" s="406"/>
      <c r="CX38" s="406"/>
      <c r="CY38" s="406"/>
      <c r="CZ38" s="406"/>
      <c r="DA38" s="404" t="s">
        <v>649</v>
      </c>
      <c r="DB38" s="404"/>
      <c r="DC38" s="404"/>
      <c r="DD38" s="404"/>
      <c r="DE38" s="404"/>
      <c r="DF38" s="404"/>
      <c r="DG38" s="405"/>
      <c r="DH38" s="404"/>
      <c r="DI38" s="404"/>
      <c r="DJ38" s="404"/>
      <c r="DK38" s="406"/>
      <c r="DL38" s="406"/>
      <c r="DM38" s="406"/>
      <c r="DN38" s="406"/>
      <c r="DO38" s="406"/>
      <c r="DP38" s="406"/>
      <c r="DQ38" s="406"/>
      <c r="DR38" s="406"/>
      <c r="DS38" s="404" t="s">
        <v>649</v>
      </c>
      <c r="DT38" s="404"/>
      <c r="DU38" s="404"/>
      <c r="DV38" s="404"/>
      <c r="DW38" s="404"/>
      <c r="DX38" s="404"/>
      <c r="DY38" s="405"/>
      <c r="DZ38" s="404"/>
      <c r="EA38" s="404"/>
      <c r="EB38" s="404"/>
      <c r="EC38" s="406"/>
      <c r="ED38" s="406"/>
      <c r="EE38" s="406"/>
      <c r="EF38" s="406"/>
      <c r="EG38" s="406"/>
      <c r="EH38" s="406"/>
      <c r="EI38" s="406"/>
      <c r="EJ38" s="406"/>
      <c r="EK38" s="404" t="s">
        <v>649</v>
      </c>
      <c r="EL38" s="404"/>
      <c r="EM38" s="404"/>
      <c r="EN38" s="404"/>
      <c r="EO38" s="404"/>
      <c r="EP38" s="404"/>
      <c r="EQ38" s="405"/>
      <c r="ER38" s="404"/>
      <c r="ES38" s="404"/>
      <c r="ET38" s="404"/>
      <c r="EU38" s="406"/>
      <c r="EV38" s="406"/>
      <c r="EW38" s="406"/>
      <c r="EX38" s="406"/>
      <c r="EY38" s="406"/>
      <c r="EZ38" s="406"/>
      <c r="FA38" s="406"/>
      <c r="FB38" s="406"/>
      <c r="FC38" s="404" t="s">
        <v>649</v>
      </c>
      <c r="FD38" s="404"/>
      <c r="FE38" s="404"/>
      <c r="FF38" s="404"/>
      <c r="FG38" s="404"/>
      <c r="FH38" s="404"/>
      <c r="FI38" s="405"/>
      <c r="FJ38" s="404"/>
      <c r="FK38" s="404"/>
      <c r="FL38" s="404"/>
      <c r="FM38" s="406"/>
      <c r="FN38" s="406"/>
      <c r="FO38" s="406"/>
      <c r="FP38" s="406"/>
      <c r="FQ38" s="406"/>
      <c r="FR38" s="406"/>
      <c r="FS38" s="406"/>
      <c r="FT38" s="406"/>
    </row>
    <row r="39" spans="1:176" s="183" customFormat="1" ht="14.1" customHeight="1">
      <c r="A39" s="30" t="s">
        <v>285</v>
      </c>
      <c r="B39" s="187"/>
      <c r="C39" s="180"/>
      <c r="D39" s="180"/>
      <c r="E39" s="180"/>
      <c r="F39" s="180"/>
      <c r="G39" s="181"/>
      <c r="H39" s="30" t="s">
        <v>663</v>
      </c>
      <c r="I39" s="182"/>
      <c r="J39" s="182"/>
      <c r="K39" s="182"/>
      <c r="L39" s="182"/>
      <c r="N39" s="184"/>
    </row>
    <row r="40" spans="1:176" s="183" customFormat="1" ht="14.1" customHeight="1">
      <c r="A40" s="30" t="s">
        <v>505</v>
      </c>
      <c r="B40" s="180"/>
      <c r="H40" s="30" t="s">
        <v>728</v>
      </c>
      <c r="I40" s="182"/>
      <c r="J40" s="182"/>
      <c r="K40" s="182"/>
      <c r="L40" s="182"/>
      <c r="N40" s="184"/>
    </row>
    <row r="41" spans="1:176" s="183" customFormat="1" ht="12.95" customHeight="1">
      <c r="A41" s="30" t="s">
        <v>718</v>
      </c>
      <c r="B41" s="180"/>
      <c r="C41" s="180"/>
      <c r="D41" s="180"/>
      <c r="E41" s="180"/>
      <c r="F41" s="180"/>
      <c r="H41" s="30" t="s">
        <v>665</v>
      </c>
      <c r="N41" s="180"/>
    </row>
    <row r="42" spans="1:176" s="183" customFormat="1" ht="14.1" customHeight="1">
      <c r="A42" s="112"/>
      <c r="C42" s="407"/>
      <c r="D42" s="407"/>
      <c r="E42" s="407"/>
      <c r="F42" s="407"/>
      <c r="G42" s="180"/>
      <c r="H42" s="196" t="s">
        <v>666</v>
      </c>
      <c r="K42" s="407"/>
      <c r="L42" s="407"/>
      <c r="N42" s="180"/>
    </row>
    <row r="43" spans="1:176" s="183" customFormat="1" ht="14.1" customHeight="1">
      <c r="A43" s="112"/>
      <c r="G43" s="408"/>
      <c r="H43" s="56" t="s">
        <v>719</v>
      </c>
      <c r="I43" s="180"/>
      <c r="J43" s="180"/>
      <c r="K43" s="409"/>
      <c r="L43" s="409"/>
      <c r="N43" s="180"/>
    </row>
    <row r="44" spans="1:176" ht="14.1" customHeight="1">
      <c r="G44" s="410"/>
      <c r="H44" s="56" t="s">
        <v>720</v>
      </c>
      <c r="I44" s="410"/>
      <c r="J44" s="410"/>
      <c r="K44" s="410"/>
      <c r="L44" s="410"/>
      <c r="M44" s="410"/>
    </row>
    <row r="45" spans="1:176">
      <c r="G45" s="410"/>
      <c r="H45" s="410"/>
      <c r="I45" s="410"/>
      <c r="J45" s="410"/>
      <c r="K45" s="410"/>
      <c r="L45" s="410"/>
      <c r="M45" s="410"/>
    </row>
    <row r="46" spans="1:176">
      <c r="G46" s="410"/>
      <c r="H46" s="410"/>
      <c r="I46" s="410"/>
      <c r="J46" s="410"/>
      <c r="K46" s="410"/>
      <c r="L46" s="410"/>
      <c r="M46" s="410"/>
    </row>
    <row r="47" spans="1:176">
      <c r="G47" s="410"/>
      <c r="H47" s="410"/>
      <c r="I47" s="410"/>
      <c r="J47" s="410"/>
      <c r="K47" s="410"/>
      <c r="L47" s="410"/>
      <c r="M47" s="410"/>
    </row>
    <row r="48" spans="1:176">
      <c r="G48" s="410"/>
      <c r="H48" s="410"/>
      <c r="I48" s="410"/>
      <c r="J48" s="410"/>
      <c r="K48" s="410"/>
      <c r="L48" s="410"/>
      <c r="M48" s="410"/>
    </row>
    <row r="49" spans="7:13">
      <c r="G49" s="410"/>
      <c r="H49" s="410"/>
      <c r="I49" s="410"/>
      <c r="J49" s="410"/>
      <c r="K49" s="410"/>
      <c r="L49" s="410"/>
      <c r="M49" s="410"/>
    </row>
    <row r="50" spans="7:13">
      <c r="G50" s="410"/>
      <c r="H50" s="410"/>
      <c r="I50" s="410"/>
      <c r="J50" s="410"/>
      <c r="K50" s="410"/>
      <c r="L50" s="410"/>
      <c r="M50" s="410"/>
    </row>
    <row r="51" spans="7:13">
      <c r="G51" s="410"/>
      <c r="H51" s="410"/>
      <c r="I51" s="410"/>
      <c r="J51" s="410"/>
      <c r="K51" s="410"/>
      <c r="L51" s="410"/>
      <c r="M51" s="410"/>
    </row>
    <row r="52" spans="7:13">
      <c r="G52" s="410"/>
      <c r="H52" s="410"/>
      <c r="I52" s="410"/>
      <c r="J52" s="410"/>
      <c r="K52" s="410"/>
      <c r="L52" s="410"/>
      <c r="M52" s="410"/>
    </row>
    <row r="53" spans="7:13">
      <c r="H53" s="410"/>
      <c r="I53" s="410"/>
      <c r="J53" s="410"/>
      <c r="K53" s="410"/>
      <c r="L53" s="410"/>
      <c r="M53" s="410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H7:DI7"/>
    <mergeCell ref="DJ7:DJ8"/>
    <mergeCell ref="DK7:DK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P7:CQ7"/>
    <mergeCell ref="CR7:CR8"/>
    <mergeCell ref="CS7:CS8"/>
    <mergeCell ref="CT7:CU7"/>
    <mergeCell ref="CV7:CV8"/>
    <mergeCell ref="CW7:CW8"/>
    <mergeCell ref="CF7:CG7"/>
    <mergeCell ref="CJ7:CJ8"/>
    <mergeCell ref="CK7:CK8"/>
    <mergeCell ref="CL7:CM7"/>
    <mergeCell ref="CN7:CN8"/>
    <mergeCell ref="CO7:CO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L7:AL8"/>
    <mergeCell ref="AM7:AM8"/>
    <mergeCell ref="AN7:AO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AG5:AG8"/>
    <mergeCell ref="AH5:AO5"/>
    <mergeCell ref="AP5:AW5"/>
    <mergeCell ref="AX5:AX8"/>
    <mergeCell ref="AY5:AY8"/>
    <mergeCell ref="AZ5:BG5"/>
    <mergeCell ref="AH6:AK6"/>
    <mergeCell ref="AL6:AO6"/>
    <mergeCell ref="AP6:AS6"/>
    <mergeCell ref="AT6:AW6"/>
    <mergeCell ref="EK4:EM4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DJ1:DR1"/>
    <mergeCell ref="DS1:EA1"/>
    <mergeCell ref="EB1:EJ1"/>
    <mergeCell ref="EK1:ES1"/>
    <mergeCell ref="ET1:FB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C5912-89A6-40CB-9B7A-2B2E70FB0875}">
  <dimension ref="A1:FT53"/>
  <sheetViews>
    <sheetView zoomScale="70" zoomScaleNormal="70" workbookViewId="0">
      <selection activeCell="A42" sqref="A42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256" width="9" style="149"/>
    <col min="257" max="257" width="16.625" style="149" customWidth="1"/>
    <col min="258" max="259" width="11.625" style="149" customWidth="1"/>
    <col min="260" max="263" width="11.125" style="149" customWidth="1"/>
    <col min="264" max="269" width="10.875" style="149" customWidth="1"/>
    <col min="270" max="270" width="19.625" style="149" customWidth="1"/>
    <col min="271" max="271" width="13.625" style="149" customWidth="1"/>
    <col min="272" max="273" width="8.125" style="149" customWidth="1"/>
    <col min="274" max="275" width="9.625" style="149" customWidth="1"/>
    <col min="276" max="277" width="8.125" style="149" customWidth="1"/>
    <col min="278" max="279" width="9.625" style="149" customWidth="1"/>
    <col min="280" max="281" width="8" style="149" customWidth="1"/>
    <col min="282" max="283" width="8.875" style="149" customWidth="1"/>
    <col min="284" max="285" width="8" style="149" customWidth="1"/>
    <col min="286" max="287" width="8.875" style="149" customWidth="1"/>
    <col min="288" max="288" width="17.625" style="149" customWidth="1"/>
    <col min="289" max="289" width="13.625" style="149" customWidth="1"/>
    <col min="290" max="291" width="8.125" style="149" customWidth="1"/>
    <col min="292" max="293" width="9.625" style="149" customWidth="1"/>
    <col min="294" max="295" width="8.125" style="149" customWidth="1"/>
    <col min="296" max="297" width="9.625" style="149" customWidth="1"/>
    <col min="298" max="299" width="8" style="149" customWidth="1"/>
    <col min="300" max="301" width="8.875" style="149" customWidth="1"/>
    <col min="302" max="303" width="8" style="149" customWidth="1"/>
    <col min="304" max="305" width="8.875" style="149" customWidth="1"/>
    <col min="306" max="306" width="17.625" style="149" customWidth="1"/>
    <col min="307" max="307" width="13.625" style="149" customWidth="1"/>
    <col min="308" max="309" width="8.125" style="149" customWidth="1"/>
    <col min="310" max="311" width="9.625" style="149" customWidth="1"/>
    <col min="312" max="313" width="8.125" style="149" customWidth="1"/>
    <col min="314" max="315" width="9.625" style="149" customWidth="1"/>
    <col min="316" max="317" width="8" style="149" customWidth="1"/>
    <col min="318" max="319" width="8.875" style="149" customWidth="1"/>
    <col min="320" max="321" width="8" style="149" customWidth="1"/>
    <col min="322" max="323" width="8.875" style="149" customWidth="1"/>
    <col min="324" max="324" width="17.625" style="149" customWidth="1"/>
    <col min="325" max="325" width="13.625" style="149" customWidth="1"/>
    <col min="326" max="327" width="8.125" style="149" customWidth="1"/>
    <col min="328" max="329" width="9.625" style="149" customWidth="1"/>
    <col min="330" max="331" width="8.125" style="149" customWidth="1"/>
    <col min="332" max="333" width="9.625" style="149" customWidth="1"/>
    <col min="334" max="335" width="8" style="149" customWidth="1"/>
    <col min="336" max="337" width="8.875" style="149" customWidth="1"/>
    <col min="338" max="339" width="8" style="149" customWidth="1"/>
    <col min="340" max="341" width="8.875" style="149" customWidth="1"/>
    <col min="342" max="342" width="17.625" style="149" customWidth="1"/>
    <col min="343" max="343" width="13.625" style="149" customWidth="1"/>
    <col min="344" max="345" width="8.125" style="149" customWidth="1"/>
    <col min="346" max="347" width="9.625" style="149" customWidth="1"/>
    <col min="348" max="349" width="8.125" style="149" customWidth="1"/>
    <col min="350" max="351" width="9.625" style="149" customWidth="1"/>
    <col min="352" max="353" width="8" style="149" customWidth="1"/>
    <col min="354" max="355" width="8.875" style="149" customWidth="1"/>
    <col min="356" max="357" width="8" style="149" customWidth="1"/>
    <col min="358" max="359" width="8.875" style="149" customWidth="1"/>
    <col min="360" max="360" width="17.625" style="149" customWidth="1"/>
    <col min="361" max="361" width="13.625" style="149" customWidth="1"/>
    <col min="362" max="363" width="8.125" style="149" customWidth="1"/>
    <col min="364" max="365" width="9.625" style="149" customWidth="1"/>
    <col min="366" max="367" width="8.125" style="149" customWidth="1"/>
    <col min="368" max="369" width="9.625" style="149" customWidth="1"/>
    <col min="370" max="371" width="8" style="149" customWidth="1"/>
    <col min="372" max="373" width="8.875" style="149" customWidth="1"/>
    <col min="374" max="375" width="8" style="149" customWidth="1"/>
    <col min="376" max="377" width="8.875" style="149" customWidth="1"/>
    <col min="378" max="378" width="17.625" style="149" customWidth="1"/>
    <col min="379" max="379" width="13.625" style="149" customWidth="1"/>
    <col min="380" max="381" width="8.125" style="149" customWidth="1"/>
    <col min="382" max="383" width="9.625" style="149" customWidth="1"/>
    <col min="384" max="385" width="8.125" style="149" customWidth="1"/>
    <col min="386" max="387" width="9.625" style="149" customWidth="1"/>
    <col min="388" max="389" width="8" style="149" customWidth="1"/>
    <col min="390" max="391" width="8.875" style="149" customWidth="1"/>
    <col min="392" max="393" width="8" style="149" customWidth="1"/>
    <col min="394" max="395" width="8.875" style="149" customWidth="1"/>
    <col min="396" max="396" width="17.625" style="149" customWidth="1"/>
    <col min="397" max="397" width="13.625" style="149" customWidth="1"/>
    <col min="398" max="399" width="8.125" style="149" customWidth="1"/>
    <col min="400" max="401" width="9.625" style="149" customWidth="1"/>
    <col min="402" max="403" width="8.125" style="149" customWidth="1"/>
    <col min="404" max="405" width="9.625" style="149" customWidth="1"/>
    <col min="406" max="407" width="8" style="149" customWidth="1"/>
    <col min="408" max="409" width="8.875" style="149" customWidth="1"/>
    <col min="410" max="411" width="8" style="149" customWidth="1"/>
    <col min="412" max="413" width="8.875" style="149" customWidth="1"/>
    <col min="414" max="414" width="17.625" style="149" customWidth="1"/>
    <col min="415" max="415" width="13.625" style="149" customWidth="1"/>
    <col min="416" max="417" width="8.125" style="149" customWidth="1"/>
    <col min="418" max="419" width="9.625" style="149" customWidth="1"/>
    <col min="420" max="421" width="8.125" style="149" customWidth="1"/>
    <col min="422" max="423" width="9.625" style="149" customWidth="1"/>
    <col min="424" max="425" width="8" style="149" customWidth="1"/>
    <col min="426" max="427" width="8.875" style="149" customWidth="1"/>
    <col min="428" max="429" width="8" style="149" customWidth="1"/>
    <col min="430" max="431" width="8.875" style="149" customWidth="1"/>
    <col min="432" max="432" width="17.625" style="149" customWidth="1"/>
    <col min="433" max="512" width="9" style="149"/>
    <col min="513" max="513" width="16.625" style="149" customWidth="1"/>
    <col min="514" max="515" width="11.625" style="149" customWidth="1"/>
    <col min="516" max="519" width="11.125" style="149" customWidth="1"/>
    <col min="520" max="525" width="10.875" style="149" customWidth="1"/>
    <col min="526" max="526" width="19.625" style="149" customWidth="1"/>
    <col min="527" max="527" width="13.625" style="149" customWidth="1"/>
    <col min="528" max="529" width="8.125" style="149" customWidth="1"/>
    <col min="530" max="531" width="9.625" style="149" customWidth="1"/>
    <col min="532" max="533" width="8.125" style="149" customWidth="1"/>
    <col min="534" max="535" width="9.625" style="149" customWidth="1"/>
    <col min="536" max="537" width="8" style="149" customWidth="1"/>
    <col min="538" max="539" width="8.875" style="149" customWidth="1"/>
    <col min="540" max="541" width="8" style="149" customWidth="1"/>
    <col min="542" max="543" width="8.875" style="149" customWidth="1"/>
    <col min="544" max="544" width="17.625" style="149" customWidth="1"/>
    <col min="545" max="545" width="13.625" style="149" customWidth="1"/>
    <col min="546" max="547" width="8.125" style="149" customWidth="1"/>
    <col min="548" max="549" width="9.625" style="149" customWidth="1"/>
    <col min="550" max="551" width="8.125" style="149" customWidth="1"/>
    <col min="552" max="553" width="9.625" style="149" customWidth="1"/>
    <col min="554" max="555" width="8" style="149" customWidth="1"/>
    <col min="556" max="557" width="8.875" style="149" customWidth="1"/>
    <col min="558" max="559" width="8" style="149" customWidth="1"/>
    <col min="560" max="561" width="8.875" style="149" customWidth="1"/>
    <col min="562" max="562" width="17.625" style="149" customWidth="1"/>
    <col min="563" max="563" width="13.625" style="149" customWidth="1"/>
    <col min="564" max="565" width="8.125" style="149" customWidth="1"/>
    <col min="566" max="567" width="9.625" style="149" customWidth="1"/>
    <col min="568" max="569" width="8.125" style="149" customWidth="1"/>
    <col min="570" max="571" width="9.625" style="149" customWidth="1"/>
    <col min="572" max="573" width="8" style="149" customWidth="1"/>
    <col min="574" max="575" width="8.875" style="149" customWidth="1"/>
    <col min="576" max="577" width="8" style="149" customWidth="1"/>
    <col min="578" max="579" width="8.875" style="149" customWidth="1"/>
    <col min="580" max="580" width="17.625" style="149" customWidth="1"/>
    <col min="581" max="581" width="13.625" style="149" customWidth="1"/>
    <col min="582" max="583" width="8.125" style="149" customWidth="1"/>
    <col min="584" max="585" width="9.625" style="149" customWidth="1"/>
    <col min="586" max="587" width="8.125" style="149" customWidth="1"/>
    <col min="588" max="589" width="9.625" style="149" customWidth="1"/>
    <col min="590" max="591" width="8" style="149" customWidth="1"/>
    <col min="592" max="593" width="8.875" style="149" customWidth="1"/>
    <col min="594" max="595" width="8" style="149" customWidth="1"/>
    <col min="596" max="597" width="8.875" style="149" customWidth="1"/>
    <col min="598" max="598" width="17.625" style="149" customWidth="1"/>
    <col min="599" max="599" width="13.625" style="149" customWidth="1"/>
    <col min="600" max="601" width="8.125" style="149" customWidth="1"/>
    <col min="602" max="603" width="9.625" style="149" customWidth="1"/>
    <col min="604" max="605" width="8.125" style="149" customWidth="1"/>
    <col min="606" max="607" width="9.625" style="149" customWidth="1"/>
    <col min="608" max="609" width="8" style="149" customWidth="1"/>
    <col min="610" max="611" width="8.875" style="149" customWidth="1"/>
    <col min="612" max="613" width="8" style="149" customWidth="1"/>
    <col min="614" max="615" width="8.875" style="149" customWidth="1"/>
    <col min="616" max="616" width="17.625" style="149" customWidth="1"/>
    <col min="617" max="617" width="13.625" style="149" customWidth="1"/>
    <col min="618" max="619" width="8.125" style="149" customWidth="1"/>
    <col min="620" max="621" width="9.625" style="149" customWidth="1"/>
    <col min="622" max="623" width="8.125" style="149" customWidth="1"/>
    <col min="624" max="625" width="9.625" style="149" customWidth="1"/>
    <col min="626" max="627" width="8" style="149" customWidth="1"/>
    <col min="628" max="629" width="8.875" style="149" customWidth="1"/>
    <col min="630" max="631" width="8" style="149" customWidth="1"/>
    <col min="632" max="633" width="8.875" style="149" customWidth="1"/>
    <col min="634" max="634" width="17.625" style="149" customWidth="1"/>
    <col min="635" max="635" width="13.625" style="149" customWidth="1"/>
    <col min="636" max="637" width="8.125" style="149" customWidth="1"/>
    <col min="638" max="639" width="9.625" style="149" customWidth="1"/>
    <col min="640" max="641" width="8.125" style="149" customWidth="1"/>
    <col min="642" max="643" width="9.625" style="149" customWidth="1"/>
    <col min="644" max="645" width="8" style="149" customWidth="1"/>
    <col min="646" max="647" width="8.875" style="149" customWidth="1"/>
    <col min="648" max="649" width="8" style="149" customWidth="1"/>
    <col min="650" max="651" width="8.875" style="149" customWidth="1"/>
    <col min="652" max="652" width="17.625" style="149" customWidth="1"/>
    <col min="653" max="653" width="13.625" style="149" customWidth="1"/>
    <col min="654" max="655" width="8.125" style="149" customWidth="1"/>
    <col min="656" max="657" width="9.625" style="149" customWidth="1"/>
    <col min="658" max="659" width="8.125" style="149" customWidth="1"/>
    <col min="660" max="661" width="9.625" style="149" customWidth="1"/>
    <col min="662" max="663" width="8" style="149" customWidth="1"/>
    <col min="664" max="665" width="8.875" style="149" customWidth="1"/>
    <col min="666" max="667" width="8" style="149" customWidth="1"/>
    <col min="668" max="669" width="8.875" style="149" customWidth="1"/>
    <col min="670" max="670" width="17.625" style="149" customWidth="1"/>
    <col min="671" max="671" width="13.625" style="149" customWidth="1"/>
    <col min="672" max="673" width="8.125" style="149" customWidth="1"/>
    <col min="674" max="675" width="9.625" style="149" customWidth="1"/>
    <col min="676" max="677" width="8.125" style="149" customWidth="1"/>
    <col min="678" max="679" width="9.625" style="149" customWidth="1"/>
    <col min="680" max="681" width="8" style="149" customWidth="1"/>
    <col min="682" max="683" width="8.875" style="149" customWidth="1"/>
    <col min="684" max="685" width="8" style="149" customWidth="1"/>
    <col min="686" max="687" width="8.875" style="149" customWidth="1"/>
    <col min="688" max="688" width="17.625" style="149" customWidth="1"/>
    <col min="689" max="768" width="9" style="149"/>
    <col min="769" max="769" width="16.625" style="149" customWidth="1"/>
    <col min="770" max="771" width="11.625" style="149" customWidth="1"/>
    <col min="772" max="775" width="11.125" style="149" customWidth="1"/>
    <col min="776" max="781" width="10.875" style="149" customWidth="1"/>
    <col min="782" max="782" width="19.625" style="149" customWidth="1"/>
    <col min="783" max="783" width="13.625" style="149" customWidth="1"/>
    <col min="784" max="785" width="8.125" style="149" customWidth="1"/>
    <col min="786" max="787" width="9.625" style="149" customWidth="1"/>
    <col min="788" max="789" width="8.125" style="149" customWidth="1"/>
    <col min="790" max="791" width="9.625" style="149" customWidth="1"/>
    <col min="792" max="793" width="8" style="149" customWidth="1"/>
    <col min="794" max="795" width="8.875" style="149" customWidth="1"/>
    <col min="796" max="797" width="8" style="149" customWidth="1"/>
    <col min="798" max="799" width="8.875" style="149" customWidth="1"/>
    <col min="800" max="800" width="17.625" style="149" customWidth="1"/>
    <col min="801" max="801" width="13.625" style="149" customWidth="1"/>
    <col min="802" max="803" width="8.125" style="149" customWidth="1"/>
    <col min="804" max="805" width="9.625" style="149" customWidth="1"/>
    <col min="806" max="807" width="8.125" style="149" customWidth="1"/>
    <col min="808" max="809" width="9.625" style="149" customWidth="1"/>
    <col min="810" max="811" width="8" style="149" customWidth="1"/>
    <col min="812" max="813" width="8.875" style="149" customWidth="1"/>
    <col min="814" max="815" width="8" style="149" customWidth="1"/>
    <col min="816" max="817" width="8.875" style="149" customWidth="1"/>
    <col min="818" max="818" width="17.625" style="149" customWidth="1"/>
    <col min="819" max="819" width="13.625" style="149" customWidth="1"/>
    <col min="820" max="821" width="8.125" style="149" customWidth="1"/>
    <col min="822" max="823" width="9.625" style="149" customWidth="1"/>
    <col min="824" max="825" width="8.125" style="149" customWidth="1"/>
    <col min="826" max="827" width="9.625" style="149" customWidth="1"/>
    <col min="828" max="829" width="8" style="149" customWidth="1"/>
    <col min="830" max="831" width="8.875" style="149" customWidth="1"/>
    <col min="832" max="833" width="8" style="149" customWidth="1"/>
    <col min="834" max="835" width="8.875" style="149" customWidth="1"/>
    <col min="836" max="836" width="17.625" style="149" customWidth="1"/>
    <col min="837" max="837" width="13.625" style="149" customWidth="1"/>
    <col min="838" max="839" width="8.125" style="149" customWidth="1"/>
    <col min="840" max="841" width="9.625" style="149" customWidth="1"/>
    <col min="842" max="843" width="8.125" style="149" customWidth="1"/>
    <col min="844" max="845" width="9.625" style="149" customWidth="1"/>
    <col min="846" max="847" width="8" style="149" customWidth="1"/>
    <col min="848" max="849" width="8.875" style="149" customWidth="1"/>
    <col min="850" max="851" width="8" style="149" customWidth="1"/>
    <col min="852" max="853" width="8.875" style="149" customWidth="1"/>
    <col min="854" max="854" width="17.625" style="149" customWidth="1"/>
    <col min="855" max="855" width="13.625" style="149" customWidth="1"/>
    <col min="856" max="857" width="8.125" style="149" customWidth="1"/>
    <col min="858" max="859" width="9.625" style="149" customWidth="1"/>
    <col min="860" max="861" width="8.125" style="149" customWidth="1"/>
    <col min="862" max="863" width="9.625" style="149" customWidth="1"/>
    <col min="864" max="865" width="8" style="149" customWidth="1"/>
    <col min="866" max="867" width="8.875" style="149" customWidth="1"/>
    <col min="868" max="869" width="8" style="149" customWidth="1"/>
    <col min="870" max="871" width="8.875" style="149" customWidth="1"/>
    <col min="872" max="872" width="17.625" style="149" customWidth="1"/>
    <col min="873" max="873" width="13.625" style="149" customWidth="1"/>
    <col min="874" max="875" width="8.125" style="149" customWidth="1"/>
    <col min="876" max="877" width="9.625" style="149" customWidth="1"/>
    <col min="878" max="879" width="8.125" style="149" customWidth="1"/>
    <col min="880" max="881" width="9.625" style="149" customWidth="1"/>
    <col min="882" max="883" width="8" style="149" customWidth="1"/>
    <col min="884" max="885" width="8.875" style="149" customWidth="1"/>
    <col min="886" max="887" width="8" style="149" customWidth="1"/>
    <col min="888" max="889" width="8.875" style="149" customWidth="1"/>
    <col min="890" max="890" width="17.625" style="149" customWidth="1"/>
    <col min="891" max="891" width="13.625" style="149" customWidth="1"/>
    <col min="892" max="893" width="8.125" style="149" customWidth="1"/>
    <col min="894" max="895" width="9.625" style="149" customWidth="1"/>
    <col min="896" max="897" width="8.125" style="149" customWidth="1"/>
    <col min="898" max="899" width="9.625" style="149" customWidth="1"/>
    <col min="900" max="901" width="8" style="149" customWidth="1"/>
    <col min="902" max="903" width="8.875" style="149" customWidth="1"/>
    <col min="904" max="905" width="8" style="149" customWidth="1"/>
    <col min="906" max="907" width="8.875" style="149" customWidth="1"/>
    <col min="908" max="908" width="17.625" style="149" customWidth="1"/>
    <col min="909" max="909" width="13.625" style="149" customWidth="1"/>
    <col min="910" max="911" width="8.125" style="149" customWidth="1"/>
    <col min="912" max="913" width="9.625" style="149" customWidth="1"/>
    <col min="914" max="915" width="8.125" style="149" customWidth="1"/>
    <col min="916" max="917" width="9.625" style="149" customWidth="1"/>
    <col min="918" max="919" width="8" style="149" customWidth="1"/>
    <col min="920" max="921" width="8.875" style="149" customWidth="1"/>
    <col min="922" max="923" width="8" style="149" customWidth="1"/>
    <col min="924" max="925" width="8.875" style="149" customWidth="1"/>
    <col min="926" max="926" width="17.625" style="149" customWidth="1"/>
    <col min="927" max="927" width="13.625" style="149" customWidth="1"/>
    <col min="928" max="929" width="8.125" style="149" customWidth="1"/>
    <col min="930" max="931" width="9.625" style="149" customWidth="1"/>
    <col min="932" max="933" width="8.125" style="149" customWidth="1"/>
    <col min="934" max="935" width="9.625" style="149" customWidth="1"/>
    <col min="936" max="937" width="8" style="149" customWidth="1"/>
    <col min="938" max="939" width="8.875" style="149" customWidth="1"/>
    <col min="940" max="941" width="8" style="149" customWidth="1"/>
    <col min="942" max="943" width="8.875" style="149" customWidth="1"/>
    <col min="944" max="944" width="17.625" style="149" customWidth="1"/>
    <col min="945" max="1024" width="9" style="149"/>
    <col min="1025" max="1025" width="16.625" style="149" customWidth="1"/>
    <col min="1026" max="1027" width="11.625" style="149" customWidth="1"/>
    <col min="1028" max="1031" width="11.125" style="149" customWidth="1"/>
    <col min="1032" max="1037" width="10.875" style="149" customWidth="1"/>
    <col min="1038" max="1038" width="19.625" style="149" customWidth="1"/>
    <col min="1039" max="1039" width="13.625" style="149" customWidth="1"/>
    <col min="1040" max="1041" width="8.125" style="149" customWidth="1"/>
    <col min="1042" max="1043" width="9.625" style="149" customWidth="1"/>
    <col min="1044" max="1045" width="8.125" style="149" customWidth="1"/>
    <col min="1046" max="1047" width="9.625" style="149" customWidth="1"/>
    <col min="1048" max="1049" width="8" style="149" customWidth="1"/>
    <col min="1050" max="1051" width="8.875" style="149" customWidth="1"/>
    <col min="1052" max="1053" width="8" style="149" customWidth="1"/>
    <col min="1054" max="1055" width="8.875" style="149" customWidth="1"/>
    <col min="1056" max="1056" width="17.625" style="149" customWidth="1"/>
    <col min="1057" max="1057" width="13.625" style="149" customWidth="1"/>
    <col min="1058" max="1059" width="8.125" style="149" customWidth="1"/>
    <col min="1060" max="1061" width="9.625" style="149" customWidth="1"/>
    <col min="1062" max="1063" width="8.125" style="149" customWidth="1"/>
    <col min="1064" max="1065" width="9.625" style="149" customWidth="1"/>
    <col min="1066" max="1067" width="8" style="149" customWidth="1"/>
    <col min="1068" max="1069" width="8.875" style="149" customWidth="1"/>
    <col min="1070" max="1071" width="8" style="149" customWidth="1"/>
    <col min="1072" max="1073" width="8.875" style="149" customWidth="1"/>
    <col min="1074" max="1074" width="17.625" style="149" customWidth="1"/>
    <col min="1075" max="1075" width="13.625" style="149" customWidth="1"/>
    <col min="1076" max="1077" width="8.125" style="149" customWidth="1"/>
    <col min="1078" max="1079" width="9.625" style="149" customWidth="1"/>
    <col min="1080" max="1081" width="8.125" style="149" customWidth="1"/>
    <col min="1082" max="1083" width="9.625" style="149" customWidth="1"/>
    <col min="1084" max="1085" width="8" style="149" customWidth="1"/>
    <col min="1086" max="1087" width="8.875" style="149" customWidth="1"/>
    <col min="1088" max="1089" width="8" style="149" customWidth="1"/>
    <col min="1090" max="1091" width="8.875" style="149" customWidth="1"/>
    <col min="1092" max="1092" width="17.625" style="149" customWidth="1"/>
    <col min="1093" max="1093" width="13.625" style="149" customWidth="1"/>
    <col min="1094" max="1095" width="8.125" style="149" customWidth="1"/>
    <col min="1096" max="1097" width="9.625" style="149" customWidth="1"/>
    <col min="1098" max="1099" width="8.125" style="149" customWidth="1"/>
    <col min="1100" max="1101" width="9.625" style="149" customWidth="1"/>
    <col min="1102" max="1103" width="8" style="149" customWidth="1"/>
    <col min="1104" max="1105" width="8.875" style="149" customWidth="1"/>
    <col min="1106" max="1107" width="8" style="149" customWidth="1"/>
    <col min="1108" max="1109" width="8.875" style="149" customWidth="1"/>
    <col min="1110" max="1110" width="17.625" style="149" customWidth="1"/>
    <col min="1111" max="1111" width="13.625" style="149" customWidth="1"/>
    <col min="1112" max="1113" width="8.125" style="149" customWidth="1"/>
    <col min="1114" max="1115" width="9.625" style="149" customWidth="1"/>
    <col min="1116" max="1117" width="8.125" style="149" customWidth="1"/>
    <col min="1118" max="1119" width="9.625" style="149" customWidth="1"/>
    <col min="1120" max="1121" width="8" style="149" customWidth="1"/>
    <col min="1122" max="1123" width="8.875" style="149" customWidth="1"/>
    <col min="1124" max="1125" width="8" style="149" customWidth="1"/>
    <col min="1126" max="1127" width="8.875" style="149" customWidth="1"/>
    <col min="1128" max="1128" width="17.625" style="149" customWidth="1"/>
    <col min="1129" max="1129" width="13.625" style="149" customWidth="1"/>
    <col min="1130" max="1131" width="8.125" style="149" customWidth="1"/>
    <col min="1132" max="1133" width="9.625" style="149" customWidth="1"/>
    <col min="1134" max="1135" width="8.125" style="149" customWidth="1"/>
    <col min="1136" max="1137" width="9.625" style="149" customWidth="1"/>
    <col min="1138" max="1139" width="8" style="149" customWidth="1"/>
    <col min="1140" max="1141" width="8.875" style="149" customWidth="1"/>
    <col min="1142" max="1143" width="8" style="149" customWidth="1"/>
    <col min="1144" max="1145" width="8.875" style="149" customWidth="1"/>
    <col min="1146" max="1146" width="17.625" style="149" customWidth="1"/>
    <col min="1147" max="1147" width="13.625" style="149" customWidth="1"/>
    <col min="1148" max="1149" width="8.125" style="149" customWidth="1"/>
    <col min="1150" max="1151" width="9.625" style="149" customWidth="1"/>
    <col min="1152" max="1153" width="8.125" style="149" customWidth="1"/>
    <col min="1154" max="1155" width="9.625" style="149" customWidth="1"/>
    <col min="1156" max="1157" width="8" style="149" customWidth="1"/>
    <col min="1158" max="1159" width="8.875" style="149" customWidth="1"/>
    <col min="1160" max="1161" width="8" style="149" customWidth="1"/>
    <col min="1162" max="1163" width="8.875" style="149" customWidth="1"/>
    <col min="1164" max="1164" width="17.625" style="149" customWidth="1"/>
    <col min="1165" max="1165" width="13.625" style="149" customWidth="1"/>
    <col min="1166" max="1167" width="8.125" style="149" customWidth="1"/>
    <col min="1168" max="1169" width="9.625" style="149" customWidth="1"/>
    <col min="1170" max="1171" width="8.125" style="149" customWidth="1"/>
    <col min="1172" max="1173" width="9.625" style="149" customWidth="1"/>
    <col min="1174" max="1175" width="8" style="149" customWidth="1"/>
    <col min="1176" max="1177" width="8.875" style="149" customWidth="1"/>
    <col min="1178" max="1179" width="8" style="149" customWidth="1"/>
    <col min="1180" max="1181" width="8.875" style="149" customWidth="1"/>
    <col min="1182" max="1182" width="17.625" style="149" customWidth="1"/>
    <col min="1183" max="1183" width="13.625" style="149" customWidth="1"/>
    <col min="1184" max="1185" width="8.125" style="149" customWidth="1"/>
    <col min="1186" max="1187" width="9.625" style="149" customWidth="1"/>
    <col min="1188" max="1189" width="8.125" style="149" customWidth="1"/>
    <col min="1190" max="1191" width="9.625" style="149" customWidth="1"/>
    <col min="1192" max="1193" width="8" style="149" customWidth="1"/>
    <col min="1194" max="1195" width="8.875" style="149" customWidth="1"/>
    <col min="1196" max="1197" width="8" style="149" customWidth="1"/>
    <col min="1198" max="1199" width="8.875" style="149" customWidth="1"/>
    <col min="1200" max="1200" width="17.625" style="149" customWidth="1"/>
    <col min="1201" max="1280" width="9" style="149"/>
    <col min="1281" max="1281" width="16.625" style="149" customWidth="1"/>
    <col min="1282" max="1283" width="11.625" style="149" customWidth="1"/>
    <col min="1284" max="1287" width="11.125" style="149" customWidth="1"/>
    <col min="1288" max="1293" width="10.875" style="149" customWidth="1"/>
    <col min="1294" max="1294" width="19.625" style="149" customWidth="1"/>
    <col min="1295" max="1295" width="13.625" style="149" customWidth="1"/>
    <col min="1296" max="1297" width="8.125" style="149" customWidth="1"/>
    <col min="1298" max="1299" width="9.625" style="149" customWidth="1"/>
    <col min="1300" max="1301" width="8.125" style="149" customWidth="1"/>
    <col min="1302" max="1303" width="9.625" style="149" customWidth="1"/>
    <col min="1304" max="1305" width="8" style="149" customWidth="1"/>
    <col min="1306" max="1307" width="8.875" style="149" customWidth="1"/>
    <col min="1308" max="1309" width="8" style="149" customWidth="1"/>
    <col min="1310" max="1311" width="8.875" style="149" customWidth="1"/>
    <col min="1312" max="1312" width="17.625" style="149" customWidth="1"/>
    <col min="1313" max="1313" width="13.625" style="149" customWidth="1"/>
    <col min="1314" max="1315" width="8.125" style="149" customWidth="1"/>
    <col min="1316" max="1317" width="9.625" style="149" customWidth="1"/>
    <col min="1318" max="1319" width="8.125" style="149" customWidth="1"/>
    <col min="1320" max="1321" width="9.625" style="149" customWidth="1"/>
    <col min="1322" max="1323" width="8" style="149" customWidth="1"/>
    <col min="1324" max="1325" width="8.875" style="149" customWidth="1"/>
    <col min="1326" max="1327" width="8" style="149" customWidth="1"/>
    <col min="1328" max="1329" width="8.875" style="149" customWidth="1"/>
    <col min="1330" max="1330" width="17.625" style="149" customWidth="1"/>
    <col min="1331" max="1331" width="13.625" style="149" customWidth="1"/>
    <col min="1332" max="1333" width="8.125" style="149" customWidth="1"/>
    <col min="1334" max="1335" width="9.625" style="149" customWidth="1"/>
    <col min="1336" max="1337" width="8.125" style="149" customWidth="1"/>
    <col min="1338" max="1339" width="9.625" style="149" customWidth="1"/>
    <col min="1340" max="1341" width="8" style="149" customWidth="1"/>
    <col min="1342" max="1343" width="8.875" style="149" customWidth="1"/>
    <col min="1344" max="1345" width="8" style="149" customWidth="1"/>
    <col min="1346" max="1347" width="8.875" style="149" customWidth="1"/>
    <col min="1348" max="1348" width="17.625" style="149" customWidth="1"/>
    <col min="1349" max="1349" width="13.625" style="149" customWidth="1"/>
    <col min="1350" max="1351" width="8.125" style="149" customWidth="1"/>
    <col min="1352" max="1353" width="9.625" style="149" customWidth="1"/>
    <col min="1354" max="1355" width="8.125" style="149" customWidth="1"/>
    <col min="1356" max="1357" width="9.625" style="149" customWidth="1"/>
    <col min="1358" max="1359" width="8" style="149" customWidth="1"/>
    <col min="1360" max="1361" width="8.875" style="149" customWidth="1"/>
    <col min="1362" max="1363" width="8" style="149" customWidth="1"/>
    <col min="1364" max="1365" width="8.875" style="149" customWidth="1"/>
    <col min="1366" max="1366" width="17.625" style="149" customWidth="1"/>
    <col min="1367" max="1367" width="13.625" style="149" customWidth="1"/>
    <col min="1368" max="1369" width="8.125" style="149" customWidth="1"/>
    <col min="1370" max="1371" width="9.625" style="149" customWidth="1"/>
    <col min="1372" max="1373" width="8.125" style="149" customWidth="1"/>
    <col min="1374" max="1375" width="9.625" style="149" customWidth="1"/>
    <col min="1376" max="1377" width="8" style="149" customWidth="1"/>
    <col min="1378" max="1379" width="8.875" style="149" customWidth="1"/>
    <col min="1380" max="1381" width="8" style="149" customWidth="1"/>
    <col min="1382" max="1383" width="8.875" style="149" customWidth="1"/>
    <col min="1384" max="1384" width="17.625" style="149" customWidth="1"/>
    <col min="1385" max="1385" width="13.625" style="149" customWidth="1"/>
    <col min="1386" max="1387" width="8.125" style="149" customWidth="1"/>
    <col min="1388" max="1389" width="9.625" style="149" customWidth="1"/>
    <col min="1390" max="1391" width="8.125" style="149" customWidth="1"/>
    <col min="1392" max="1393" width="9.625" style="149" customWidth="1"/>
    <col min="1394" max="1395" width="8" style="149" customWidth="1"/>
    <col min="1396" max="1397" width="8.875" style="149" customWidth="1"/>
    <col min="1398" max="1399" width="8" style="149" customWidth="1"/>
    <col min="1400" max="1401" width="8.875" style="149" customWidth="1"/>
    <col min="1402" max="1402" width="17.625" style="149" customWidth="1"/>
    <col min="1403" max="1403" width="13.625" style="149" customWidth="1"/>
    <col min="1404" max="1405" width="8.125" style="149" customWidth="1"/>
    <col min="1406" max="1407" width="9.625" style="149" customWidth="1"/>
    <col min="1408" max="1409" width="8.125" style="149" customWidth="1"/>
    <col min="1410" max="1411" width="9.625" style="149" customWidth="1"/>
    <col min="1412" max="1413" width="8" style="149" customWidth="1"/>
    <col min="1414" max="1415" width="8.875" style="149" customWidth="1"/>
    <col min="1416" max="1417" width="8" style="149" customWidth="1"/>
    <col min="1418" max="1419" width="8.875" style="149" customWidth="1"/>
    <col min="1420" max="1420" width="17.625" style="149" customWidth="1"/>
    <col min="1421" max="1421" width="13.625" style="149" customWidth="1"/>
    <col min="1422" max="1423" width="8.125" style="149" customWidth="1"/>
    <col min="1424" max="1425" width="9.625" style="149" customWidth="1"/>
    <col min="1426" max="1427" width="8.125" style="149" customWidth="1"/>
    <col min="1428" max="1429" width="9.625" style="149" customWidth="1"/>
    <col min="1430" max="1431" width="8" style="149" customWidth="1"/>
    <col min="1432" max="1433" width="8.875" style="149" customWidth="1"/>
    <col min="1434" max="1435" width="8" style="149" customWidth="1"/>
    <col min="1436" max="1437" width="8.875" style="149" customWidth="1"/>
    <col min="1438" max="1438" width="17.625" style="149" customWidth="1"/>
    <col min="1439" max="1439" width="13.625" style="149" customWidth="1"/>
    <col min="1440" max="1441" width="8.125" style="149" customWidth="1"/>
    <col min="1442" max="1443" width="9.625" style="149" customWidth="1"/>
    <col min="1444" max="1445" width="8.125" style="149" customWidth="1"/>
    <col min="1446" max="1447" width="9.625" style="149" customWidth="1"/>
    <col min="1448" max="1449" width="8" style="149" customWidth="1"/>
    <col min="1450" max="1451" width="8.875" style="149" customWidth="1"/>
    <col min="1452" max="1453" width="8" style="149" customWidth="1"/>
    <col min="1454" max="1455" width="8.875" style="149" customWidth="1"/>
    <col min="1456" max="1456" width="17.625" style="149" customWidth="1"/>
    <col min="1457" max="1536" width="9" style="149"/>
    <col min="1537" max="1537" width="16.625" style="149" customWidth="1"/>
    <col min="1538" max="1539" width="11.625" style="149" customWidth="1"/>
    <col min="1540" max="1543" width="11.125" style="149" customWidth="1"/>
    <col min="1544" max="1549" width="10.875" style="149" customWidth="1"/>
    <col min="1550" max="1550" width="19.625" style="149" customWidth="1"/>
    <col min="1551" max="1551" width="13.625" style="149" customWidth="1"/>
    <col min="1552" max="1553" width="8.125" style="149" customWidth="1"/>
    <col min="1554" max="1555" width="9.625" style="149" customWidth="1"/>
    <col min="1556" max="1557" width="8.125" style="149" customWidth="1"/>
    <col min="1558" max="1559" width="9.625" style="149" customWidth="1"/>
    <col min="1560" max="1561" width="8" style="149" customWidth="1"/>
    <col min="1562" max="1563" width="8.875" style="149" customWidth="1"/>
    <col min="1564" max="1565" width="8" style="149" customWidth="1"/>
    <col min="1566" max="1567" width="8.875" style="149" customWidth="1"/>
    <col min="1568" max="1568" width="17.625" style="149" customWidth="1"/>
    <col min="1569" max="1569" width="13.625" style="149" customWidth="1"/>
    <col min="1570" max="1571" width="8.125" style="149" customWidth="1"/>
    <col min="1572" max="1573" width="9.625" style="149" customWidth="1"/>
    <col min="1574" max="1575" width="8.125" style="149" customWidth="1"/>
    <col min="1576" max="1577" width="9.625" style="149" customWidth="1"/>
    <col min="1578" max="1579" width="8" style="149" customWidth="1"/>
    <col min="1580" max="1581" width="8.875" style="149" customWidth="1"/>
    <col min="1582" max="1583" width="8" style="149" customWidth="1"/>
    <col min="1584" max="1585" width="8.875" style="149" customWidth="1"/>
    <col min="1586" max="1586" width="17.625" style="149" customWidth="1"/>
    <col min="1587" max="1587" width="13.625" style="149" customWidth="1"/>
    <col min="1588" max="1589" width="8.125" style="149" customWidth="1"/>
    <col min="1590" max="1591" width="9.625" style="149" customWidth="1"/>
    <col min="1592" max="1593" width="8.125" style="149" customWidth="1"/>
    <col min="1594" max="1595" width="9.625" style="149" customWidth="1"/>
    <col min="1596" max="1597" width="8" style="149" customWidth="1"/>
    <col min="1598" max="1599" width="8.875" style="149" customWidth="1"/>
    <col min="1600" max="1601" width="8" style="149" customWidth="1"/>
    <col min="1602" max="1603" width="8.875" style="149" customWidth="1"/>
    <col min="1604" max="1604" width="17.625" style="149" customWidth="1"/>
    <col min="1605" max="1605" width="13.625" style="149" customWidth="1"/>
    <col min="1606" max="1607" width="8.125" style="149" customWidth="1"/>
    <col min="1608" max="1609" width="9.625" style="149" customWidth="1"/>
    <col min="1610" max="1611" width="8.125" style="149" customWidth="1"/>
    <col min="1612" max="1613" width="9.625" style="149" customWidth="1"/>
    <col min="1614" max="1615" width="8" style="149" customWidth="1"/>
    <col min="1616" max="1617" width="8.875" style="149" customWidth="1"/>
    <col min="1618" max="1619" width="8" style="149" customWidth="1"/>
    <col min="1620" max="1621" width="8.875" style="149" customWidth="1"/>
    <col min="1622" max="1622" width="17.625" style="149" customWidth="1"/>
    <col min="1623" max="1623" width="13.625" style="149" customWidth="1"/>
    <col min="1624" max="1625" width="8.125" style="149" customWidth="1"/>
    <col min="1626" max="1627" width="9.625" style="149" customWidth="1"/>
    <col min="1628" max="1629" width="8.125" style="149" customWidth="1"/>
    <col min="1630" max="1631" width="9.625" style="149" customWidth="1"/>
    <col min="1632" max="1633" width="8" style="149" customWidth="1"/>
    <col min="1634" max="1635" width="8.875" style="149" customWidth="1"/>
    <col min="1636" max="1637" width="8" style="149" customWidth="1"/>
    <col min="1638" max="1639" width="8.875" style="149" customWidth="1"/>
    <col min="1640" max="1640" width="17.625" style="149" customWidth="1"/>
    <col min="1641" max="1641" width="13.625" style="149" customWidth="1"/>
    <col min="1642" max="1643" width="8.125" style="149" customWidth="1"/>
    <col min="1644" max="1645" width="9.625" style="149" customWidth="1"/>
    <col min="1646" max="1647" width="8.125" style="149" customWidth="1"/>
    <col min="1648" max="1649" width="9.625" style="149" customWidth="1"/>
    <col min="1650" max="1651" width="8" style="149" customWidth="1"/>
    <col min="1652" max="1653" width="8.875" style="149" customWidth="1"/>
    <col min="1654" max="1655" width="8" style="149" customWidth="1"/>
    <col min="1656" max="1657" width="8.875" style="149" customWidth="1"/>
    <col min="1658" max="1658" width="17.625" style="149" customWidth="1"/>
    <col min="1659" max="1659" width="13.625" style="149" customWidth="1"/>
    <col min="1660" max="1661" width="8.125" style="149" customWidth="1"/>
    <col min="1662" max="1663" width="9.625" style="149" customWidth="1"/>
    <col min="1664" max="1665" width="8.125" style="149" customWidth="1"/>
    <col min="1666" max="1667" width="9.625" style="149" customWidth="1"/>
    <col min="1668" max="1669" width="8" style="149" customWidth="1"/>
    <col min="1670" max="1671" width="8.875" style="149" customWidth="1"/>
    <col min="1672" max="1673" width="8" style="149" customWidth="1"/>
    <col min="1674" max="1675" width="8.875" style="149" customWidth="1"/>
    <col min="1676" max="1676" width="17.625" style="149" customWidth="1"/>
    <col min="1677" max="1677" width="13.625" style="149" customWidth="1"/>
    <col min="1678" max="1679" width="8.125" style="149" customWidth="1"/>
    <col min="1680" max="1681" width="9.625" style="149" customWidth="1"/>
    <col min="1682" max="1683" width="8.125" style="149" customWidth="1"/>
    <col min="1684" max="1685" width="9.625" style="149" customWidth="1"/>
    <col min="1686" max="1687" width="8" style="149" customWidth="1"/>
    <col min="1688" max="1689" width="8.875" style="149" customWidth="1"/>
    <col min="1690" max="1691" width="8" style="149" customWidth="1"/>
    <col min="1692" max="1693" width="8.875" style="149" customWidth="1"/>
    <col min="1694" max="1694" width="17.625" style="149" customWidth="1"/>
    <col min="1695" max="1695" width="13.625" style="149" customWidth="1"/>
    <col min="1696" max="1697" width="8.125" style="149" customWidth="1"/>
    <col min="1698" max="1699" width="9.625" style="149" customWidth="1"/>
    <col min="1700" max="1701" width="8.125" style="149" customWidth="1"/>
    <col min="1702" max="1703" width="9.625" style="149" customWidth="1"/>
    <col min="1704" max="1705" width="8" style="149" customWidth="1"/>
    <col min="1706" max="1707" width="8.875" style="149" customWidth="1"/>
    <col min="1708" max="1709" width="8" style="149" customWidth="1"/>
    <col min="1710" max="1711" width="8.875" style="149" customWidth="1"/>
    <col min="1712" max="1712" width="17.625" style="149" customWidth="1"/>
    <col min="1713" max="1792" width="9" style="149"/>
    <col min="1793" max="1793" width="16.625" style="149" customWidth="1"/>
    <col min="1794" max="1795" width="11.625" style="149" customWidth="1"/>
    <col min="1796" max="1799" width="11.125" style="149" customWidth="1"/>
    <col min="1800" max="1805" width="10.875" style="149" customWidth="1"/>
    <col min="1806" max="1806" width="19.625" style="149" customWidth="1"/>
    <col min="1807" max="1807" width="13.625" style="149" customWidth="1"/>
    <col min="1808" max="1809" width="8.125" style="149" customWidth="1"/>
    <col min="1810" max="1811" width="9.625" style="149" customWidth="1"/>
    <col min="1812" max="1813" width="8.125" style="149" customWidth="1"/>
    <col min="1814" max="1815" width="9.625" style="149" customWidth="1"/>
    <col min="1816" max="1817" width="8" style="149" customWidth="1"/>
    <col min="1818" max="1819" width="8.875" style="149" customWidth="1"/>
    <col min="1820" max="1821" width="8" style="149" customWidth="1"/>
    <col min="1822" max="1823" width="8.875" style="149" customWidth="1"/>
    <col min="1824" max="1824" width="17.625" style="149" customWidth="1"/>
    <col min="1825" max="1825" width="13.625" style="149" customWidth="1"/>
    <col min="1826" max="1827" width="8.125" style="149" customWidth="1"/>
    <col min="1828" max="1829" width="9.625" style="149" customWidth="1"/>
    <col min="1830" max="1831" width="8.125" style="149" customWidth="1"/>
    <col min="1832" max="1833" width="9.625" style="149" customWidth="1"/>
    <col min="1834" max="1835" width="8" style="149" customWidth="1"/>
    <col min="1836" max="1837" width="8.875" style="149" customWidth="1"/>
    <col min="1838" max="1839" width="8" style="149" customWidth="1"/>
    <col min="1840" max="1841" width="8.875" style="149" customWidth="1"/>
    <col min="1842" max="1842" width="17.625" style="149" customWidth="1"/>
    <col min="1843" max="1843" width="13.625" style="149" customWidth="1"/>
    <col min="1844" max="1845" width="8.125" style="149" customWidth="1"/>
    <col min="1846" max="1847" width="9.625" style="149" customWidth="1"/>
    <col min="1848" max="1849" width="8.125" style="149" customWidth="1"/>
    <col min="1850" max="1851" width="9.625" style="149" customWidth="1"/>
    <col min="1852" max="1853" width="8" style="149" customWidth="1"/>
    <col min="1854" max="1855" width="8.875" style="149" customWidth="1"/>
    <col min="1856" max="1857" width="8" style="149" customWidth="1"/>
    <col min="1858" max="1859" width="8.875" style="149" customWidth="1"/>
    <col min="1860" max="1860" width="17.625" style="149" customWidth="1"/>
    <col min="1861" max="1861" width="13.625" style="149" customWidth="1"/>
    <col min="1862" max="1863" width="8.125" style="149" customWidth="1"/>
    <col min="1864" max="1865" width="9.625" style="149" customWidth="1"/>
    <col min="1866" max="1867" width="8.125" style="149" customWidth="1"/>
    <col min="1868" max="1869" width="9.625" style="149" customWidth="1"/>
    <col min="1870" max="1871" width="8" style="149" customWidth="1"/>
    <col min="1872" max="1873" width="8.875" style="149" customWidth="1"/>
    <col min="1874" max="1875" width="8" style="149" customWidth="1"/>
    <col min="1876" max="1877" width="8.875" style="149" customWidth="1"/>
    <col min="1878" max="1878" width="17.625" style="149" customWidth="1"/>
    <col min="1879" max="1879" width="13.625" style="149" customWidth="1"/>
    <col min="1880" max="1881" width="8.125" style="149" customWidth="1"/>
    <col min="1882" max="1883" width="9.625" style="149" customWidth="1"/>
    <col min="1884" max="1885" width="8.125" style="149" customWidth="1"/>
    <col min="1886" max="1887" width="9.625" style="149" customWidth="1"/>
    <col min="1888" max="1889" width="8" style="149" customWidth="1"/>
    <col min="1890" max="1891" width="8.875" style="149" customWidth="1"/>
    <col min="1892" max="1893" width="8" style="149" customWidth="1"/>
    <col min="1894" max="1895" width="8.875" style="149" customWidth="1"/>
    <col min="1896" max="1896" width="17.625" style="149" customWidth="1"/>
    <col min="1897" max="1897" width="13.625" style="149" customWidth="1"/>
    <col min="1898" max="1899" width="8.125" style="149" customWidth="1"/>
    <col min="1900" max="1901" width="9.625" style="149" customWidth="1"/>
    <col min="1902" max="1903" width="8.125" style="149" customWidth="1"/>
    <col min="1904" max="1905" width="9.625" style="149" customWidth="1"/>
    <col min="1906" max="1907" width="8" style="149" customWidth="1"/>
    <col min="1908" max="1909" width="8.875" style="149" customWidth="1"/>
    <col min="1910" max="1911" width="8" style="149" customWidth="1"/>
    <col min="1912" max="1913" width="8.875" style="149" customWidth="1"/>
    <col min="1914" max="1914" width="17.625" style="149" customWidth="1"/>
    <col min="1915" max="1915" width="13.625" style="149" customWidth="1"/>
    <col min="1916" max="1917" width="8.125" style="149" customWidth="1"/>
    <col min="1918" max="1919" width="9.625" style="149" customWidth="1"/>
    <col min="1920" max="1921" width="8.125" style="149" customWidth="1"/>
    <col min="1922" max="1923" width="9.625" style="149" customWidth="1"/>
    <col min="1924" max="1925" width="8" style="149" customWidth="1"/>
    <col min="1926" max="1927" width="8.875" style="149" customWidth="1"/>
    <col min="1928" max="1929" width="8" style="149" customWidth="1"/>
    <col min="1930" max="1931" width="8.875" style="149" customWidth="1"/>
    <col min="1932" max="1932" width="17.625" style="149" customWidth="1"/>
    <col min="1933" max="1933" width="13.625" style="149" customWidth="1"/>
    <col min="1934" max="1935" width="8.125" style="149" customWidth="1"/>
    <col min="1936" max="1937" width="9.625" style="149" customWidth="1"/>
    <col min="1938" max="1939" width="8.125" style="149" customWidth="1"/>
    <col min="1940" max="1941" width="9.625" style="149" customWidth="1"/>
    <col min="1942" max="1943" width="8" style="149" customWidth="1"/>
    <col min="1944" max="1945" width="8.875" style="149" customWidth="1"/>
    <col min="1946" max="1947" width="8" style="149" customWidth="1"/>
    <col min="1948" max="1949" width="8.875" style="149" customWidth="1"/>
    <col min="1950" max="1950" width="17.625" style="149" customWidth="1"/>
    <col min="1951" max="1951" width="13.625" style="149" customWidth="1"/>
    <col min="1952" max="1953" width="8.125" style="149" customWidth="1"/>
    <col min="1954" max="1955" width="9.625" style="149" customWidth="1"/>
    <col min="1956" max="1957" width="8.125" style="149" customWidth="1"/>
    <col min="1958" max="1959" width="9.625" style="149" customWidth="1"/>
    <col min="1960" max="1961" width="8" style="149" customWidth="1"/>
    <col min="1962" max="1963" width="8.875" style="149" customWidth="1"/>
    <col min="1964" max="1965" width="8" style="149" customWidth="1"/>
    <col min="1966" max="1967" width="8.875" style="149" customWidth="1"/>
    <col min="1968" max="1968" width="17.625" style="149" customWidth="1"/>
    <col min="1969" max="2048" width="9" style="149"/>
    <col min="2049" max="2049" width="16.625" style="149" customWidth="1"/>
    <col min="2050" max="2051" width="11.625" style="149" customWidth="1"/>
    <col min="2052" max="2055" width="11.125" style="149" customWidth="1"/>
    <col min="2056" max="2061" width="10.875" style="149" customWidth="1"/>
    <col min="2062" max="2062" width="19.625" style="149" customWidth="1"/>
    <col min="2063" max="2063" width="13.625" style="149" customWidth="1"/>
    <col min="2064" max="2065" width="8.125" style="149" customWidth="1"/>
    <col min="2066" max="2067" width="9.625" style="149" customWidth="1"/>
    <col min="2068" max="2069" width="8.125" style="149" customWidth="1"/>
    <col min="2070" max="2071" width="9.625" style="149" customWidth="1"/>
    <col min="2072" max="2073" width="8" style="149" customWidth="1"/>
    <col min="2074" max="2075" width="8.875" style="149" customWidth="1"/>
    <col min="2076" max="2077" width="8" style="149" customWidth="1"/>
    <col min="2078" max="2079" width="8.875" style="149" customWidth="1"/>
    <col min="2080" max="2080" width="17.625" style="149" customWidth="1"/>
    <col min="2081" max="2081" width="13.625" style="149" customWidth="1"/>
    <col min="2082" max="2083" width="8.125" style="149" customWidth="1"/>
    <col min="2084" max="2085" width="9.625" style="149" customWidth="1"/>
    <col min="2086" max="2087" width="8.125" style="149" customWidth="1"/>
    <col min="2088" max="2089" width="9.625" style="149" customWidth="1"/>
    <col min="2090" max="2091" width="8" style="149" customWidth="1"/>
    <col min="2092" max="2093" width="8.875" style="149" customWidth="1"/>
    <col min="2094" max="2095" width="8" style="149" customWidth="1"/>
    <col min="2096" max="2097" width="8.875" style="149" customWidth="1"/>
    <col min="2098" max="2098" width="17.625" style="149" customWidth="1"/>
    <col min="2099" max="2099" width="13.625" style="149" customWidth="1"/>
    <col min="2100" max="2101" width="8.125" style="149" customWidth="1"/>
    <col min="2102" max="2103" width="9.625" style="149" customWidth="1"/>
    <col min="2104" max="2105" width="8.125" style="149" customWidth="1"/>
    <col min="2106" max="2107" width="9.625" style="149" customWidth="1"/>
    <col min="2108" max="2109" width="8" style="149" customWidth="1"/>
    <col min="2110" max="2111" width="8.875" style="149" customWidth="1"/>
    <col min="2112" max="2113" width="8" style="149" customWidth="1"/>
    <col min="2114" max="2115" width="8.875" style="149" customWidth="1"/>
    <col min="2116" max="2116" width="17.625" style="149" customWidth="1"/>
    <col min="2117" max="2117" width="13.625" style="149" customWidth="1"/>
    <col min="2118" max="2119" width="8.125" style="149" customWidth="1"/>
    <col min="2120" max="2121" width="9.625" style="149" customWidth="1"/>
    <col min="2122" max="2123" width="8.125" style="149" customWidth="1"/>
    <col min="2124" max="2125" width="9.625" style="149" customWidth="1"/>
    <col min="2126" max="2127" width="8" style="149" customWidth="1"/>
    <col min="2128" max="2129" width="8.875" style="149" customWidth="1"/>
    <col min="2130" max="2131" width="8" style="149" customWidth="1"/>
    <col min="2132" max="2133" width="8.875" style="149" customWidth="1"/>
    <col min="2134" max="2134" width="17.625" style="149" customWidth="1"/>
    <col min="2135" max="2135" width="13.625" style="149" customWidth="1"/>
    <col min="2136" max="2137" width="8.125" style="149" customWidth="1"/>
    <col min="2138" max="2139" width="9.625" style="149" customWidth="1"/>
    <col min="2140" max="2141" width="8.125" style="149" customWidth="1"/>
    <col min="2142" max="2143" width="9.625" style="149" customWidth="1"/>
    <col min="2144" max="2145" width="8" style="149" customWidth="1"/>
    <col min="2146" max="2147" width="8.875" style="149" customWidth="1"/>
    <col min="2148" max="2149" width="8" style="149" customWidth="1"/>
    <col min="2150" max="2151" width="8.875" style="149" customWidth="1"/>
    <col min="2152" max="2152" width="17.625" style="149" customWidth="1"/>
    <col min="2153" max="2153" width="13.625" style="149" customWidth="1"/>
    <col min="2154" max="2155" width="8.125" style="149" customWidth="1"/>
    <col min="2156" max="2157" width="9.625" style="149" customWidth="1"/>
    <col min="2158" max="2159" width="8.125" style="149" customWidth="1"/>
    <col min="2160" max="2161" width="9.625" style="149" customWidth="1"/>
    <col min="2162" max="2163" width="8" style="149" customWidth="1"/>
    <col min="2164" max="2165" width="8.875" style="149" customWidth="1"/>
    <col min="2166" max="2167" width="8" style="149" customWidth="1"/>
    <col min="2168" max="2169" width="8.875" style="149" customWidth="1"/>
    <col min="2170" max="2170" width="17.625" style="149" customWidth="1"/>
    <col min="2171" max="2171" width="13.625" style="149" customWidth="1"/>
    <col min="2172" max="2173" width="8.125" style="149" customWidth="1"/>
    <col min="2174" max="2175" width="9.625" style="149" customWidth="1"/>
    <col min="2176" max="2177" width="8.125" style="149" customWidth="1"/>
    <col min="2178" max="2179" width="9.625" style="149" customWidth="1"/>
    <col min="2180" max="2181" width="8" style="149" customWidth="1"/>
    <col min="2182" max="2183" width="8.875" style="149" customWidth="1"/>
    <col min="2184" max="2185" width="8" style="149" customWidth="1"/>
    <col min="2186" max="2187" width="8.875" style="149" customWidth="1"/>
    <col min="2188" max="2188" width="17.625" style="149" customWidth="1"/>
    <col min="2189" max="2189" width="13.625" style="149" customWidth="1"/>
    <col min="2190" max="2191" width="8.125" style="149" customWidth="1"/>
    <col min="2192" max="2193" width="9.625" style="149" customWidth="1"/>
    <col min="2194" max="2195" width="8.125" style="149" customWidth="1"/>
    <col min="2196" max="2197" width="9.625" style="149" customWidth="1"/>
    <col min="2198" max="2199" width="8" style="149" customWidth="1"/>
    <col min="2200" max="2201" width="8.875" style="149" customWidth="1"/>
    <col min="2202" max="2203" width="8" style="149" customWidth="1"/>
    <col min="2204" max="2205" width="8.875" style="149" customWidth="1"/>
    <col min="2206" max="2206" width="17.625" style="149" customWidth="1"/>
    <col min="2207" max="2207" width="13.625" style="149" customWidth="1"/>
    <col min="2208" max="2209" width="8.125" style="149" customWidth="1"/>
    <col min="2210" max="2211" width="9.625" style="149" customWidth="1"/>
    <col min="2212" max="2213" width="8.125" style="149" customWidth="1"/>
    <col min="2214" max="2215" width="9.625" style="149" customWidth="1"/>
    <col min="2216" max="2217" width="8" style="149" customWidth="1"/>
    <col min="2218" max="2219" width="8.875" style="149" customWidth="1"/>
    <col min="2220" max="2221" width="8" style="149" customWidth="1"/>
    <col min="2222" max="2223" width="8.875" style="149" customWidth="1"/>
    <col min="2224" max="2224" width="17.625" style="149" customWidth="1"/>
    <col min="2225" max="2304" width="9" style="149"/>
    <col min="2305" max="2305" width="16.625" style="149" customWidth="1"/>
    <col min="2306" max="2307" width="11.625" style="149" customWidth="1"/>
    <col min="2308" max="2311" width="11.125" style="149" customWidth="1"/>
    <col min="2312" max="2317" width="10.875" style="149" customWidth="1"/>
    <col min="2318" max="2318" width="19.625" style="149" customWidth="1"/>
    <col min="2319" max="2319" width="13.625" style="149" customWidth="1"/>
    <col min="2320" max="2321" width="8.125" style="149" customWidth="1"/>
    <col min="2322" max="2323" width="9.625" style="149" customWidth="1"/>
    <col min="2324" max="2325" width="8.125" style="149" customWidth="1"/>
    <col min="2326" max="2327" width="9.625" style="149" customWidth="1"/>
    <col min="2328" max="2329" width="8" style="149" customWidth="1"/>
    <col min="2330" max="2331" width="8.875" style="149" customWidth="1"/>
    <col min="2332" max="2333" width="8" style="149" customWidth="1"/>
    <col min="2334" max="2335" width="8.875" style="149" customWidth="1"/>
    <col min="2336" max="2336" width="17.625" style="149" customWidth="1"/>
    <col min="2337" max="2337" width="13.625" style="149" customWidth="1"/>
    <col min="2338" max="2339" width="8.125" style="149" customWidth="1"/>
    <col min="2340" max="2341" width="9.625" style="149" customWidth="1"/>
    <col min="2342" max="2343" width="8.125" style="149" customWidth="1"/>
    <col min="2344" max="2345" width="9.625" style="149" customWidth="1"/>
    <col min="2346" max="2347" width="8" style="149" customWidth="1"/>
    <col min="2348" max="2349" width="8.875" style="149" customWidth="1"/>
    <col min="2350" max="2351" width="8" style="149" customWidth="1"/>
    <col min="2352" max="2353" width="8.875" style="149" customWidth="1"/>
    <col min="2354" max="2354" width="17.625" style="149" customWidth="1"/>
    <col min="2355" max="2355" width="13.625" style="149" customWidth="1"/>
    <col min="2356" max="2357" width="8.125" style="149" customWidth="1"/>
    <col min="2358" max="2359" width="9.625" style="149" customWidth="1"/>
    <col min="2360" max="2361" width="8.125" style="149" customWidth="1"/>
    <col min="2362" max="2363" width="9.625" style="149" customWidth="1"/>
    <col min="2364" max="2365" width="8" style="149" customWidth="1"/>
    <col min="2366" max="2367" width="8.875" style="149" customWidth="1"/>
    <col min="2368" max="2369" width="8" style="149" customWidth="1"/>
    <col min="2370" max="2371" width="8.875" style="149" customWidth="1"/>
    <col min="2372" max="2372" width="17.625" style="149" customWidth="1"/>
    <col min="2373" max="2373" width="13.625" style="149" customWidth="1"/>
    <col min="2374" max="2375" width="8.125" style="149" customWidth="1"/>
    <col min="2376" max="2377" width="9.625" style="149" customWidth="1"/>
    <col min="2378" max="2379" width="8.125" style="149" customWidth="1"/>
    <col min="2380" max="2381" width="9.625" style="149" customWidth="1"/>
    <col min="2382" max="2383" width="8" style="149" customWidth="1"/>
    <col min="2384" max="2385" width="8.875" style="149" customWidth="1"/>
    <col min="2386" max="2387" width="8" style="149" customWidth="1"/>
    <col min="2388" max="2389" width="8.875" style="149" customWidth="1"/>
    <col min="2390" max="2390" width="17.625" style="149" customWidth="1"/>
    <col min="2391" max="2391" width="13.625" style="149" customWidth="1"/>
    <col min="2392" max="2393" width="8.125" style="149" customWidth="1"/>
    <col min="2394" max="2395" width="9.625" style="149" customWidth="1"/>
    <col min="2396" max="2397" width="8.125" style="149" customWidth="1"/>
    <col min="2398" max="2399" width="9.625" style="149" customWidth="1"/>
    <col min="2400" max="2401" width="8" style="149" customWidth="1"/>
    <col min="2402" max="2403" width="8.875" style="149" customWidth="1"/>
    <col min="2404" max="2405" width="8" style="149" customWidth="1"/>
    <col min="2406" max="2407" width="8.875" style="149" customWidth="1"/>
    <col min="2408" max="2408" width="17.625" style="149" customWidth="1"/>
    <col min="2409" max="2409" width="13.625" style="149" customWidth="1"/>
    <col min="2410" max="2411" width="8.125" style="149" customWidth="1"/>
    <col min="2412" max="2413" width="9.625" style="149" customWidth="1"/>
    <col min="2414" max="2415" width="8.125" style="149" customWidth="1"/>
    <col min="2416" max="2417" width="9.625" style="149" customWidth="1"/>
    <col min="2418" max="2419" width="8" style="149" customWidth="1"/>
    <col min="2420" max="2421" width="8.875" style="149" customWidth="1"/>
    <col min="2422" max="2423" width="8" style="149" customWidth="1"/>
    <col min="2424" max="2425" width="8.875" style="149" customWidth="1"/>
    <col min="2426" max="2426" width="17.625" style="149" customWidth="1"/>
    <col min="2427" max="2427" width="13.625" style="149" customWidth="1"/>
    <col min="2428" max="2429" width="8.125" style="149" customWidth="1"/>
    <col min="2430" max="2431" width="9.625" style="149" customWidth="1"/>
    <col min="2432" max="2433" width="8.125" style="149" customWidth="1"/>
    <col min="2434" max="2435" width="9.625" style="149" customWidth="1"/>
    <col min="2436" max="2437" width="8" style="149" customWidth="1"/>
    <col min="2438" max="2439" width="8.875" style="149" customWidth="1"/>
    <col min="2440" max="2441" width="8" style="149" customWidth="1"/>
    <col min="2442" max="2443" width="8.875" style="149" customWidth="1"/>
    <col min="2444" max="2444" width="17.625" style="149" customWidth="1"/>
    <col min="2445" max="2445" width="13.625" style="149" customWidth="1"/>
    <col min="2446" max="2447" width="8.125" style="149" customWidth="1"/>
    <col min="2448" max="2449" width="9.625" style="149" customWidth="1"/>
    <col min="2450" max="2451" width="8.125" style="149" customWidth="1"/>
    <col min="2452" max="2453" width="9.625" style="149" customWidth="1"/>
    <col min="2454" max="2455" width="8" style="149" customWidth="1"/>
    <col min="2456" max="2457" width="8.875" style="149" customWidth="1"/>
    <col min="2458" max="2459" width="8" style="149" customWidth="1"/>
    <col min="2460" max="2461" width="8.875" style="149" customWidth="1"/>
    <col min="2462" max="2462" width="17.625" style="149" customWidth="1"/>
    <col min="2463" max="2463" width="13.625" style="149" customWidth="1"/>
    <col min="2464" max="2465" width="8.125" style="149" customWidth="1"/>
    <col min="2466" max="2467" width="9.625" style="149" customWidth="1"/>
    <col min="2468" max="2469" width="8.125" style="149" customWidth="1"/>
    <col min="2470" max="2471" width="9.625" style="149" customWidth="1"/>
    <col min="2472" max="2473" width="8" style="149" customWidth="1"/>
    <col min="2474" max="2475" width="8.875" style="149" customWidth="1"/>
    <col min="2476" max="2477" width="8" style="149" customWidth="1"/>
    <col min="2478" max="2479" width="8.875" style="149" customWidth="1"/>
    <col min="2480" max="2480" width="17.625" style="149" customWidth="1"/>
    <col min="2481" max="2560" width="9" style="149"/>
    <col min="2561" max="2561" width="16.625" style="149" customWidth="1"/>
    <col min="2562" max="2563" width="11.625" style="149" customWidth="1"/>
    <col min="2564" max="2567" width="11.125" style="149" customWidth="1"/>
    <col min="2568" max="2573" width="10.875" style="149" customWidth="1"/>
    <col min="2574" max="2574" width="19.625" style="149" customWidth="1"/>
    <col min="2575" max="2575" width="13.625" style="149" customWidth="1"/>
    <col min="2576" max="2577" width="8.125" style="149" customWidth="1"/>
    <col min="2578" max="2579" width="9.625" style="149" customWidth="1"/>
    <col min="2580" max="2581" width="8.125" style="149" customWidth="1"/>
    <col min="2582" max="2583" width="9.625" style="149" customWidth="1"/>
    <col min="2584" max="2585" width="8" style="149" customWidth="1"/>
    <col min="2586" max="2587" width="8.875" style="149" customWidth="1"/>
    <col min="2588" max="2589" width="8" style="149" customWidth="1"/>
    <col min="2590" max="2591" width="8.875" style="149" customWidth="1"/>
    <col min="2592" max="2592" width="17.625" style="149" customWidth="1"/>
    <col min="2593" max="2593" width="13.625" style="149" customWidth="1"/>
    <col min="2594" max="2595" width="8.125" style="149" customWidth="1"/>
    <col min="2596" max="2597" width="9.625" style="149" customWidth="1"/>
    <col min="2598" max="2599" width="8.125" style="149" customWidth="1"/>
    <col min="2600" max="2601" width="9.625" style="149" customWidth="1"/>
    <col min="2602" max="2603" width="8" style="149" customWidth="1"/>
    <col min="2604" max="2605" width="8.875" style="149" customWidth="1"/>
    <col min="2606" max="2607" width="8" style="149" customWidth="1"/>
    <col min="2608" max="2609" width="8.875" style="149" customWidth="1"/>
    <col min="2610" max="2610" width="17.625" style="149" customWidth="1"/>
    <col min="2611" max="2611" width="13.625" style="149" customWidth="1"/>
    <col min="2612" max="2613" width="8.125" style="149" customWidth="1"/>
    <col min="2614" max="2615" width="9.625" style="149" customWidth="1"/>
    <col min="2616" max="2617" width="8.125" style="149" customWidth="1"/>
    <col min="2618" max="2619" width="9.625" style="149" customWidth="1"/>
    <col min="2620" max="2621" width="8" style="149" customWidth="1"/>
    <col min="2622" max="2623" width="8.875" style="149" customWidth="1"/>
    <col min="2624" max="2625" width="8" style="149" customWidth="1"/>
    <col min="2626" max="2627" width="8.875" style="149" customWidth="1"/>
    <col min="2628" max="2628" width="17.625" style="149" customWidth="1"/>
    <col min="2629" max="2629" width="13.625" style="149" customWidth="1"/>
    <col min="2630" max="2631" width="8.125" style="149" customWidth="1"/>
    <col min="2632" max="2633" width="9.625" style="149" customWidth="1"/>
    <col min="2634" max="2635" width="8.125" style="149" customWidth="1"/>
    <col min="2636" max="2637" width="9.625" style="149" customWidth="1"/>
    <col min="2638" max="2639" width="8" style="149" customWidth="1"/>
    <col min="2640" max="2641" width="8.875" style="149" customWidth="1"/>
    <col min="2642" max="2643" width="8" style="149" customWidth="1"/>
    <col min="2644" max="2645" width="8.875" style="149" customWidth="1"/>
    <col min="2646" max="2646" width="17.625" style="149" customWidth="1"/>
    <col min="2647" max="2647" width="13.625" style="149" customWidth="1"/>
    <col min="2648" max="2649" width="8.125" style="149" customWidth="1"/>
    <col min="2650" max="2651" width="9.625" style="149" customWidth="1"/>
    <col min="2652" max="2653" width="8.125" style="149" customWidth="1"/>
    <col min="2654" max="2655" width="9.625" style="149" customWidth="1"/>
    <col min="2656" max="2657" width="8" style="149" customWidth="1"/>
    <col min="2658" max="2659" width="8.875" style="149" customWidth="1"/>
    <col min="2660" max="2661" width="8" style="149" customWidth="1"/>
    <col min="2662" max="2663" width="8.875" style="149" customWidth="1"/>
    <col min="2664" max="2664" width="17.625" style="149" customWidth="1"/>
    <col min="2665" max="2665" width="13.625" style="149" customWidth="1"/>
    <col min="2666" max="2667" width="8.125" style="149" customWidth="1"/>
    <col min="2668" max="2669" width="9.625" style="149" customWidth="1"/>
    <col min="2670" max="2671" width="8.125" style="149" customWidth="1"/>
    <col min="2672" max="2673" width="9.625" style="149" customWidth="1"/>
    <col min="2674" max="2675" width="8" style="149" customWidth="1"/>
    <col min="2676" max="2677" width="8.875" style="149" customWidth="1"/>
    <col min="2678" max="2679" width="8" style="149" customWidth="1"/>
    <col min="2680" max="2681" width="8.875" style="149" customWidth="1"/>
    <col min="2682" max="2682" width="17.625" style="149" customWidth="1"/>
    <col min="2683" max="2683" width="13.625" style="149" customWidth="1"/>
    <col min="2684" max="2685" width="8.125" style="149" customWidth="1"/>
    <col min="2686" max="2687" width="9.625" style="149" customWidth="1"/>
    <col min="2688" max="2689" width="8.125" style="149" customWidth="1"/>
    <col min="2690" max="2691" width="9.625" style="149" customWidth="1"/>
    <col min="2692" max="2693" width="8" style="149" customWidth="1"/>
    <col min="2694" max="2695" width="8.875" style="149" customWidth="1"/>
    <col min="2696" max="2697" width="8" style="149" customWidth="1"/>
    <col min="2698" max="2699" width="8.875" style="149" customWidth="1"/>
    <col min="2700" max="2700" width="17.625" style="149" customWidth="1"/>
    <col min="2701" max="2701" width="13.625" style="149" customWidth="1"/>
    <col min="2702" max="2703" width="8.125" style="149" customWidth="1"/>
    <col min="2704" max="2705" width="9.625" style="149" customWidth="1"/>
    <col min="2706" max="2707" width="8.125" style="149" customWidth="1"/>
    <col min="2708" max="2709" width="9.625" style="149" customWidth="1"/>
    <col min="2710" max="2711" width="8" style="149" customWidth="1"/>
    <col min="2712" max="2713" width="8.875" style="149" customWidth="1"/>
    <col min="2714" max="2715" width="8" style="149" customWidth="1"/>
    <col min="2716" max="2717" width="8.875" style="149" customWidth="1"/>
    <col min="2718" max="2718" width="17.625" style="149" customWidth="1"/>
    <col min="2719" max="2719" width="13.625" style="149" customWidth="1"/>
    <col min="2720" max="2721" width="8.125" style="149" customWidth="1"/>
    <col min="2722" max="2723" width="9.625" style="149" customWidth="1"/>
    <col min="2724" max="2725" width="8.125" style="149" customWidth="1"/>
    <col min="2726" max="2727" width="9.625" style="149" customWidth="1"/>
    <col min="2728" max="2729" width="8" style="149" customWidth="1"/>
    <col min="2730" max="2731" width="8.875" style="149" customWidth="1"/>
    <col min="2732" max="2733" width="8" style="149" customWidth="1"/>
    <col min="2734" max="2735" width="8.875" style="149" customWidth="1"/>
    <col min="2736" max="2736" width="17.625" style="149" customWidth="1"/>
    <col min="2737" max="2816" width="9" style="149"/>
    <col min="2817" max="2817" width="16.625" style="149" customWidth="1"/>
    <col min="2818" max="2819" width="11.625" style="149" customWidth="1"/>
    <col min="2820" max="2823" width="11.125" style="149" customWidth="1"/>
    <col min="2824" max="2829" width="10.875" style="149" customWidth="1"/>
    <col min="2830" max="2830" width="19.625" style="149" customWidth="1"/>
    <col min="2831" max="2831" width="13.625" style="149" customWidth="1"/>
    <col min="2832" max="2833" width="8.125" style="149" customWidth="1"/>
    <col min="2834" max="2835" width="9.625" style="149" customWidth="1"/>
    <col min="2836" max="2837" width="8.125" style="149" customWidth="1"/>
    <col min="2838" max="2839" width="9.625" style="149" customWidth="1"/>
    <col min="2840" max="2841" width="8" style="149" customWidth="1"/>
    <col min="2842" max="2843" width="8.875" style="149" customWidth="1"/>
    <col min="2844" max="2845" width="8" style="149" customWidth="1"/>
    <col min="2846" max="2847" width="8.875" style="149" customWidth="1"/>
    <col min="2848" max="2848" width="17.625" style="149" customWidth="1"/>
    <col min="2849" max="2849" width="13.625" style="149" customWidth="1"/>
    <col min="2850" max="2851" width="8.125" style="149" customWidth="1"/>
    <col min="2852" max="2853" width="9.625" style="149" customWidth="1"/>
    <col min="2854" max="2855" width="8.125" style="149" customWidth="1"/>
    <col min="2856" max="2857" width="9.625" style="149" customWidth="1"/>
    <col min="2858" max="2859" width="8" style="149" customWidth="1"/>
    <col min="2860" max="2861" width="8.875" style="149" customWidth="1"/>
    <col min="2862" max="2863" width="8" style="149" customWidth="1"/>
    <col min="2864" max="2865" width="8.875" style="149" customWidth="1"/>
    <col min="2866" max="2866" width="17.625" style="149" customWidth="1"/>
    <col min="2867" max="2867" width="13.625" style="149" customWidth="1"/>
    <col min="2868" max="2869" width="8.125" style="149" customWidth="1"/>
    <col min="2870" max="2871" width="9.625" style="149" customWidth="1"/>
    <col min="2872" max="2873" width="8.125" style="149" customWidth="1"/>
    <col min="2874" max="2875" width="9.625" style="149" customWidth="1"/>
    <col min="2876" max="2877" width="8" style="149" customWidth="1"/>
    <col min="2878" max="2879" width="8.875" style="149" customWidth="1"/>
    <col min="2880" max="2881" width="8" style="149" customWidth="1"/>
    <col min="2882" max="2883" width="8.875" style="149" customWidth="1"/>
    <col min="2884" max="2884" width="17.625" style="149" customWidth="1"/>
    <col min="2885" max="2885" width="13.625" style="149" customWidth="1"/>
    <col min="2886" max="2887" width="8.125" style="149" customWidth="1"/>
    <col min="2888" max="2889" width="9.625" style="149" customWidth="1"/>
    <col min="2890" max="2891" width="8.125" style="149" customWidth="1"/>
    <col min="2892" max="2893" width="9.625" style="149" customWidth="1"/>
    <col min="2894" max="2895" width="8" style="149" customWidth="1"/>
    <col min="2896" max="2897" width="8.875" style="149" customWidth="1"/>
    <col min="2898" max="2899" width="8" style="149" customWidth="1"/>
    <col min="2900" max="2901" width="8.875" style="149" customWidth="1"/>
    <col min="2902" max="2902" width="17.625" style="149" customWidth="1"/>
    <col min="2903" max="2903" width="13.625" style="149" customWidth="1"/>
    <col min="2904" max="2905" width="8.125" style="149" customWidth="1"/>
    <col min="2906" max="2907" width="9.625" style="149" customWidth="1"/>
    <col min="2908" max="2909" width="8.125" style="149" customWidth="1"/>
    <col min="2910" max="2911" width="9.625" style="149" customWidth="1"/>
    <col min="2912" max="2913" width="8" style="149" customWidth="1"/>
    <col min="2914" max="2915" width="8.875" style="149" customWidth="1"/>
    <col min="2916" max="2917" width="8" style="149" customWidth="1"/>
    <col min="2918" max="2919" width="8.875" style="149" customWidth="1"/>
    <col min="2920" max="2920" width="17.625" style="149" customWidth="1"/>
    <col min="2921" max="2921" width="13.625" style="149" customWidth="1"/>
    <col min="2922" max="2923" width="8.125" style="149" customWidth="1"/>
    <col min="2924" max="2925" width="9.625" style="149" customWidth="1"/>
    <col min="2926" max="2927" width="8.125" style="149" customWidth="1"/>
    <col min="2928" max="2929" width="9.625" style="149" customWidth="1"/>
    <col min="2930" max="2931" width="8" style="149" customWidth="1"/>
    <col min="2932" max="2933" width="8.875" style="149" customWidth="1"/>
    <col min="2934" max="2935" width="8" style="149" customWidth="1"/>
    <col min="2936" max="2937" width="8.875" style="149" customWidth="1"/>
    <col min="2938" max="2938" width="17.625" style="149" customWidth="1"/>
    <col min="2939" max="2939" width="13.625" style="149" customWidth="1"/>
    <col min="2940" max="2941" width="8.125" style="149" customWidth="1"/>
    <col min="2942" max="2943" width="9.625" style="149" customWidth="1"/>
    <col min="2944" max="2945" width="8.125" style="149" customWidth="1"/>
    <col min="2946" max="2947" width="9.625" style="149" customWidth="1"/>
    <col min="2948" max="2949" width="8" style="149" customWidth="1"/>
    <col min="2950" max="2951" width="8.875" style="149" customWidth="1"/>
    <col min="2952" max="2953" width="8" style="149" customWidth="1"/>
    <col min="2954" max="2955" width="8.875" style="149" customWidth="1"/>
    <col min="2956" max="2956" width="17.625" style="149" customWidth="1"/>
    <col min="2957" max="2957" width="13.625" style="149" customWidth="1"/>
    <col min="2958" max="2959" width="8.125" style="149" customWidth="1"/>
    <col min="2960" max="2961" width="9.625" style="149" customWidth="1"/>
    <col min="2962" max="2963" width="8.125" style="149" customWidth="1"/>
    <col min="2964" max="2965" width="9.625" style="149" customWidth="1"/>
    <col min="2966" max="2967" width="8" style="149" customWidth="1"/>
    <col min="2968" max="2969" width="8.875" style="149" customWidth="1"/>
    <col min="2970" max="2971" width="8" style="149" customWidth="1"/>
    <col min="2972" max="2973" width="8.875" style="149" customWidth="1"/>
    <col min="2974" max="2974" width="17.625" style="149" customWidth="1"/>
    <col min="2975" max="2975" width="13.625" style="149" customWidth="1"/>
    <col min="2976" max="2977" width="8.125" style="149" customWidth="1"/>
    <col min="2978" max="2979" width="9.625" style="149" customWidth="1"/>
    <col min="2980" max="2981" width="8.125" style="149" customWidth="1"/>
    <col min="2982" max="2983" width="9.625" style="149" customWidth="1"/>
    <col min="2984" max="2985" width="8" style="149" customWidth="1"/>
    <col min="2986" max="2987" width="8.875" style="149" customWidth="1"/>
    <col min="2988" max="2989" width="8" style="149" customWidth="1"/>
    <col min="2990" max="2991" width="8.875" style="149" customWidth="1"/>
    <col min="2992" max="2992" width="17.625" style="149" customWidth="1"/>
    <col min="2993" max="3072" width="9" style="149"/>
    <col min="3073" max="3073" width="16.625" style="149" customWidth="1"/>
    <col min="3074" max="3075" width="11.625" style="149" customWidth="1"/>
    <col min="3076" max="3079" width="11.125" style="149" customWidth="1"/>
    <col min="3080" max="3085" width="10.875" style="149" customWidth="1"/>
    <col min="3086" max="3086" width="19.625" style="149" customWidth="1"/>
    <col min="3087" max="3087" width="13.625" style="149" customWidth="1"/>
    <col min="3088" max="3089" width="8.125" style="149" customWidth="1"/>
    <col min="3090" max="3091" width="9.625" style="149" customWidth="1"/>
    <col min="3092" max="3093" width="8.125" style="149" customWidth="1"/>
    <col min="3094" max="3095" width="9.625" style="149" customWidth="1"/>
    <col min="3096" max="3097" width="8" style="149" customWidth="1"/>
    <col min="3098" max="3099" width="8.875" style="149" customWidth="1"/>
    <col min="3100" max="3101" width="8" style="149" customWidth="1"/>
    <col min="3102" max="3103" width="8.875" style="149" customWidth="1"/>
    <col min="3104" max="3104" width="17.625" style="149" customWidth="1"/>
    <col min="3105" max="3105" width="13.625" style="149" customWidth="1"/>
    <col min="3106" max="3107" width="8.125" style="149" customWidth="1"/>
    <col min="3108" max="3109" width="9.625" style="149" customWidth="1"/>
    <col min="3110" max="3111" width="8.125" style="149" customWidth="1"/>
    <col min="3112" max="3113" width="9.625" style="149" customWidth="1"/>
    <col min="3114" max="3115" width="8" style="149" customWidth="1"/>
    <col min="3116" max="3117" width="8.875" style="149" customWidth="1"/>
    <col min="3118" max="3119" width="8" style="149" customWidth="1"/>
    <col min="3120" max="3121" width="8.875" style="149" customWidth="1"/>
    <col min="3122" max="3122" width="17.625" style="149" customWidth="1"/>
    <col min="3123" max="3123" width="13.625" style="149" customWidth="1"/>
    <col min="3124" max="3125" width="8.125" style="149" customWidth="1"/>
    <col min="3126" max="3127" width="9.625" style="149" customWidth="1"/>
    <col min="3128" max="3129" width="8.125" style="149" customWidth="1"/>
    <col min="3130" max="3131" width="9.625" style="149" customWidth="1"/>
    <col min="3132" max="3133" width="8" style="149" customWidth="1"/>
    <col min="3134" max="3135" width="8.875" style="149" customWidth="1"/>
    <col min="3136" max="3137" width="8" style="149" customWidth="1"/>
    <col min="3138" max="3139" width="8.875" style="149" customWidth="1"/>
    <col min="3140" max="3140" width="17.625" style="149" customWidth="1"/>
    <col min="3141" max="3141" width="13.625" style="149" customWidth="1"/>
    <col min="3142" max="3143" width="8.125" style="149" customWidth="1"/>
    <col min="3144" max="3145" width="9.625" style="149" customWidth="1"/>
    <col min="3146" max="3147" width="8.125" style="149" customWidth="1"/>
    <col min="3148" max="3149" width="9.625" style="149" customWidth="1"/>
    <col min="3150" max="3151" width="8" style="149" customWidth="1"/>
    <col min="3152" max="3153" width="8.875" style="149" customWidth="1"/>
    <col min="3154" max="3155" width="8" style="149" customWidth="1"/>
    <col min="3156" max="3157" width="8.875" style="149" customWidth="1"/>
    <col min="3158" max="3158" width="17.625" style="149" customWidth="1"/>
    <col min="3159" max="3159" width="13.625" style="149" customWidth="1"/>
    <col min="3160" max="3161" width="8.125" style="149" customWidth="1"/>
    <col min="3162" max="3163" width="9.625" style="149" customWidth="1"/>
    <col min="3164" max="3165" width="8.125" style="149" customWidth="1"/>
    <col min="3166" max="3167" width="9.625" style="149" customWidth="1"/>
    <col min="3168" max="3169" width="8" style="149" customWidth="1"/>
    <col min="3170" max="3171" width="8.875" style="149" customWidth="1"/>
    <col min="3172" max="3173" width="8" style="149" customWidth="1"/>
    <col min="3174" max="3175" width="8.875" style="149" customWidth="1"/>
    <col min="3176" max="3176" width="17.625" style="149" customWidth="1"/>
    <col min="3177" max="3177" width="13.625" style="149" customWidth="1"/>
    <col min="3178" max="3179" width="8.125" style="149" customWidth="1"/>
    <col min="3180" max="3181" width="9.625" style="149" customWidth="1"/>
    <col min="3182" max="3183" width="8.125" style="149" customWidth="1"/>
    <col min="3184" max="3185" width="9.625" style="149" customWidth="1"/>
    <col min="3186" max="3187" width="8" style="149" customWidth="1"/>
    <col min="3188" max="3189" width="8.875" style="149" customWidth="1"/>
    <col min="3190" max="3191" width="8" style="149" customWidth="1"/>
    <col min="3192" max="3193" width="8.875" style="149" customWidth="1"/>
    <col min="3194" max="3194" width="17.625" style="149" customWidth="1"/>
    <col min="3195" max="3195" width="13.625" style="149" customWidth="1"/>
    <col min="3196" max="3197" width="8.125" style="149" customWidth="1"/>
    <col min="3198" max="3199" width="9.625" style="149" customWidth="1"/>
    <col min="3200" max="3201" width="8.125" style="149" customWidth="1"/>
    <col min="3202" max="3203" width="9.625" style="149" customWidth="1"/>
    <col min="3204" max="3205" width="8" style="149" customWidth="1"/>
    <col min="3206" max="3207" width="8.875" style="149" customWidth="1"/>
    <col min="3208" max="3209" width="8" style="149" customWidth="1"/>
    <col min="3210" max="3211" width="8.875" style="149" customWidth="1"/>
    <col min="3212" max="3212" width="17.625" style="149" customWidth="1"/>
    <col min="3213" max="3213" width="13.625" style="149" customWidth="1"/>
    <col min="3214" max="3215" width="8.125" style="149" customWidth="1"/>
    <col min="3216" max="3217" width="9.625" style="149" customWidth="1"/>
    <col min="3218" max="3219" width="8.125" style="149" customWidth="1"/>
    <col min="3220" max="3221" width="9.625" style="149" customWidth="1"/>
    <col min="3222" max="3223" width="8" style="149" customWidth="1"/>
    <col min="3224" max="3225" width="8.875" style="149" customWidth="1"/>
    <col min="3226" max="3227" width="8" style="149" customWidth="1"/>
    <col min="3228" max="3229" width="8.875" style="149" customWidth="1"/>
    <col min="3230" max="3230" width="17.625" style="149" customWidth="1"/>
    <col min="3231" max="3231" width="13.625" style="149" customWidth="1"/>
    <col min="3232" max="3233" width="8.125" style="149" customWidth="1"/>
    <col min="3234" max="3235" width="9.625" style="149" customWidth="1"/>
    <col min="3236" max="3237" width="8.125" style="149" customWidth="1"/>
    <col min="3238" max="3239" width="9.625" style="149" customWidth="1"/>
    <col min="3240" max="3241" width="8" style="149" customWidth="1"/>
    <col min="3242" max="3243" width="8.875" style="149" customWidth="1"/>
    <col min="3244" max="3245" width="8" style="149" customWidth="1"/>
    <col min="3246" max="3247" width="8.875" style="149" customWidth="1"/>
    <col min="3248" max="3248" width="17.625" style="149" customWidth="1"/>
    <col min="3249" max="3328" width="9" style="149"/>
    <col min="3329" max="3329" width="16.625" style="149" customWidth="1"/>
    <col min="3330" max="3331" width="11.625" style="149" customWidth="1"/>
    <col min="3332" max="3335" width="11.125" style="149" customWidth="1"/>
    <col min="3336" max="3341" width="10.875" style="149" customWidth="1"/>
    <col min="3342" max="3342" width="19.625" style="149" customWidth="1"/>
    <col min="3343" max="3343" width="13.625" style="149" customWidth="1"/>
    <col min="3344" max="3345" width="8.125" style="149" customWidth="1"/>
    <col min="3346" max="3347" width="9.625" style="149" customWidth="1"/>
    <col min="3348" max="3349" width="8.125" style="149" customWidth="1"/>
    <col min="3350" max="3351" width="9.625" style="149" customWidth="1"/>
    <col min="3352" max="3353" width="8" style="149" customWidth="1"/>
    <col min="3354" max="3355" width="8.875" style="149" customWidth="1"/>
    <col min="3356" max="3357" width="8" style="149" customWidth="1"/>
    <col min="3358" max="3359" width="8.875" style="149" customWidth="1"/>
    <col min="3360" max="3360" width="17.625" style="149" customWidth="1"/>
    <col min="3361" max="3361" width="13.625" style="149" customWidth="1"/>
    <col min="3362" max="3363" width="8.125" style="149" customWidth="1"/>
    <col min="3364" max="3365" width="9.625" style="149" customWidth="1"/>
    <col min="3366" max="3367" width="8.125" style="149" customWidth="1"/>
    <col min="3368" max="3369" width="9.625" style="149" customWidth="1"/>
    <col min="3370" max="3371" width="8" style="149" customWidth="1"/>
    <col min="3372" max="3373" width="8.875" style="149" customWidth="1"/>
    <col min="3374" max="3375" width="8" style="149" customWidth="1"/>
    <col min="3376" max="3377" width="8.875" style="149" customWidth="1"/>
    <col min="3378" max="3378" width="17.625" style="149" customWidth="1"/>
    <col min="3379" max="3379" width="13.625" style="149" customWidth="1"/>
    <col min="3380" max="3381" width="8.125" style="149" customWidth="1"/>
    <col min="3382" max="3383" width="9.625" style="149" customWidth="1"/>
    <col min="3384" max="3385" width="8.125" style="149" customWidth="1"/>
    <col min="3386" max="3387" width="9.625" style="149" customWidth="1"/>
    <col min="3388" max="3389" width="8" style="149" customWidth="1"/>
    <col min="3390" max="3391" width="8.875" style="149" customWidth="1"/>
    <col min="3392" max="3393" width="8" style="149" customWidth="1"/>
    <col min="3394" max="3395" width="8.875" style="149" customWidth="1"/>
    <col min="3396" max="3396" width="17.625" style="149" customWidth="1"/>
    <col min="3397" max="3397" width="13.625" style="149" customWidth="1"/>
    <col min="3398" max="3399" width="8.125" style="149" customWidth="1"/>
    <col min="3400" max="3401" width="9.625" style="149" customWidth="1"/>
    <col min="3402" max="3403" width="8.125" style="149" customWidth="1"/>
    <col min="3404" max="3405" width="9.625" style="149" customWidth="1"/>
    <col min="3406" max="3407" width="8" style="149" customWidth="1"/>
    <col min="3408" max="3409" width="8.875" style="149" customWidth="1"/>
    <col min="3410" max="3411" width="8" style="149" customWidth="1"/>
    <col min="3412" max="3413" width="8.875" style="149" customWidth="1"/>
    <col min="3414" max="3414" width="17.625" style="149" customWidth="1"/>
    <col min="3415" max="3415" width="13.625" style="149" customWidth="1"/>
    <col min="3416" max="3417" width="8.125" style="149" customWidth="1"/>
    <col min="3418" max="3419" width="9.625" style="149" customWidth="1"/>
    <col min="3420" max="3421" width="8.125" style="149" customWidth="1"/>
    <col min="3422" max="3423" width="9.625" style="149" customWidth="1"/>
    <col min="3424" max="3425" width="8" style="149" customWidth="1"/>
    <col min="3426" max="3427" width="8.875" style="149" customWidth="1"/>
    <col min="3428" max="3429" width="8" style="149" customWidth="1"/>
    <col min="3430" max="3431" width="8.875" style="149" customWidth="1"/>
    <col min="3432" max="3432" width="17.625" style="149" customWidth="1"/>
    <col min="3433" max="3433" width="13.625" style="149" customWidth="1"/>
    <col min="3434" max="3435" width="8.125" style="149" customWidth="1"/>
    <col min="3436" max="3437" width="9.625" style="149" customWidth="1"/>
    <col min="3438" max="3439" width="8.125" style="149" customWidth="1"/>
    <col min="3440" max="3441" width="9.625" style="149" customWidth="1"/>
    <col min="3442" max="3443" width="8" style="149" customWidth="1"/>
    <col min="3444" max="3445" width="8.875" style="149" customWidth="1"/>
    <col min="3446" max="3447" width="8" style="149" customWidth="1"/>
    <col min="3448" max="3449" width="8.875" style="149" customWidth="1"/>
    <col min="3450" max="3450" width="17.625" style="149" customWidth="1"/>
    <col min="3451" max="3451" width="13.625" style="149" customWidth="1"/>
    <col min="3452" max="3453" width="8.125" style="149" customWidth="1"/>
    <col min="3454" max="3455" width="9.625" style="149" customWidth="1"/>
    <col min="3456" max="3457" width="8.125" style="149" customWidth="1"/>
    <col min="3458" max="3459" width="9.625" style="149" customWidth="1"/>
    <col min="3460" max="3461" width="8" style="149" customWidth="1"/>
    <col min="3462" max="3463" width="8.875" style="149" customWidth="1"/>
    <col min="3464" max="3465" width="8" style="149" customWidth="1"/>
    <col min="3466" max="3467" width="8.875" style="149" customWidth="1"/>
    <col min="3468" max="3468" width="17.625" style="149" customWidth="1"/>
    <col min="3469" max="3469" width="13.625" style="149" customWidth="1"/>
    <col min="3470" max="3471" width="8.125" style="149" customWidth="1"/>
    <col min="3472" max="3473" width="9.625" style="149" customWidth="1"/>
    <col min="3474" max="3475" width="8.125" style="149" customWidth="1"/>
    <col min="3476" max="3477" width="9.625" style="149" customWidth="1"/>
    <col min="3478" max="3479" width="8" style="149" customWidth="1"/>
    <col min="3480" max="3481" width="8.875" style="149" customWidth="1"/>
    <col min="3482" max="3483" width="8" style="149" customWidth="1"/>
    <col min="3484" max="3485" width="8.875" style="149" customWidth="1"/>
    <col min="3486" max="3486" width="17.625" style="149" customWidth="1"/>
    <col min="3487" max="3487" width="13.625" style="149" customWidth="1"/>
    <col min="3488" max="3489" width="8.125" style="149" customWidth="1"/>
    <col min="3490" max="3491" width="9.625" style="149" customWidth="1"/>
    <col min="3492" max="3493" width="8.125" style="149" customWidth="1"/>
    <col min="3494" max="3495" width="9.625" style="149" customWidth="1"/>
    <col min="3496" max="3497" width="8" style="149" customWidth="1"/>
    <col min="3498" max="3499" width="8.875" style="149" customWidth="1"/>
    <col min="3500" max="3501" width="8" style="149" customWidth="1"/>
    <col min="3502" max="3503" width="8.875" style="149" customWidth="1"/>
    <col min="3504" max="3504" width="17.625" style="149" customWidth="1"/>
    <col min="3505" max="3584" width="9" style="149"/>
    <col min="3585" max="3585" width="16.625" style="149" customWidth="1"/>
    <col min="3586" max="3587" width="11.625" style="149" customWidth="1"/>
    <col min="3588" max="3591" width="11.125" style="149" customWidth="1"/>
    <col min="3592" max="3597" width="10.875" style="149" customWidth="1"/>
    <col min="3598" max="3598" width="19.625" style="149" customWidth="1"/>
    <col min="3599" max="3599" width="13.625" style="149" customWidth="1"/>
    <col min="3600" max="3601" width="8.125" style="149" customWidth="1"/>
    <col min="3602" max="3603" width="9.625" style="149" customWidth="1"/>
    <col min="3604" max="3605" width="8.125" style="149" customWidth="1"/>
    <col min="3606" max="3607" width="9.625" style="149" customWidth="1"/>
    <col min="3608" max="3609" width="8" style="149" customWidth="1"/>
    <col min="3610" max="3611" width="8.875" style="149" customWidth="1"/>
    <col min="3612" max="3613" width="8" style="149" customWidth="1"/>
    <col min="3614" max="3615" width="8.875" style="149" customWidth="1"/>
    <col min="3616" max="3616" width="17.625" style="149" customWidth="1"/>
    <col min="3617" max="3617" width="13.625" style="149" customWidth="1"/>
    <col min="3618" max="3619" width="8.125" style="149" customWidth="1"/>
    <col min="3620" max="3621" width="9.625" style="149" customWidth="1"/>
    <col min="3622" max="3623" width="8.125" style="149" customWidth="1"/>
    <col min="3624" max="3625" width="9.625" style="149" customWidth="1"/>
    <col min="3626" max="3627" width="8" style="149" customWidth="1"/>
    <col min="3628" max="3629" width="8.875" style="149" customWidth="1"/>
    <col min="3630" max="3631" width="8" style="149" customWidth="1"/>
    <col min="3632" max="3633" width="8.875" style="149" customWidth="1"/>
    <col min="3634" max="3634" width="17.625" style="149" customWidth="1"/>
    <col min="3635" max="3635" width="13.625" style="149" customWidth="1"/>
    <col min="3636" max="3637" width="8.125" style="149" customWidth="1"/>
    <col min="3638" max="3639" width="9.625" style="149" customWidth="1"/>
    <col min="3640" max="3641" width="8.125" style="149" customWidth="1"/>
    <col min="3642" max="3643" width="9.625" style="149" customWidth="1"/>
    <col min="3644" max="3645" width="8" style="149" customWidth="1"/>
    <col min="3646" max="3647" width="8.875" style="149" customWidth="1"/>
    <col min="3648" max="3649" width="8" style="149" customWidth="1"/>
    <col min="3650" max="3651" width="8.875" style="149" customWidth="1"/>
    <col min="3652" max="3652" width="17.625" style="149" customWidth="1"/>
    <col min="3653" max="3653" width="13.625" style="149" customWidth="1"/>
    <col min="3654" max="3655" width="8.125" style="149" customWidth="1"/>
    <col min="3656" max="3657" width="9.625" style="149" customWidth="1"/>
    <col min="3658" max="3659" width="8.125" style="149" customWidth="1"/>
    <col min="3660" max="3661" width="9.625" style="149" customWidth="1"/>
    <col min="3662" max="3663" width="8" style="149" customWidth="1"/>
    <col min="3664" max="3665" width="8.875" style="149" customWidth="1"/>
    <col min="3666" max="3667" width="8" style="149" customWidth="1"/>
    <col min="3668" max="3669" width="8.875" style="149" customWidth="1"/>
    <col min="3670" max="3670" width="17.625" style="149" customWidth="1"/>
    <col min="3671" max="3671" width="13.625" style="149" customWidth="1"/>
    <col min="3672" max="3673" width="8.125" style="149" customWidth="1"/>
    <col min="3674" max="3675" width="9.625" style="149" customWidth="1"/>
    <col min="3676" max="3677" width="8.125" style="149" customWidth="1"/>
    <col min="3678" max="3679" width="9.625" style="149" customWidth="1"/>
    <col min="3680" max="3681" width="8" style="149" customWidth="1"/>
    <col min="3682" max="3683" width="8.875" style="149" customWidth="1"/>
    <col min="3684" max="3685" width="8" style="149" customWidth="1"/>
    <col min="3686" max="3687" width="8.875" style="149" customWidth="1"/>
    <col min="3688" max="3688" width="17.625" style="149" customWidth="1"/>
    <col min="3689" max="3689" width="13.625" style="149" customWidth="1"/>
    <col min="3690" max="3691" width="8.125" style="149" customWidth="1"/>
    <col min="3692" max="3693" width="9.625" style="149" customWidth="1"/>
    <col min="3694" max="3695" width="8.125" style="149" customWidth="1"/>
    <col min="3696" max="3697" width="9.625" style="149" customWidth="1"/>
    <col min="3698" max="3699" width="8" style="149" customWidth="1"/>
    <col min="3700" max="3701" width="8.875" style="149" customWidth="1"/>
    <col min="3702" max="3703" width="8" style="149" customWidth="1"/>
    <col min="3704" max="3705" width="8.875" style="149" customWidth="1"/>
    <col min="3706" max="3706" width="17.625" style="149" customWidth="1"/>
    <col min="3707" max="3707" width="13.625" style="149" customWidth="1"/>
    <col min="3708" max="3709" width="8.125" style="149" customWidth="1"/>
    <col min="3710" max="3711" width="9.625" style="149" customWidth="1"/>
    <col min="3712" max="3713" width="8.125" style="149" customWidth="1"/>
    <col min="3714" max="3715" width="9.625" style="149" customWidth="1"/>
    <col min="3716" max="3717" width="8" style="149" customWidth="1"/>
    <col min="3718" max="3719" width="8.875" style="149" customWidth="1"/>
    <col min="3720" max="3721" width="8" style="149" customWidth="1"/>
    <col min="3722" max="3723" width="8.875" style="149" customWidth="1"/>
    <col min="3724" max="3724" width="17.625" style="149" customWidth="1"/>
    <col min="3725" max="3725" width="13.625" style="149" customWidth="1"/>
    <col min="3726" max="3727" width="8.125" style="149" customWidth="1"/>
    <col min="3728" max="3729" width="9.625" style="149" customWidth="1"/>
    <col min="3730" max="3731" width="8.125" style="149" customWidth="1"/>
    <col min="3732" max="3733" width="9.625" style="149" customWidth="1"/>
    <col min="3734" max="3735" width="8" style="149" customWidth="1"/>
    <col min="3736" max="3737" width="8.875" style="149" customWidth="1"/>
    <col min="3738" max="3739" width="8" style="149" customWidth="1"/>
    <col min="3740" max="3741" width="8.875" style="149" customWidth="1"/>
    <col min="3742" max="3742" width="17.625" style="149" customWidth="1"/>
    <col min="3743" max="3743" width="13.625" style="149" customWidth="1"/>
    <col min="3744" max="3745" width="8.125" style="149" customWidth="1"/>
    <col min="3746" max="3747" width="9.625" style="149" customWidth="1"/>
    <col min="3748" max="3749" width="8.125" style="149" customWidth="1"/>
    <col min="3750" max="3751" width="9.625" style="149" customWidth="1"/>
    <col min="3752" max="3753" width="8" style="149" customWidth="1"/>
    <col min="3754" max="3755" width="8.875" style="149" customWidth="1"/>
    <col min="3756" max="3757" width="8" style="149" customWidth="1"/>
    <col min="3758" max="3759" width="8.875" style="149" customWidth="1"/>
    <col min="3760" max="3760" width="17.625" style="149" customWidth="1"/>
    <col min="3761" max="3840" width="9" style="149"/>
    <col min="3841" max="3841" width="16.625" style="149" customWidth="1"/>
    <col min="3842" max="3843" width="11.625" style="149" customWidth="1"/>
    <col min="3844" max="3847" width="11.125" style="149" customWidth="1"/>
    <col min="3848" max="3853" width="10.875" style="149" customWidth="1"/>
    <col min="3854" max="3854" width="19.625" style="149" customWidth="1"/>
    <col min="3855" max="3855" width="13.625" style="149" customWidth="1"/>
    <col min="3856" max="3857" width="8.125" style="149" customWidth="1"/>
    <col min="3858" max="3859" width="9.625" style="149" customWidth="1"/>
    <col min="3860" max="3861" width="8.125" style="149" customWidth="1"/>
    <col min="3862" max="3863" width="9.625" style="149" customWidth="1"/>
    <col min="3864" max="3865" width="8" style="149" customWidth="1"/>
    <col min="3866" max="3867" width="8.875" style="149" customWidth="1"/>
    <col min="3868" max="3869" width="8" style="149" customWidth="1"/>
    <col min="3870" max="3871" width="8.875" style="149" customWidth="1"/>
    <col min="3872" max="3872" width="17.625" style="149" customWidth="1"/>
    <col min="3873" max="3873" width="13.625" style="149" customWidth="1"/>
    <col min="3874" max="3875" width="8.125" style="149" customWidth="1"/>
    <col min="3876" max="3877" width="9.625" style="149" customWidth="1"/>
    <col min="3878" max="3879" width="8.125" style="149" customWidth="1"/>
    <col min="3880" max="3881" width="9.625" style="149" customWidth="1"/>
    <col min="3882" max="3883" width="8" style="149" customWidth="1"/>
    <col min="3884" max="3885" width="8.875" style="149" customWidth="1"/>
    <col min="3886" max="3887" width="8" style="149" customWidth="1"/>
    <col min="3888" max="3889" width="8.875" style="149" customWidth="1"/>
    <col min="3890" max="3890" width="17.625" style="149" customWidth="1"/>
    <col min="3891" max="3891" width="13.625" style="149" customWidth="1"/>
    <col min="3892" max="3893" width="8.125" style="149" customWidth="1"/>
    <col min="3894" max="3895" width="9.625" style="149" customWidth="1"/>
    <col min="3896" max="3897" width="8.125" style="149" customWidth="1"/>
    <col min="3898" max="3899" width="9.625" style="149" customWidth="1"/>
    <col min="3900" max="3901" width="8" style="149" customWidth="1"/>
    <col min="3902" max="3903" width="8.875" style="149" customWidth="1"/>
    <col min="3904" max="3905" width="8" style="149" customWidth="1"/>
    <col min="3906" max="3907" width="8.875" style="149" customWidth="1"/>
    <col min="3908" max="3908" width="17.625" style="149" customWidth="1"/>
    <col min="3909" max="3909" width="13.625" style="149" customWidth="1"/>
    <col min="3910" max="3911" width="8.125" style="149" customWidth="1"/>
    <col min="3912" max="3913" width="9.625" style="149" customWidth="1"/>
    <col min="3914" max="3915" width="8.125" style="149" customWidth="1"/>
    <col min="3916" max="3917" width="9.625" style="149" customWidth="1"/>
    <col min="3918" max="3919" width="8" style="149" customWidth="1"/>
    <col min="3920" max="3921" width="8.875" style="149" customWidth="1"/>
    <col min="3922" max="3923" width="8" style="149" customWidth="1"/>
    <col min="3924" max="3925" width="8.875" style="149" customWidth="1"/>
    <col min="3926" max="3926" width="17.625" style="149" customWidth="1"/>
    <col min="3927" max="3927" width="13.625" style="149" customWidth="1"/>
    <col min="3928" max="3929" width="8.125" style="149" customWidth="1"/>
    <col min="3930" max="3931" width="9.625" style="149" customWidth="1"/>
    <col min="3932" max="3933" width="8.125" style="149" customWidth="1"/>
    <col min="3934" max="3935" width="9.625" style="149" customWidth="1"/>
    <col min="3936" max="3937" width="8" style="149" customWidth="1"/>
    <col min="3938" max="3939" width="8.875" style="149" customWidth="1"/>
    <col min="3940" max="3941" width="8" style="149" customWidth="1"/>
    <col min="3942" max="3943" width="8.875" style="149" customWidth="1"/>
    <col min="3944" max="3944" width="17.625" style="149" customWidth="1"/>
    <col min="3945" max="3945" width="13.625" style="149" customWidth="1"/>
    <col min="3946" max="3947" width="8.125" style="149" customWidth="1"/>
    <col min="3948" max="3949" width="9.625" style="149" customWidth="1"/>
    <col min="3950" max="3951" width="8.125" style="149" customWidth="1"/>
    <col min="3952" max="3953" width="9.625" style="149" customWidth="1"/>
    <col min="3954" max="3955" width="8" style="149" customWidth="1"/>
    <col min="3956" max="3957" width="8.875" style="149" customWidth="1"/>
    <col min="3958" max="3959" width="8" style="149" customWidth="1"/>
    <col min="3960" max="3961" width="8.875" style="149" customWidth="1"/>
    <col min="3962" max="3962" width="17.625" style="149" customWidth="1"/>
    <col min="3963" max="3963" width="13.625" style="149" customWidth="1"/>
    <col min="3964" max="3965" width="8.125" style="149" customWidth="1"/>
    <col min="3966" max="3967" width="9.625" style="149" customWidth="1"/>
    <col min="3968" max="3969" width="8.125" style="149" customWidth="1"/>
    <col min="3970" max="3971" width="9.625" style="149" customWidth="1"/>
    <col min="3972" max="3973" width="8" style="149" customWidth="1"/>
    <col min="3974" max="3975" width="8.875" style="149" customWidth="1"/>
    <col min="3976" max="3977" width="8" style="149" customWidth="1"/>
    <col min="3978" max="3979" width="8.875" style="149" customWidth="1"/>
    <col min="3980" max="3980" width="17.625" style="149" customWidth="1"/>
    <col min="3981" max="3981" width="13.625" style="149" customWidth="1"/>
    <col min="3982" max="3983" width="8.125" style="149" customWidth="1"/>
    <col min="3984" max="3985" width="9.625" style="149" customWidth="1"/>
    <col min="3986" max="3987" width="8.125" style="149" customWidth="1"/>
    <col min="3988" max="3989" width="9.625" style="149" customWidth="1"/>
    <col min="3990" max="3991" width="8" style="149" customWidth="1"/>
    <col min="3992" max="3993" width="8.875" style="149" customWidth="1"/>
    <col min="3994" max="3995" width="8" style="149" customWidth="1"/>
    <col min="3996" max="3997" width="8.875" style="149" customWidth="1"/>
    <col min="3998" max="3998" width="17.625" style="149" customWidth="1"/>
    <col min="3999" max="3999" width="13.625" style="149" customWidth="1"/>
    <col min="4000" max="4001" width="8.125" style="149" customWidth="1"/>
    <col min="4002" max="4003" width="9.625" style="149" customWidth="1"/>
    <col min="4004" max="4005" width="8.125" style="149" customWidth="1"/>
    <col min="4006" max="4007" width="9.625" style="149" customWidth="1"/>
    <col min="4008" max="4009" width="8" style="149" customWidth="1"/>
    <col min="4010" max="4011" width="8.875" style="149" customWidth="1"/>
    <col min="4012" max="4013" width="8" style="149" customWidth="1"/>
    <col min="4014" max="4015" width="8.875" style="149" customWidth="1"/>
    <col min="4016" max="4016" width="17.625" style="149" customWidth="1"/>
    <col min="4017" max="4096" width="9" style="149"/>
    <col min="4097" max="4097" width="16.625" style="149" customWidth="1"/>
    <col min="4098" max="4099" width="11.625" style="149" customWidth="1"/>
    <col min="4100" max="4103" width="11.125" style="149" customWidth="1"/>
    <col min="4104" max="4109" width="10.875" style="149" customWidth="1"/>
    <col min="4110" max="4110" width="19.625" style="149" customWidth="1"/>
    <col min="4111" max="4111" width="13.625" style="149" customWidth="1"/>
    <col min="4112" max="4113" width="8.125" style="149" customWidth="1"/>
    <col min="4114" max="4115" width="9.625" style="149" customWidth="1"/>
    <col min="4116" max="4117" width="8.125" style="149" customWidth="1"/>
    <col min="4118" max="4119" width="9.625" style="149" customWidth="1"/>
    <col min="4120" max="4121" width="8" style="149" customWidth="1"/>
    <col min="4122" max="4123" width="8.875" style="149" customWidth="1"/>
    <col min="4124" max="4125" width="8" style="149" customWidth="1"/>
    <col min="4126" max="4127" width="8.875" style="149" customWidth="1"/>
    <col min="4128" max="4128" width="17.625" style="149" customWidth="1"/>
    <col min="4129" max="4129" width="13.625" style="149" customWidth="1"/>
    <col min="4130" max="4131" width="8.125" style="149" customWidth="1"/>
    <col min="4132" max="4133" width="9.625" style="149" customWidth="1"/>
    <col min="4134" max="4135" width="8.125" style="149" customWidth="1"/>
    <col min="4136" max="4137" width="9.625" style="149" customWidth="1"/>
    <col min="4138" max="4139" width="8" style="149" customWidth="1"/>
    <col min="4140" max="4141" width="8.875" style="149" customWidth="1"/>
    <col min="4142" max="4143" width="8" style="149" customWidth="1"/>
    <col min="4144" max="4145" width="8.875" style="149" customWidth="1"/>
    <col min="4146" max="4146" width="17.625" style="149" customWidth="1"/>
    <col min="4147" max="4147" width="13.625" style="149" customWidth="1"/>
    <col min="4148" max="4149" width="8.125" style="149" customWidth="1"/>
    <col min="4150" max="4151" width="9.625" style="149" customWidth="1"/>
    <col min="4152" max="4153" width="8.125" style="149" customWidth="1"/>
    <col min="4154" max="4155" width="9.625" style="149" customWidth="1"/>
    <col min="4156" max="4157" width="8" style="149" customWidth="1"/>
    <col min="4158" max="4159" width="8.875" style="149" customWidth="1"/>
    <col min="4160" max="4161" width="8" style="149" customWidth="1"/>
    <col min="4162" max="4163" width="8.875" style="149" customWidth="1"/>
    <col min="4164" max="4164" width="17.625" style="149" customWidth="1"/>
    <col min="4165" max="4165" width="13.625" style="149" customWidth="1"/>
    <col min="4166" max="4167" width="8.125" style="149" customWidth="1"/>
    <col min="4168" max="4169" width="9.625" style="149" customWidth="1"/>
    <col min="4170" max="4171" width="8.125" style="149" customWidth="1"/>
    <col min="4172" max="4173" width="9.625" style="149" customWidth="1"/>
    <col min="4174" max="4175" width="8" style="149" customWidth="1"/>
    <col min="4176" max="4177" width="8.875" style="149" customWidth="1"/>
    <col min="4178" max="4179" width="8" style="149" customWidth="1"/>
    <col min="4180" max="4181" width="8.875" style="149" customWidth="1"/>
    <col min="4182" max="4182" width="17.625" style="149" customWidth="1"/>
    <col min="4183" max="4183" width="13.625" style="149" customWidth="1"/>
    <col min="4184" max="4185" width="8.125" style="149" customWidth="1"/>
    <col min="4186" max="4187" width="9.625" style="149" customWidth="1"/>
    <col min="4188" max="4189" width="8.125" style="149" customWidth="1"/>
    <col min="4190" max="4191" width="9.625" style="149" customWidth="1"/>
    <col min="4192" max="4193" width="8" style="149" customWidth="1"/>
    <col min="4194" max="4195" width="8.875" style="149" customWidth="1"/>
    <col min="4196" max="4197" width="8" style="149" customWidth="1"/>
    <col min="4198" max="4199" width="8.875" style="149" customWidth="1"/>
    <col min="4200" max="4200" width="17.625" style="149" customWidth="1"/>
    <col min="4201" max="4201" width="13.625" style="149" customWidth="1"/>
    <col min="4202" max="4203" width="8.125" style="149" customWidth="1"/>
    <col min="4204" max="4205" width="9.625" style="149" customWidth="1"/>
    <col min="4206" max="4207" width="8.125" style="149" customWidth="1"/>
    <col min="4208" max="4209" width="9.625" style="149" customWidth="1"/>
    <col min="4210" max="4211" width="8" style="149" customWidth="1"/>
    <col min="4212" max="4213" width="8.875" style="149" customWidth="1"/>
    <col min="4214" max="4215" width="8" style="149" customWidth="1"/>
    <col min="4216" max="4217" width="8.875" style="149" customWidth="1"/>
    <col min="4218" max="4218" width="17.625" style="149" customWidth="1"/>
    <col min="4219" max="4219" width="13.625" style="149" customWidth="1"/>
    <col min="4220" max="4221" width="8.125" style="149" customWidth="1"/>
    <col min="4222" max="4223" width="9.625" style="149" customWidth="1"/>
    <col min="4224" max="4225" width="8.125" style="149" customWidth="1"/>
    <col min="4226" max="4227" width="9.625" style="149" customWidth="1"/>
    <col min="4228" max="4229" width="8" style="149" customWidth="1"/>
    <col min="4230" max="4231" width="8.875" style="149" customWidth="1"/>
    <col min="4232" max="4233" width="8" style="149" customWidth="1"/>
    <col min="4234" max="4235" width="8.875" style="149" customWidth="1"/>
    <col min="4236" max="4236" width="17.625" style="149" customWidth="1"/>
    <col min="4237" max="4237" width="13.625" style="149" customWidth="1"/>
    <col min="4238" max="4239" width="8.125" style="149" customWidth="1"/>
    <col min="4240" max="4241" width="9.625" style="149" customWidth="1"/>
    <col min="4242" max="4243" width="8.125" style="149" customWidth="1"/>
    <col min="4244" max="4245" width="9.625" style="149" customWidth="1"/>
    <col min="4246" max="4247" width="8" style="149" customWidth="1"/>
    <col min="4248" max="4249" width="8.875" style="149" customWidth="1"/>
    <col min="4250" max="4251" width="8" style="149" customWidth="1"/>
    <col min="4252" max="4253" width="8.875" style="149" customWidth="1"/>
    <col min="4254" max="4254" width="17.625" style="149" customWidth="1"/>
    <col min="4255" max="4255" width="13.625" style="149" customWidth="1"/>
    <col min="4256" max="4257" width="8.125" style="149" customWidth="1"/>
    <col min="4258" max="4259" width="9.625" style="149" customWidth="1"/>
    <col min="4260" max="4261" width="8.125" style="149" customWidth="1"/>
    <col min="4262" max="4263" width="9.625" style="149" customWidth="1"/>
    <col min="4264" max="4265" width="8" style="149" customWidth="1"/>
    <col min="4266" max="4267" width="8.875" style="149" customWidth="1"/>
    <col min="4268" max="4269" width="8" style="149" customWidth="1"/>
    <col min="4270" max="4271" width="8.875" style="149" customWidth="1"/>
    <col min="4272" max="4272" width="17.625" style="149" customWidth="1"/>
    <col min="4273" max="4352" width="9" style="149"/>
    <col min="4353" max="4353" width="16.625" style="149" customWidth="1"/>
    <col min="4354" max="4355" width="11.625" style="149" customWidth="1"/>
    <col min="4356" max="4359" width="11.125" style="149" customWidth="1"/>
    <col min="4360" max="4365" width="10.875" style="149" customWidth="1"/>
    <col min="4366" max="4366" width="19.625" style="149" customWidth="1"/>
    <col min="4367" max="4367" width="13.625" style="149" customWidth="1"/>
    <col min="4368" max="4369" width="8.125" style="149" customWidth="1"/>
    <col min="4370" max="4371" width="9.625" style="149" customWidth="1"/>
    <col min="4372" max="4373" width="8.125" style="149" customWidth="1"/>
    <col min="4374" max="4375" width="9.625" style="149" customWidth="1"/>
    <col min="4376" max="4377" width="8" style="149" customWidth="1"/>
    <col min="4378" max="4379" width="8.875" style="149" customWidth="1"/>
    <col min="4380" max="4381" width="8" style="149" customWidth="1"/>
    <col min="4382" max="4383" width="8.875" style="149" customWidth="1"/>
    <col min="4384" max="4384" width="17.625" style="149" customWidth="1"/>
    <col min="4385" max="4385" width="13.625" style="149" customWidth="1"/>
    <col min="4386" max="4387" width="8.125" style="149" customWidth="1"/>
    <col min="4388" max="4389" width="9.625" style="149" customWidth="1"/>
    <col min="4390" max="4391" width="8.125" style="149" customWidth="1"/>
    <col min="4392" max="4393" width="9.625" style="149" customWidth="1"/>
    <col min="4394" max="4395" width="8" style="149" customWidth="1"/>
    <col min="4396" max="4397" width="8.875" style="149" customWidth="1"/>
    <col min="4398" max="4399" width="8" style="149" customWidth="1"/>
    <col min="4400" max="4401" width="8.875" style="149" customWidth="1"/>
    <col min="4402" max="4402" width="17.625" style="149" customWidth="1"/>
    <col min="4403" max="4403" width="13.625" style="149" customWidth="1"/>
    <col min="4404" max="4405" width="8.125" style="149" customWidth="1"/>
    <col min="4406" max="4407" width="9.625" style="149" customWidth="1"/>
    <col min="4408" max="4409" width="8.125" style="149" customWidth="1"/>
    <col min="4410" max="4411" width="9.625" style="149" customWidth="1"/>
    <col min="4412" max="4413" width="8" style="149" customWidth="1"/>
    <col min="4414" max="4415" width="8.875" style="149" customWidth="1"/>
    <col min="4416" max="4417" width="8" style="149" customWidth="1"/>
    <col min="4418" max="4419" width="8.875" style="149" customWidth="1"/>
    <col min="4420" max="4420" width="17.625" style="149" customWidth="1"/>
    <col min="4421" max="4421" width="13.625" style="149" customWidth="1"/>
    <col min="4422" max="4423" width="8.125" style="149" customWidth="1"/>
    <col min="4424" max="4425" width="9.625" style="149" customWidth="1"/>
    <col min="4426" max="4427" width="8.125" style="149" customWidth="1"/>
    <col min="4428" max="4429" width="9.625" style="149" customWidth="1"/>
    <col min="4430" max="4431" width="8" style="149" customWidth="1"/>
    <col min="4432" max="4433" width="8.875" style="149" customWidth="1"/>
    <col min="4434" max="4435" width="8" style="149" customWidth="1"/>
    <col min="4436" max="4437" width="8.875" style="149" customWidth="1"/>
    <col min="4438" max="4438" width="17.625" style="149" customWidth="1"/>
    <col min="4439" max="4439" width="13.625" style="149" customWidth="1"/>
    <col min="4440" max="4441" width="8.125" style="149" customWidth="1"/>
    <col min="4442" max="4443" width="9.625" style="149" customWidth="1"/>
    <col min="4444" max="4445" width="8.125" style="149" customWidth="1"/>
    <col min="4446" max="4447" width="9.625" style="149" customWidth="1"/>
    <col min="4448" max="4449" width="8" style="149" customWidth="1"/>
    <col min="4450" max="4451" width="8.875" style="149" customWidth="1"/>
    <col min="4452" max="4453" width="8" style="149" customWidth="1"/>
    <col min="4454" max="4455" width="8.875" style="149" customWidth="1"/>
    <col min="4456" max="4456" width="17.625" style="149" customWidth="1"/>
    <col min="4457" max="4457" width="13.625" style="149" customWidth="1"/>
    <col min="4458" max="4459" width="8.125" style="149" customWidth="1"/>
    <col min="4460" max="4461" width="9.625" style="149" customWidth="1"/>
    <col min="4462" max="4463" width="8.125" style="149" customWidth="1"/>
    <col min="4464" max="4465" width="9.625" style="149" customWidth="1"/>
    <col min="4466" max="4467" width="8" style="149" customWidth="1"/>
    <col min="4468" max="4469" width="8.875" style="149" customWidth="1"/>
    <col min="4470" max="4471" width="8" style="149" customWidth="1"/>
    <col min="4472" max="4473" width="8.875" style="149" customWidth="1"/>
    <col min="4474" max="4474" width="17.625" style="149" customWidth="1"/>
    <col min="4475" max="4475" width="13.625" style="149" customWidth="1"/>
    <col min="4476" max="4477" width="8.125" style="149" customWidth="1"/>
    <col min="4478" max="4479" width="9.625" style="149" customWidth="1"/>
    <col min="4480" max="4481" width="8.125" style="149" customWidth="1"/>
    <col min="4482" max="4483" width="9.625" style="149" customWidth="1"/>
    <col min="4484" max="4485" width="8" style="149" customWidth="1"/>
    <col min="4486" max="4487" width="8.875" style="149" customWidth="1"/>
    <col min="4488" max="4489" width="8" style="149" customWidth="1"/>
    <col min="4490" max="4491" width="8.875" style="149" customWidth="1"/>
    <col min="4492" max="4492" width="17.625" style="149" customWidth="1"/>
    <col min="4493" max="4493" width="13.625" style="149" customWidth="1"/>
    <col min="4494" max="4495" width="8.125" style="149" customWidth="1"/>
    <col min="4496" max="4497" width="9.625" style="149" customWidth="1"/>
    <col min="4498" max="4499" width="8.125" style="149" customWidth="1"/>
    <col min="4500" max="4501" width="9.625" style="149" customWidth="1"/>
    <col min="4502" max="4503" width="8" style="149" customWidth="1"/>
    <col min="4504" max="4505" width="8.875" style="149" customWidth="1"/>
    <col min="4506" max="4507" width="8" style="149" customWidth="1"/>
    <col min="4508" max="4509" width="8.875" style="149" customWidth="1"/>
    <col min="4510" max="4510" width="17.625" style="149" customWidth="1"/>
    <col min="4511" max="4511" width="13.625" style="149" customWidth="1"/>
    <col min="4512" max="4513" width="8.125" style="149" customWidth="1"/>
    <col min="4514" max="4515" width="9.625" style="149" customWidth="1"/>
    <col min="4516" max="4517" width="8.125" style="149" customWidth="1"/>
    <col min="4518" max="4519" width="9.625" style="149" customWidth="1"/>
    <col min="4520" max="4521" width="8" style="149" customWidth="1"/>
    <col min="4522" max="4523" width="8.875" style="149" customWidth="1"/>
    <col min="4524" max="4525" width="8" style="149" customWidth="1"/>
    <col min="4526" max="4527" width="8.875" style="149" customWidth="1"/>
    <col min="4528" max="4528" width="17.625" style="149" customWidth="1"/>
    <col min="4529" max="4608" width="9" style="149"/>
    <col min="4609" max="4609" width="16.625" style="149" customWidth="1"/>
    <col min="4610" max="4611" width="11.625" style="149" customWidth="1"/>
    <col min="4612" max="4615" width="11.125" style="149" customWidth="1"/>
    <col min="4616" max="4621" width="10.875" style="149" customWidth="1"/>
    <col min="4622" max="4622" width="19.625" style="149" customWidth="1"/>
    <col min="4623" max="4623" width="13.625" style="149" customWidth="1"/>
    <col min="4624" max="4625" width="8.125" style="149" customWidth="1"/>
    <col min="4626" max="4627" width="9.625" style="149" customWidth="1"/>
    <col min="4628" max="4629" width="8.125" style="149" customWidth="1"/>
    <col min="4630" max="4631" width="9.625" style="149" customWidth="1"/>
    <col min="4632" max="4633" width="8" style="149" customWidth="1"/>
    <col min="4634" max="4635" width="8.875" style="149" customWidth="1"/>
    <col min="4636" max="4637" width="8" style="149" customWidth="1"/>
    <col min="4638" max="4639" width="8.875" style="149" customWidth="1"/>
    <col min="4640" max="4640" width="17.625" style="149" customWidth="1"/>
    <col min="4641" max="4641" width="13.625" style="149" customWidth="1"/>
    <col min="4642" max="4643" width="8.125" style="149" customWidth="1"/>
    <col min="4644" max="4645" width="9.625" style="149" customWidth="1"/>
    <col min="4646" max="4647" width="8.125" style="149" customWidth="1"/>
    <col min="4648" max="4649" width="9.625" style="149" customWidth="1"/>
    <col min="4650" max="4651" width="8" style="149" customWidth="1"/>
    <col min="4652" max="4653" width="8.875" style="149" customWidth="1"/>
    <col min="4654" max="4655" width="8" style="149" customWidth="1"/>
    <col min="4656" max="4657" width="8.875" style="149" customWidth="1"/>
    <col min="4658" max="4658" width="17.625" style="149" customWidth="1"/>
    <col min="4659" max="4659" width="13.625" style="149" customWidth="1"/>
    <col min="4660" max="4661" width="8.125" style="149" customWidth="1"/>
    <col min="4662" max="4663" width="9.625" style="149" customWidth="1"/>
    <col min="4664" max="4665" width="8.125" style="149" customWidth="1"/>
    <col min="4666" max="4667" width="9.625" style="149" customWidth="1"/>
    <col min="4668" max="4669" width="8" style="149" customWidth="1"/>
    <col min="4670" max="4671" width="8.875" style="149" customWidth="1"/>
    <col min="4672" max="4673" width="8" style="149" customWidth="1"/>
    <col min="4674" max="4675" width="8.875" style="149" customWidth="1"/>
    <col min="4676" max="4676" width="17.625" style="149" customWidth="1"/>
    <col min="4677" max="4677" width="13.625" style="149" customWidth="1"/>
    <col min="4678" max="4679" width="8.125" style="149" customWidth="1"/>
    <col min="4680" max="4681" width="9.625" style="149" customWidth="1"/>
    <col min="4682" max="4683" width="8.125" style="149" customWidth="1"/>
    <col min="4684" max="4685" width="9.625" style="149" customWidth="1"/>
    <col min="4686" max="4687" width="8" style="149" customWidth="1"/>
    <col min="4688" max="4689" width="8.875" style="149" customWidth="1"/>
    <col min="4690" max="4691" width="8" style="149" customWidth="1"/>
    <col min="4692" max="4693" width="8.875" style="149" customWidth="1"/>
    <col min="4694" max="4694" width="17.625" style="149" customWidth="1"/>
    <col min="4695" max="4695" width="13.625" style="149" customWidth="1"/>
    <col min="4696" max="4697" width="8.125" style="149" customWidth="1"/>
    <col min="4698" max="4699" width="9.625" style="149" customWidth="1"/>
    <col min="4700" max="4701" width="8.125" style="149" customWidth="1"/>
    <col min="4702" max="4703" width="9.625" style="149" customWidth="1"/>
    <col min="4704" max="4705" width="8" style="149" customWidth="1"/>
    <col min="4706" max="4707" width="8.875" style="149" customWidth="1"/>
    <col min="4708" max="4709" width="8" style="149" customWidth="1"/>
    <col min="4710" max="4711" width="8.875" style="149" customWidth="1"/>
    <col min="4712" max="4712" width="17.625" style="149" customWidth="1"/>
    <col min="4713" max="4713" width="13.625" style="149" customWidth="1"/>
    <col min="4714" max="4715" width="8.125" style="149" customWidth="1"/>
    <col min="4716" max="4717" width="9.625" style="149" customWidth="1"/>
    <col min="4718" max="4719" width="8.125" style="149" customWidth="1"/>
    <col min="4720" max="4721" width="9.625" style="149" customWidth="1"/>
    <col min="4722" max="4723" width="8" style="149" customWidth="1"/>
    <col min="4724" max="4725" width="8.875" style="149" customWidth="1"/>
    <col min="4726" max="4727" width="8" style="149" customWidth="1"/>
    <col min="4728" max="4729" width="8.875" style="149" customWidth="1"/>
    <col min="4730" max="4730" width="17.625" style="149" customWidth="1"/>
    <col min="4731" max="4731" width="13.625" style="149" customWidth="1"/>
    <col min="4732" max="4733" width="8.125" style="149" customWidth="1"/>
    <col min="4734" max="4735" width="9.625" style="149" customWidth="1"/>
    <col min="4736" max="4737" width="8.125" style="149" customWidth="1"/>
    <col min="4738" max="4739" width="9.625" style="149" customWidth="1"/>
    <col min="4740" max="4741" width="8" style="149" customWidth="1"/>
    <col min="4742" max="4743" width="8.875" style="149" customWidth="1"/>
    <col min="4744" max="4745" width="8" style="149" customWidth="1"/>
    <col min="4746" max="4747" width="8.875" style="149" customWidth="1"/>
    <col min="4748" max="4748" width="17.625" style="149" customWidth="1"/>
    <col min="4749" max="4749" width="13.625" style="149" customWidth="1"/>
    <col min="4750" max="4751" width="8.125" style="149" customWidth="1"/>
    <col min="4752" max="4753" width="9.625" style="149" customWidth="1"/>
    <col min="4754" max="4755" width="8.125" style="149" customWidth="1"/>
    <col min="4756" max="4757" width="9.625" style="149" customWidth="1"/>
    <col min="4758" max="4759" width="8" style="149" customWidth="1"/>
    <col min="4760" max="4761" width="8.875" style="149" customWidth="1"/>
    <col min="4762" max="4763" width="8" style="149" customWidth="1"/>
    <col min="4764" max="4765" width="8.875" style="149" customWidth="1"/>
    <col min="4766" max="4766" width="17.625" style="149" customWidth="1"/>
    <col min="4767" max="4767" width="13.625" style="149" customWidth="1"/>
    <col min="4768" max="4769" width="8.125" style="149" customWidth="1"/>
    <col min="4770" max="4771" width="9.625" style="149" customWidth="1"/>
    <col min="4772" max="4773" width="8.125" style="149" customWidth="1"/>
    <col min="4774" max="4775" width="9.625" style="149" customWidth="1"/>
    <col min="4776" max="4777" width="8" style="149" customWidth="1"/>
    <col min="4778" max="4779" width="8.875" style="149" customWidth="1"/>
    <col min="4780" max="4781" width="8" style="149" customWidth="1"/>
    <col min="4782" max="4783" width="8.875" style="149" customWidth="1"/>
    <col min="4784" max="4784" width="17.625" style="149" customWidth="1"/>
    <col min="4785" max="4864" width="9" style="149"/>
    <col min="4865" max="4865" width="16.625" style="149" customWidth="1"/>
    <col min="4866" max="4867" width="11.625" style="149" customWidth="1"/>
    <col min="4868" max="4871" width="11.125" style="149" customWidth="1"/>
    <col min="4872" max="4877" width="10.875" style="149" customWidth="1"/>
    <col min="4878" max="4878" width="19.625" style="149" customWidth="1"/>
    <col min="4879" max="4879" width="13.625" style="149" customWidth="1"/>
    <col min="4880" max="4881" width="8.125" style="149" customWidth="1"/>
    <col min="4882" max="4883" width="9.625" style="149" customWidth="1"/>
    <col min="4884" max="4885" width="8.125" style="149" customWidth="1"/>
    <col min="4886" max="4887" width="9.625" style="149" customWidth="1"/>
    <col min="4888" max="4889" width="8" style="149" customWidth="1"/>
    <col min="4890" max="4891" width="8.875" style="149" customWidth="1"/>
    <col min="4892" max="4893" width="8" style="149" customWidth="1"/>
    <col min="4894" max="4895" width="8.875" style="149" customWidth="1"/>
    <col min="4896" max="4896" width="17.625" style="149" customWidth="1"/>
    <col min="4897" max="4897" width="13.625" style="149" customWidth="1"/>
    <col min="4898" max="4899" width="8.125" style="149" customWidth="1"/>
    <col min="4900" max="4901" width="9.625" style="149" customWidth="1"/>
    <col min="4902" max="4903" width="8.125" style="149" customWidth="1"/>
    <col min="4904" max="4905" width="9.625" style="149" customWidth="1"/>
    <col min="4906" max="4907" width="8" style="149" customWidth="1"/>
    <col min="4908" max="4909" width="8.875" style="149" customWidth="1"/>
    <col min="4910" max="4911" width="8" style="149" customWidth="1"/>
    <col min="4912" max="4913" width="8.875" style="149" customWidth="1"/>
    <col min="4914" max="4914" width="17.625" style="149" customWidth="1"/>
    <col min="4915" max="4915" width="13.625" style="149" customWidth="1"/>
    <col min="4916" max="4917" width="8.125" style="149" customWidth="1"/>
    <col min="4918" max="4919" width="9.625" style="149" customWidth="1"/>
    <col min="4920" max="4921" width="8.125" style="149" customWidth="1"/>
    <col min="4922" max="4923" width="9.625" style="149" customWidth="1"/>
    <col min="4924" max="4925" width="8" style="149" customWidth="1"/>
    <col min="4926" max="4927" width="8.875" style="149" customWidth="1"/>
    <col min="4928" max="4929" width="8" style="149" customWidth="1"/>
    <col min="4930" max="4931" width="8.875" style="149" customWidth="1"/>
    <col min="4932" max="4932" width="17.625" style="149" customWidth="1"/>
    <col min="4933" max="4933" width="13.625" style="149" customWidth="1"/>
    <col min="4934" max="4935" width="8.125" style="149" customWidth="1"/>
    <col min="4936" max="4937" width="9.625" style="149" customWidth="1"/>
    <col min="4938" max="4939" width="8.125" style="149" customWidth="1"/>
    <col min="4940" max="4941" width="9.625" style="149" customWidth="1"/>
    <col min="4942" max="4943" width="8" style="149" customWidth="1"/>
    <col min="4944" max="4945" width="8.875" style="149" customWidth="1"/>
    <col min="4946" max="4947" width="8" style="149" customWidth="1"/>
    <col min="4948" max="4949" width="8.875" style="149" customWidth="1"/>
    <col min="4950" max="4950" width="17.625" style="149" customWidth="1"/>
    <col min="4951" max="4951" width="13.625" style="149" customWidth="1"/>
    <col min="4952" max="4953" width="8.125" style="149" customWidth="1"/>
    <col min="4954" max="4955" width="9.625" style="149" customWidth="1"/>
    <col min="4956" max="4957" width="8.125" style="149" customWidth="1"/>
    <col min="4958" max="4959" width="9.625" style="149" customWidth="1"/>
    <col min="4960" max="4961" width="8" style="149" customWidth="1"/>
    <col min="4962" max="4963" width="8.875" style="149" customWidth="1"/>
    <col min="4964" max="4965" width="8" style="149" customWidth="1"/>
    <col min="4966" max="4967" width="8.875" style="149" customWidth="1"/>
    <col min="4968" max="4968" width="17.625" style="149" customWidth="1"/>
    <col min="4969" max="4969" width="13.625" style="149" customWidth="1"/>
    <col min="4970" max="4971" width="8.125" style="149" customWidth="1"/>
    <col min="4972" max="4973" width="9.625" style="149" customWidth="1"/>
    <col min="4974" max="4975" width="8.125" style="149" customWidth="1"/>
    <col min="4976" max="4977" width="9.625" style="149" customWidth="1"/>
    <col min="4978" max="4979" width="8" style="149" customWidth="1"/>
    <col min="4980" max="4981" width="8.875" style="149" customWidth="1"/>
    <col min="4982" max="4983" width="8" style="149" customWidth="1"/>
    <col min="4984" max="4985" width="8.875" style="149" customWidth="1"/>
    <col min="4986" max="4986" width="17.625" style="149" customWidth="1"/>
    <col min="4987" max="4987" width="13.625" style="149" customWidth="1"/>
    <col min="4988" max="4989" width="8.125" style="149" customWidth="1"/>
    <col min="4990" max="4991" width="9.625" style="149" customWidth="1"/>
    <col min="4992" max="4993" width="8.125" style="149" customWidth="1"/>
    <col min="4994" max="4995" width="9.625" style="149" customWidth="1"/>
    <col min="4996" max="4997" width="8" style="149" customWidth="1"/>
    <col min="4998" max="4999" width="8.875" style="149" customWidth="1"/>
    <col min="5000" max="5001" width="8" style="149" customWidth="1"/>
    <col min="5002" max="5003" width="8.875" style="149" customWidth="1"/>
    <col min="5004" max="5004" width="17.625" style="149" customWidth="1"/>
    <col min="5005" max="5005" width="13.625" style="149" customWidth="1"/>
    <col min="5006" max="5007" width="8.125" style="149" customWidth="1"/>
    <col min="5008" max="5009" width="9.625" style="149" customWidth="1"/>
    <col min="5010" max="5011" width="8.125" style="149" customWidth="1"/>
    <col min="5012" max="5013" width="9.625" style="149" customWidth="1"/>
    <col min="5014" max="5015" width="8" style="149" customWidth="1"/>
    <col min="5016" max="5017" width="8.875" style="149" customWidth="1"/>
    <col min="5018" max="5019" width="8" style="149" customWidth="1"/>
    <col min="5020" max="5021" width="8.875" style="149" customWidth="1"/>
    <col min="5022" max="5022" width="17.625" style="149" customWidth="1"/>
    <col min="5023" max="5023" width="13.625" style="149" customWidth="1"/>
    <col min="5024" max="5025" width="8.125" style="149" customWidth="1"/>
    <col min="5026" max="5027" width="9.625" style="149" customWidth="1"/>
    <col min="5028" max="5029" width="8.125" style="149" customWidth="1"/>
    <col min="5030" max="5031" width="9.625" style="149" customWidth="1"/>
    <col min="5032" max="5033" width="8" style="149" customWidth="1"/>
    <col min="5034" max="5035" width="8.875" style="149" customWidth="1"/>
    <col min="5036" max="5037" width="8" style="149" customWidth="1"/>
    <col min="5038" max="5039" width="8.875" style="149" customWidth="1"/>
    <col min="5040" max="5040" width="17.625" style="149" customWidth="1"/>
    <col min="5041" max="5120" width="9" style="149"/>
    <col min="5121" max="5121" width="16.625" style="149" customWidth="1"/>
    <col min="5122" max="5123" width="11.625" style="149" customWidth="1"/>
    <col min="5124" max="5127" width="11.125" style="149" customWidth="1"/>
    <col min="5128" max="5133" width="10.875" style="149" customWidth="1"/>
    <col min="5134" max="5134" width="19.625" style="149" customWidth="1"/>
    <col min="5135" max="5135" width="13.625" style="149" customWidth="1"/>
    <col min="5136" max="5137" width="8.125" style="149" customWidth="1"/>
    <col min="5138" max="5139" width="9.625" style="149" customWidth="1"/>
    <col min="5140" max="5141" width="8.125" style="149" customWidth="1"/>
    <col min="5142" max="5143" width="9.625" style="149" customWidth="1"/>
    <col min="5144" max="5145" width="8" style="149" customWidth="1"/>
    <col min="5146" max="5147" width="8.875" style="149" customWidth="1"/>
    <col min="5148" max="5149" width="8" style="149" customWidth="1"/>
    <col min="5150" max="5151" width="8.875" style="149" customWidth="1"/>
    <col min="5152" max="5152" width="17.625" style="149" customWidth="1"/>
    <col min="5153" max="5153" width="13.625" style="149" customWidth="1"/>
    <col min="5154" max="5155" width="8.125" style="149" customWidth="1"/>
    <col min="5156" max="5157" width="9.625" style="149" customWidth="1"/>
    <col min="5158" max="5159" width="8.125" style="149" customWidth="1"/>
    <col min="5160" max="5161" width="9.625" style="149" customWidth="1"/>
    <col min="5162" max="5163" width="8" style="149" customWidth="1"/>
    <col min="5164" max="5165" width="8.875" style="149" customWidth="1"/>
    <col min="5166" max="5167" width="8" style="149" customWidth="1"/>
    <col min="5168" max="5169" width="8.875" style="149" customWidth="1"/>
    <col min="5170" max="5170" width="17.625" style="149" customWidth="1"/>
    <col min="5171" max="5171" width="13.625" style="149" customWidth="1"/>
    <col min="5172" max="5173" width="8.125" style="149" customWidth="1"/>
    <col min="5174" max="5175" width="9.625" style="149" customWidth="1"/>
    <col min="5176" max="5177" width="8.125" style="149" customWidth="1"/>
    <col min="5178" max="5179" width="9.625" style="149" customWidth="1"/>
    <col min="5180" max="5181" width="8" style="149" customWidth="1"/>
    <col min="5182" max="5183" width="8.875" style="149" customWidth="1"/>
    <col min="5184" max="5185" width="8" style="149" customWidth="1"/>
    <col min="5186" max="5187" width="8.875" style="149" customWidth="1"/>
    <col min="5188" max="5188" width="17.625" style="149" customWidth="1"/>
    <col min="5189" max="5189" width="13.625" style="149" customWidth="1"/>
    <col min="5190" max="5191" width="8.125" style="149" customWidth="1"/>
    <col min="5192" max="5193" width="9.625" style="149" customWidth="1"/>
    <col min="5194" max="5195" width="8.125" style="149" customWidth="1"/>
    <col min="5196" max="5197" width="9.625" style="149" customWidth="1"/>
    <col min="5198" max="5199" width="8" style="149" customWidth="1"/>
    <col min="5200" max="5201" width="8.875" style="149" customWidth="1"/>
    <col min="5202" max="5203" width="8" style="149" customWidth="1"/>
    <col min="5204" max="5205" width="8.875" style="149" customWidth="1"/>
    <col min="5206" max="5206" width="17.625" style="149" customWidth="1"/>
    <col min="5207" max="5207" width="13.625" style="149" customWidth="1"/>
    <col min="5208" max="5209" width="8.125" style="149" customWidth="1"/>
    <col min="5210" max="5211" width="9.625" style="149" customWidth="1"/>
    <col min="5212" max="5213" width="8.125" style="149" customWidth="1"/>
    <col min="5214" max="5215" width="9.625" style="149" customWidth="1"/>
    <col min="5216" max="5217" width="8" style="149" customWidth="1"/>
    <col min="5218" max="5219" width="8.875" style="149" customWidth="1"/>
    <col min="5220" max="5221" width="8" style="149" customWidth="1"/>
    <col min="5222" max="5223" width="8.875" style="149" customWidth="1"/>
    <col min="5224" max="5224" width="17.625" style="149" customWidth="1"/>
    <col min="5225" max="5225" width="13.625" style="149" customWidth="1"/>
    <col min="5226" max="5227" width="8.125" style="149" customWidth="1"/>
    <col min="5228" max="5229" width="9.625" style="149" customWidth="1"/>
    <col min="5230" max="5231" width="8.125" style="149" customWidth="1"/>
    <col min="5232" max="5233" width="9.625" style="149" customWidth="1"/>
    <col min="5234" max="5235" width="8" style="149" customWidth="1"/>
    <col min="5236" max="5237" width="8.875" style="149" customWidth="1"/>
    <col min="5238" max="5239" width="8" style="149" customWidth="1"/>
    <col min="5240" max="5241" width="8.875" style="149" customWidth="1"/>
    <col min="5242" max="5242" width="17.625" style="149" customWidth="1"/>
    <col min="5243" max="5243" width="13.625" style="149" customWidth="1"/>
    <col min="5244" max="5245" width="8.125" style="149" customWidth="1"/>
    <col min="5246" max="5247" width="9.625" style="149" customWidth="1"/>
    <col min="5248" max="5249" width="8.125" style="149" customWidth="1"/>
    <col min="5250" max="5251" width="9.625" style="149" customWidth="1"/>
    <col min="5252" max="5253" width="8" style="149" customWidth="1"/>
    <col min="5254" max="5255" width="8.875" style="149" customWidth="1"/>
    <col min="5256" max="5257" width="8" style="149" customWidth="1"/>
    <col min="5258" max="5259" width="8.875" style="149" customWidth="1"/>
    <col min="5260" max="5260" width="17.625" style="149" customWidth="1"/>
    <col min="5261" max="5261" width="13.625" style="149" customWidth="1"/>
    <col min="5262" max="5263" width="8.125" style="149" customWidth="1"/>
    <col min="5264" max="5265" width="9.625" style="149" customWidth="1"/>
    <col min="5266" max="5267" width="8.125" style="149" customWidth="1"/>
    <col min="5268" max="5269" width="9.625" style="149" customWidth="1"/>
    <col min="5270" max="5271" width="8" style="149" customWidth="1"/>
    <col min="5272" max="5273" width="8.875" style="149" customWidth="1"/>
    <col min="5274" max="5275" width="8" style="149" customWidth="1"/>
    <col min="5276" max="5277" width="8.875" style="149" customWidth="1"/>
    <col min="5278" max="5278" width="17.625" style="149" customWidth="1"/>
    <col min="5279" max="5279" width="13.625" style="149" customWidth="1"/>
    <col min="5280" max="5281" width="8.125" style="149" customWidth="1"/>
    <col min="5282" max="5283" width="9.625" style="149" customWidth="1"/>
    <col min="5284" max="5285" width="8.125" style="149" customWidth="1"/>
    <col min="5286" max="5287" width="9.625" style="149" customWidth="1"/>
    <col min="5288" max="5289" width="8" style="149" customWidth="1"/>
    <col min="5290" max="5291" width="8.875" style="149" customWidth="1"/>
    <col min="5292" max="5293" width="8" style="149" customWidth="1"/>
    <col min="5294" max="5295" width="8.875" style="149" customWidth="1"/>
    <col min="5296" max="5296" width="17.625" style="149" customWidth="1"/>
    <col min="5297" max="5376" width="9" style="149"/>
    <col min="5377" max="5377" width="16.625" style="149" customWidth="1"/>
    <col min="5378" max="5379" width="11.625" style="149" customWidth="1"/>
    <col min="5380" max="5383" width="11.125" style="149" customWidth="1"/>
    <col min="5384" max="5389" width="10.875" style="149" customWidth="1"/>
    <col min="5390" max="5390" width="19.625" style="149" customWidth="1"/>
    <col min="5391" max="5391" width="13.625" style="149" customWidth="1"/>
    <col min="5392" max="5393" width="8.125" style="149" customWidth="1"/>
    <col min="5394" max="5395" width="9.625" style="149" customWidth="1"/>
    <col min="5396" max="5397" width="8.125" style="149" customWidth="1"/>
    <col min="5398" max="5399" width="9.625" style="149" customWidth="1"/>
    <col min="5400" max="5401" width="8" style="149" customWidth="1"/>
    <col min="5402" max="5403" width="8.875" style="149" customWidth="1"/>
    <col min="5404" max="5405" width="8" style="149" customWidth="1"/>
    <col min="5406" max="5407" width="8.875" style="149" customWidth="1"/>
    <col min="5408" max="5408" width="17.625" style="149" customWidth="1"/>
    <col min="5409" max="5409" width="13.625" style="149" customWidth="1"/>
    <col min="5410" max="5411" width="8.125" style="149" customWidth="1"/>
    <col min="5412" max="5413" width="9.625" style="149" customWidth="1"/>
    <col min="5414" max="5415" width="8.125" style="149" customWidth="1"/>
    <col min="5416" max="5417" width="9.625" style="149" customWidth="1"/>
    <col min="5418" max="5419" width="8" style="149" customWidth="1"/>
    <col min="5420" max="5421" width="8.875" style="149" customWidth="1"/>
    <col min="5422" max="5423" width="8" style="149" customWidth="1"/>
    <col min="5424" max="5425" width="8.875" style="149" customWidth="1"/>
    <col min="5426" max="5426" width="17.625" style="149" customWidth="1"/>
    <col min="5427" max="5427" width="13.625" style="149" customWidth="1"/>
    <col min="5428" max="5429" width="8.125" style="149" customWidth="1"/>
    <col min="5430" max="5431" width="9.625" style="149" customWidth="1"/>
    <col min="5432" max="5433" width="8.125" style="149" customWidth="1"/>
    <col min="5434" max="5435" width="9.625" style="149" customWidth="1"/>
    <col min="5436" max="5437" width="8" style="149" customWidth="1"/>
    <col min="5438" max="5439" width="8.875" style="149" customWidth="1"/>
    <col min="5440" max="5441" width="8" style="149" customWidth="1"/>
    <col min="5442" max="5443" width="8.875" style="149" customWidth="1"/>
    <col min="5444" max="5444" width="17.625" style="149" customWidth="1"/>
    <col min="5445" max="5445" width="13.625" style="149" customWidth="1"/>
    <col min="5446" max="5447" width="8.125" style="149" customWidth="1"/>
    <col min="5448" max="5449" width="9.625" style="149" customWidth="1"/>
    <col min="5450" max="5451" width="8.125" style="149" customWidth="1"/>
    <col min="5452" max="5453" width="9.625" style="149" customWidth="1"/>
    <col min="5454" max="5455" width="8" style="149" customWidth="1"/>
    <col min="5456" max="5457" width="8.875" style="149" customWidth="1"/>
    <col min="5458" max="5459" width="8" style="149" customWidth="1"/>
    <col min="5460" max="5461" width="8.875" style="149" customWidth="1"/>
    <col min="5462" max="5462" width="17.625" style="149" customWidth="1"/>
    <col min="5463" max="5463" width="13.625" style="149" customWidth="1"/>
    <col min="5464" max="5465" width="8.125" style="149" customWidth="1"/>
    <col min="5466" max="5467" width="9.625" style="149" customWidth="1"/>
    <col min="5468" max="5469" width="8.125" style="149" customWidth="1"/>
    <col min="5470" max="5471" width="9.625" style="149" customWidth="1"/>
    <col min="5472" max="5473" width="8" style="149" customWidth="1"/>
    <col min="5474" max="5475" width="8.875" style="149" customWidth="1"/>
    <col min="5476" max="5477" width="8" style="149" customWidth="1"/>
    <col min="5478" max="5479" width="8.875" style="149" customWidth="1"/>
    <col min="5480" max="5480" width="17.625" style="149" customWidth="1"/>
    <col min="5481" max="5481" width="13.625" style="149" customWidth="1"/>
    <col min="5482" max="5483" width="8.125" style="149" customWidth="1"/>
    <col min="5484" max="5485" width="9.625" style="149" customWidth="1"/>
    <col min="5486" max="5487" width="8.125" style="149" customWidth="1"/>
    <col min="5488" max="5489" width="9.625" style="149" customWidth="1"/>
    <col min="5490" max="5491" width="8" style="149" customWidth="1"/>
    <col min="5492" max="5493" width="8.875" style="149" customWidth="1"/>
    <col min="5494" max="5495" width="8" style="149" customWidth="1"/>
    <col min="5496" max="5497" width="8.875" style="149" customWidth="1"/>
    <col min="5498" max="5498" width="17.625" style="149" customWidth="1"/>
    <col min="5499" max="5499" width="13.625" style="149" customWidth="1"/>
    <col min="5500" max="5501" width="8.125" style="149" customWidth="1"/>
    <col min="5502" max="5503" width="9.625" style="149" customWidth="1"/>
    <col min="5504" max="5505" width="8.125" style="149" customWidth="1"/>
    <col min="5506" max="5507" width="9.625" style="149" customWidth="1"/>
    <col min="5508" max="5509" width="8" style="149" customWidth="1"/>
    <col min="5510" max="5511" width="8.875" style="149" customWidth="1"/>
    <col min="5512" max="5513" width="8" style="149" customWidth="1"/>
    <col min="5514" max="5515" width="8.875" style="149" customWidth="1"/>
    <col min="5516" max="5516" width="17.625" style="149" customWidth="1"/>
    <col min="5517" max="5517" width="13.625" style="149" customWidth="1"/>
    <col min="5518" max="5519" width="8.125" style="149" customWidth="1"/>
    <col min="5520" max="5521" width="9.625" style="149" customWidth="1"/>
    <col min="5522" max="5523" width="8.125" style="149" customWidth="1"/>
    <col min="5524" max="5525" width="9.625" style="149" customWidth="1"/>
    <col min="5526" max="5527" width="8" style="149" customWidth="1"/>
    <col min="5528" max="5529" width="8.875" style="149" customWidth="1"/>
    <col min="5530" max="5531" width="8" style="149" customWidth="1"/>
    <col min="5532" max="5533" width="8.875" style="149" customWidth="1"/>
    <col min="5534" max="5534" width="17.625" style="149" customWidth="1"/>
    <col min="5535" max="5535" width="13.625" style="149" customWidth="1"/>
    <col min="5536" max="5537" width="8.125" style="149" customWidth="1"/>
    <col min="5538" max="5539" width="9.625" style="149" customWidth="1"/>
    <col min="5540" max="5541" width="8.125" style="149" customWidth="1"/>
    <col min="5542" max="5543" width="9.625" style="149" customWidth="1"/>
    <col min="5544" max="5545" width="8" style="149" customWidth="1"/>
    <col min="5546" max="5547" width="8.875" style="149" customWidth="1"/>
    <col min="5548" max="5549" width="8" style="149" customWidth="1"/>
    <col min="5550" max="5551" width="8.875" style="149" customWidth="1"/>
    <col min="5552" max="5552" width="17.625" style="149" customWidth="1"/>
    <col min="5553" max="5632" width="9" style="149"/>
    <col min="5633" max="5633" width="16.625" style="149" customWidth="1"/>
    <col min="5634" max="5635" width="11.625" style="149" customWidth="1"/>
    <col min="5636" max="5639" width="11.125" style="149" customWidth="1"/>
    <col min="5640" max="5645" width="10.875" style="149" customWidth="1"/>
    <col min="5646" max="5646" width="19.625" style="149" customWidth="1"/>
    <col min="5647" max="5647" width="13.625" style="149" customWidth="1"/>
    <col min="5648" max="5649" width="8.125" style="149" customWidth="1"/>
    <col min="5650" max="5651" width="9.625" style="149" customWidth="1"/>
    <col min="5652" max="5653" width="8.125" style="149" customWidth="1"/>
    <col min="5654" max="5655" width="9.625" style="149" customWidth="1"/>
    <col min="5656" max="5657" width="8" style="149" customWidth="1"/>
    <col min="5658" max="5659" width="8.875" style="149" customWidth="1"/>
    <col min="5660" max="5661" width="8" style="149" customWidth="1"/>
    <col min="5662" max="5663" width="8.875" style="149" customWidth="1"/>
    <col min="5664" max="5664" width="17.625" style="149" customWidth="1"/>
    <col min="5665" max="5665" width="13.625" style="149" customWidth="1"/>
    <col min="5666" max="5667" width="8.125" style="149" customWidth="1"/>
    <col min="5668" max="5669" width="9.625" style="149" customWidth="1"/>
    <col min="5670" max="5671" width="8.125" style="149" customWidth="1"/>
    <col min="5672" max="5673" width="9.625" style="149" customWidth="1"/>
    <col min="5674" max="5675" width="8" style="149" customWidth="1"/>
    <col min="5676" max="5677" width="8.875" style="149" customWidth="1"/>
    <col min="5678" max="5679" width="8" style="149" customWidth="1"/>
    <col min="5680" max="5681" width="8.875" style="149" customWidth="1"/>
    <col min="5682" max="5682" width="17.625" style="149" customWidth="1"/>
    <col min="5683" max="5683" width="13.625" style="149" customWidth="1"/>
    <col min="5684" max="5685" width="8.125" style="149" customWidth="1"/>
    <col min="5686" max="5687" width="9.625" style="149" customWidth="1"/>
    <col min="5688" max="5689" width="8.125" style="149" customWidth="1"/>
    <col min="5690" max="5691" width="9.625" style="149" customWidth="1"/>
    <col min="5692" max="5693" width="8" style="149" customWidth="1"/>
    <col min="5694" max="5695" width="8.875" style="149" customWidth="1"/>
    <col min="5696" max="5697" width="8" style="149" customWidth="1"/>
    <col min="5698" max="5699" width="8.875" style="149" customWidth="1"/>
    <col min="5700" max="5700" width="17.625" style="149" customWidth="1"/>
    <col min="5701" max="5701" width="13.625" style="149" customWidth="1"/>
    <col min="5702" max="5703" width="8.125" style="149" customWidth="1"/>
    <col min="5704" max="5705" width="9.625" style="149" customWidth="1"/>
    <col min="5706" max="5707" width="8.125" style="149" customWidth="1"/>
    <col min="5708" max="5709" width="9.625" style="149" customWidth="1"/>
    <col min="5710" max="5711" width="8" style="149" customWidth="1"/>
    <col min="5712" max="5713" width="8.875" style="149" customWidth="1"/>
    <col min="5714" max="5715" width="8" style="149" customWidth="1"/>
    <col min="5716" max="5717" width="8.875" style="149" customWidth="1"/>
    <col min="5718" max="5718" width="17.625" style="149" customWidth="1"/>
    <col min="5719" max="5719" width="13.625" style="149" customWidth="1"/>
    <col min="5720" max="5721" width="8.125" style="149" customWidth="1"/>
    <col min="5722" max="5723" width="9.625" style="149" customWidth="1"/>
    <col min="5724" max="5725" width="8.125" style="149" customWidth="1"/>
    <col min="5726" max="5727" width="9.625" style="149" customWidth="1"/>
    <col min="5728" max="5729" width="8" style="149" customWidth="1"/>
    <col min="5730" max="5731" width="8.875" style="149" customWidth="1"/>
    <col min="5732" max="5733" width="8" style="149" customWidth="1"/>
    <col min="5734" max="5735" width="8.875" style="149" customWidth="1"/>
    <col min="5736" max="5736" width="17.625" style="149" customWidth="1"/>
    <col min="5737" max="5737" width="13.625" style="149" customWidth="1"/>
    <col min="5738" max="5739" width="8.125" style="149" customWidth="1"/>
    <col min="5740" max="5741" width="9.625" style="149" customWidth="1"/>
    <col min="5742" max="5743" width="8.125" style="149" customWidth="1"/>
    <col min="5744" max="5745" width="9.625" style="149" customWidth="1"/>
    <col min="5746" max="5747" width="8" style="149" customWidth="1"/>
    <col min="5748" max="5749" width="8.875" style="149" customWidth="1"/>
    <col min="5750" max="5751" width="8" style="149" customWidth="1"/>
    <col min="5752" max="5753" width="8.875" style="149" customWidth="1"/>
    <col min="5754" max="5754" width="17.625" style="149" customWidth="1"/>
    <col min="5755" max="5755" width="13.625" style="149" customWidth="1"/>
    <col min="5756" max="5757" width="8.125" style="149" customWidth="1"/>
    <col min="5758" max="5759" width="9.625" style="149" customWidth="1"/>
    <col min="5760" max="5761" width="8.125" style="149" customWidth="1"/>
    <col min="5762" max="5763" width="9.625" style="149" customWidth="1"/>
    <col min="5764" max="5765" width="8" style="149" customWidth="1"/>
    <col min="5766" max="5767" width="8.875" style="149" customWidth="1"/>
    <col min="5768" max="5769" width="8" style="149" customWidth="1"/>
    <col min="5770" max="5771" width="8.875" style="149" customWidth="1"/>
    <col min="5772" max="5772" width="17.625" style="149" customWidth="1"/>
    <col min="5773" max="5773" width="13.625" style="149" customWidth="1"/>
    <col min="5774" max="5775" width="8.125" style="149" customWidth="1"/>
    <col min="5776" max="5777" width="9.625" style="149" customWidth="1"/>
    <col min="5778" max="5779" width="8.125" style="149" customWidth="1"/>
    <col min="5780" max="5781" width="9.625" style="149" customWidth="1"/>
    <col min="5782" max="5783" width="8" style="149" customWidth="1"/>
    <col min="5784" max="5785" width="8.875" style="149" customWidth="1"/>
    <col min="5786" max="5787" width="8" style="149" customWidth="1"/>
    <col min="5788" max="5789" width="8.875" style="149" customWidth="1"/>
    <col min="5790" max="5790" width="17.625" style="149" customWidth="1"/>
    <col min="5791" max="5791" width="13.625" style="149" customWidth="1"/>
    <col min="5792" max="5793" width="8.125" style="149" customWidth="1"/>
    <col min="5794" max="5795" width="9.625" style="149" customWidth="1"/>
    <col min="5796" max="5797" width="8.125" style="149" customWidth="1"/>
    <col min="5798" max="5799" width="9.625" style="149" customWidth="1"/>
    <col min="5800" max="5801" width="8" style="149" customWidth="1"/>
    <col min="5802" max="5803" width="8.875" style="149" customWidth="1"/>
    <col min="5804" max="5805" width="8" style="149" customWidth="1"/>
    <col min="5806" max="5807" width="8.875" style="149" customWidth="1"/>
    <col min="5808" max="5808" width="17.625" style="149" customWidth="1"/>
    <col min="5809" max="5888" width="9" style="149"/>
    <col min="5889" max="5889" width="16.625" style="149" customWidth="1"/>
    <col min="5890" max="5891" width="11.625" style="149" customWidth="1"/>
    <col min="5892" max="5895" width="11.125" style="149" customWidth="1"/>
    <col min="5896" max="5901" width="10.875" style="149" customWidth="1"/>
    <col min="5902" max="5902" width="19.625" style="149" customWidth="1"/>
    <col min="5903" max="5903" width="13.625" style="149" customWidth="1"/>
    <col min="5904" max="5905" width="8.125" style="149" customWidth="1"/>
    <col min="5906" max="5907" width="9.625" style="149" customWidth="1"/>
    <col min="5908" max="5909" width="8.125" style="149" customWidth="1"/>
    <col min="5910" max="5911" width="9.625" style="149" customWidth="1"/>
    <col min="5912" max="5913" width="8" style="149" customWidth="1"/>
    <col min="5914" max="5915" width="8.875" style="149" customWidth="1"/>
    <col min="5916" max="5917" width="8" style="149" customWidth="1"/>
    <col min="5918" max="5919" width="8.875" style="149" customWidth="1"/>
    <col min="5920" max="5920" width="17.625" style="149" customWidth="1"/>
    <col min="5921" max="5921" width="13.625" style="149" customWidth="1"/>
    <col min="5922" max="5923" width="8.125" style="149" customWidth="1"/>
    <col min="5924" max="5925" width="9.625" style="149" customWidth="1"/>
    <col min="5926" max="5927" width="8.125" style="149" customWidth="1"/>
    <col min="5928" max="5929" width="9.625" style="149" customWidth="1"/>
    <col min="5930" max="5931" width="8" style="149" customWidth="1"/>
    <col min="5932" max="5933" width="8.875" style="149" customWidth="1"/>
    <col min="5934" max="5935" width="8" style="149" customWidth="1"/>
    <col min="5936" max="5937" width="8.875" style="149" customWidth="1"/>
    <col min="5938" max="5938" width="17.625" style="149" customWidth="1"/>
    <col min="5939" max="5939" width="13.625" style="149" customWidth="1"/>
    <col min="5940" max="5941" width="8.125" style="149" customWidth="1"/>
    <col min="5942" max="5943" width="9.625" style="149" customWidth="1"/>
    <col min="5944" max="5945" width="8.125" style="149" customWidth="1"/>
    <col min="5946" max="5947" width="9.625" style="149" customWidth="1"/>
    <col min="5948" max="5949" width="8" style="149" customWidth="1"/>
    <col min="5950" max="5951" width="8.875" style="149" customWidth="1"/>
    <col min="5952" max="5953" width="8" style="149" customWidth="1"/>
    <col min="5954" max="5955" width="8.875" style="149" customWidth="1"/>
    <col min="5956" max="5956" width="17.625" style="149" customWidth="1"/>
    <col min="5957" max="5957" width="13.625" style="149" customWidth="1"/>
    <col min="5958" max="5959" width="8.125" style="149" customWidth="1"/>
    <col min="5960" max="5961" width="9.625" style="149" customWidth="1"/>
    <col min="5962" max="5963" width="8.125" style="149" customWidth="1"/>
    <col min="5964" max="5965" width="9.625" style="149" customWidth="1"/>
    <col min="5966" max="5967" width="8" style="149" customWidth="1"/>
    <col min="5968" max="5969" width="8.875" style="149" customWidth="1"/>
    <col min="5970" max="5971" width="8" style="149" customWidth="1"/>
    <col min="5972" max="5973" width="8.875" style="149" customWidth="1"/>
    <col min="5974" max="5974" width="17.625" style="149" customWidth="1"/>
    <col min="5975" max="5975" width="13.625" style="149" customWidth="1"/>
    <col min="5976" max="5977" width="8.125" style="149" customWidth="1"/>
    <col min="5978" max="5979" width="9.625" style="149" customWidth="1"/>
    <col min="5980" max="5981" width="8.125" style="149" customWidth="1"/>
    <col min="5982" max="5983" width="9.625" style="149" customWidth="1"/>
    <col min="5984" max="5985" width="8" style="149" customWidth="1"/>
    <col min="5986" max="5987" width="8.875" style="149" customWidth="1"/>
    <col min="5988" max="5989" width="8" style="149" customWidth="1"/>
    <col min="5990" max="5991" width="8.875" style="149" customWidth="1"/>
    <col min="5992" max="5992" width="17.625" style="149" customWidth="1"/>
    <col min="5993" max="5993" width="13.625" style="149" customWidth="1"/>
    <col min="5994" max="5995" width="8.125" style="149" customWidth="1"/>
    <col min="5996" max="5997" width="9.625" style="149" customWidth="1"/>
    <col min="5998" max="5999" width="8.125" style="149" customWidth="1"/>
    <col min="6000" max="6001" width="9.625" style="149" customWidth="1"/>
    <col min="6002" max="6003" width="8" style="149" customWidth="1"/>
    <col min="6004" max="6005" width="8.875" style="149" customWidth="1"/>
    <col min="6006" max="6007" width="8" style="149" customWidth="1"/>
    <col min="6008" max="6009" width="8.875" style="149" customWidth="1"/>
    <col min="6010" max="6010" width="17.625" style="149" customWidth="1"/>
    <col min="6011" max="6011" width="13.625" style="149" customWidth="1"/>
    <col min="6012" max="6013" width="8.125" style="149" customWidth="1"/>
    <col min="6014" max="6015" width="9.625" style="149" customWidth="1"/>
    <col min="6016" max="6017" width="8.125" style="149" customWidth="1"/>
    <col min="6018" max="6019" width="9.625" style="149" customWidth="1"/>
    <col min="6020" max="6021" width="8" style="149" customWidth="1"/>
    <col min="6022" max="6023" width="8.875" style="149" customWidth="1"/>
    <col min="6024" max="6025" width="8" style="149" customWidth="1"/>
    <col min="6026" max="6027" width="8.875" style="149" customWidth="1"/>
    <col min="6028" max="6028" width="17.625" style="149" customWidth="1"/>
    <col min="6029" max="6029" width="13.625" style="149" customWidth="1"/>
    <col min="6030" max="6031" width="8.125" style="149" customWidth="1"/>
    <col min="6032" max="6033" width="9.625" style="149" customWidth="1"/>
    <col min="6034" max="6035" width="8.125" style="149" customWidth="1"/>
    <col min="6036" max="6037" width="9.625" style="149" customWidth="1"/>
    <col min="6038" max="6039" width="8" style="149" customWidth="1"/>
    <col min="6040" max="6041" width="8.875" style="149" customWidth="1"/>
    <col min="6042" max="6043" width="8" style="149" customWidth="1"/>
    <col min="6044" max="6045" width="8.875" style="149" customWidth="1"/>
    <col min="6046" max="6046" width="17.625" style="149" customWidth="1"/>
    <col min="6047" max="6047" width="13.625" style="149" customWidth="1"/>
    <col min="6048" max="6049" width="8.125" style="149" customWidth="1"/>
    <col min="6050" max="6051" width="9.625" style="149" customWidth="1"/>
    <col min="6052" max="6053" width="8.125" style="149" customWidth="1"/>
    <col min="6054" max="6055" width="9.625" style="149" customWidth="1"/>
    <col min="6056" max="6057" width="8" style="149" customWidth="1"/>
    <col min="6058" max="6059" width="8.875" style="149" customWidth="1"/>
    <col min="6060" max="6061" width="8" style="149" customWidth="1"/>
    <col min="6062" max="6063" width="8.875" style="149" customWidth="1"/>
    <col min="6064" max="6064" width="17.625" style="149" customWidth="1"/>
    <col min="6065" max="6144" width="9" style="149"/>
    <col min="6145" max="6145" width="16.625" style="149" customWidth="1"/>
    <col min="6146" max="6147" width="11.625" style="149" customWidth="1"/>
    <col min="6148" max="6151" width="11.125" style="149" customWidth="1"/>
    <col min="6152" max="6157" width="10.875" style="149" customWidth="1"/>
    <col min="6158" max="6158" width="19.625" style="149" customWidth="1"/>
    <col min="6159" max="6159" width="13.625" style="149" customWidth="1"/>
    <col min="6160" max="6161" width="8.125" style="149" customWidth="1"/>
    <col min="6162" max="6163" width="9.625" style="149" customWidth="1"/>
    <col min="6164" max="6165" width="8.125" style="149" customWidth="1"/>
    <col min="6166" max="6167" width="9.625" style="149" customWidth="1"/>
    <col min="6168" max="6169" width="8" style="149" customWidth="1"/>
    <col min="6170" max="6171" width="8.875" style="149" customWidth="1"/>
    <col min="6172" max="6173" width="8" style="149" customWidth="1"/>
    <col min="6174" max="6175" width="8.875" style="149" customWidth="1"/>
    <col min="6176" max="6176" width="17.625" style="149" customWidth="1"/>
    <col min="6177" max="6177" width="13.625" style="149" customWidth="1"/>
    <col min="6178" max="6179" width="8.125" style="149" customWidth="1"/>
    <col min="6180" max="6181" width="9.625" style="149" customWidth="1"/>
    <col min="6182" max="6183" width="8.125" style="149" customWidth="1"/>
    <col min="6184" max="6185" width="9.625" style="149" customWidth="1"/>
    <col min="6186" max="6187" width="8" style="149" customWidth="1"/>
    <col min="6188" max="6189" width="8.875" style="149" customWidth="1"/>
    <col min="6190" max="6191" width="8" style="149" customWidth="1"/>
    <col min="6192" max="6193" width="8.875" style="149" customWidth="1"/>
    <col min="6194" max="6194" width="17.625" style="149" customWidth="1"/>
    <col min="6195" max="6195" width="13.625" style="149" customWidth="1"/>
    <col min="6196" max="6197" width="8.125" style="149" customWidth="1"/>
    <col min="6198" max="6199" width="9.625" style="149" customWidth="1"/>
    <col min="6200" max="6201" width="8.125" style="149" customWidth="1"/>
    <col min="6202" max="6203" width="9.625" style="149" customWidth="1"/>
    <col min="6204" max="6205" width="8" style="149" customWidth="1"/>
    <col min="6206" max="6207" width="8.875" style="149" customWidth="1"/>
    <col min="6208" max="6209" width="8" style="149" customWidth="1"/>
    <col min="6210" max="6211" width="8.875" style="149" customWidth="1"/>
    <col min="6212" max="6212" width="17.625" style="149" customWidth="1"/>
    <col min="6213" max="6213" width="13.625" style="149" customWidth="1"/>
    <col min="6214" max="6215" width="8.125" style="149" customWidth="1"/>
    <col min="6216" max="6217" width="9.625" style="149" customWidth="1"/>
    <col min="6218" max="6219" width="8.125" style="149" customWidth="1"/>
    <col min="6220" max="6221" width="9.625" style="149" customWidth="1"/>
    <col min="6222" max="6223" width="8" style="149" customWidth="1"/>
    <col min="6224" max="6225" width="8.875" style="149" customWidth="1"/>
    <col min="6226" max="6227" width="8" style="149" customWidth="1"/>
    <col min="6228" max="6229" width="8.875" style="149" customWidth="1"/>
    <col min="6230" max="6230" width="17.625" style="149" customWidth="1"/>
    <col min="6231" max="6231" width="13.625" style="149" customWidth="1"/>
    <col min="6232" max="6233" width="8.125" style="149" customWidth="1"/>
    <col min="6234" max="6235" width="9.625" style="149" customWidth="1"/>
    <col min="6236" max="6237" width="8.125" style="149" customWidth="1"/>
    <col min="6238" max="6239" width="9.625" style="149" customWidth="1"/>
    <col min="6240" max="6241" width="8" style="149" customWidth="1"/>
    <col min="6242" max="6243" width="8.875" style="149" customWidth="1"/>
    <col min="6244" max="6245" width="8" style="149" customWidth="1"/>
    <col min="6246" max="6247" width="8.875" style="149" customWidth="1"/>
    <col min="6248" max="6248" width="17.625" style="149" customWidth="1"/>
    <col min="6249" max="6249" width="13.625" style="149" customWidth="1"/>
    <col min="6250" max="6251" width="8.125" style="149" customWidth="1"/>
    <col min="6252" max="6253" width="9.625" style="149" customWidth="1"/>
    <col min="6254" max="6255" width="8.125" style="149" customWidth="1"/>
    <col min="6256" max="6257" width="9.625" style="149" customWidth="1"/>
    <col min="6258" max="6259" width="8" style="149" customWidth="1"/>
    <col min="6260" max="6261" width="8.875" style="149" customWidth="1"/>
    <col min="6262" max="6263" width="8" style="149" customWidth="1"/>
    <col min="6264" max="6265" width="8.875" style="149" customWidth="1"/>
    <col min="6266" max="6266" width="17.625" style="149" customWidth="1"/>
    <col min="6267" max="6267" width="13.625" style="149" customWidth="1"/>
    <col min="6268" max="6269" width="8.125" style="149" customWidth="1"/>
    <col min="6270" max="6271" width="9.625" style="149" customWidth="1"/>
    <col min="6272" max="6273" width="8.125" style="149" customWidth="1"/>
    <col min="6274" max="6275" width="9.625" style="149" customWidth="1"/>
    <col min="6276" max="6277" width="8" style="149" customWidth="1"/>
    <col min="6278" max="6279" width="8.875" style="149" customWidth="1"/>
    <col min="6280" max="6281" width="8" style="149" customWidth="1"/>
    <col min="6282" max="6283" width="8.875" style="149" customWidth="1"/>
    <col min="6284" max="6284" width="17.625" style="149" customWidth="1"/>
    <col min="6285" max="6285" width="13.625" style="149" customWidth="1"/>
    <col min="6286" max="6287" width="8.125" style="149" customWidth="1"/>
    <col min="6288" max="6289" width="9.625" style="149" customWidth="1"/>
    <col min="6290" max="6291" width="8.125" style="149" customWidth="1"/>
    <col min="6292" max="6293" width="9.625" style="149" customWidth="1"/>
    <col min="6294" max="6295" width="8" style="149" customWidth="1"/>
    <col min="6296" max="6297" width="8.875" style="149" customWidth="1"/>
    <col min="6298" max="6299" width="8" style="149" customWidth="1"/>
    <col min="6300" max="6301" width="8.875" style="149" customWidth="1"/>
    <col min="6302" max="6302" width="17.625" style="149" customWidth="1"/>
    <col min="6303" max="6303" width="13.625" style="149" customWidth="1"/>
    <col min="6304" max="6305" width="8.125" style="149" customWidth="1"/>
    <col min="6306" max="6307" width="9.625" style="149" customWidth="1"/>
    <col min="6308" max="6309" width="8.125" style="149" customWidth="1"/>
    <col min="6310" max="6311" width="9.625" style="149" customWidth="1"/>
    <col min="6312" max="6313" width="8" style="149" customWidth="1"/>
    <col min="6314" max="6315" width="8.875" style="149" customWidth="1"/>
    <col min="6316" max="6317" width="8" style="149" customWidth="1"/>
    <col min="6318" max="6319" width="8.875" style="149" customWidth="1"/>
    <col min="6320" max="6320" width="17.625" style="149" customWidth="1"/>
    <col min="6321" max="6400" width="9" style="149"/>
    <col min="6401" max="6401" width="16.625" style="149" customWidth="1"/>
    <col min="6402" max="6403" width="11.625" style="149" customWidth="1"/>
    <col min="6404" max="6407" width="11.125" style="149" customWidth="1"/>
    <col min="6408" max="6413" width="10.875" style="149" customWidth="1"/>
    <col min="6414" max="6414" width="19.625" style="149" customWidth="1"/>
    <col min="6415" max="6415" width="13.625" style="149" customWidth="1"/>
    <col min="6416" max="6417" width="8.125" style="149" customWidth="1"/>
    <col min="6418" max="6419" width="9.625" style="149" customWidth="1"/>
    <col min="6420" max="6421" width="8.125" style="149" customWidth="1"/>
    <col min="6422" max="6423" width="9.625" style="149" customWidth="1"/>
    <col min="6424" max="6425" width="8" style="149" customWidth="1"/>
    <col min="6426" max="6427" width="8.875" style="149" customWidth="1"/>
    <col min="6428" max="6429" width="8" style="149" customWidth="1"/>
    <col min="6430" max="6431" width="8.875" style="149" customWidth="1"/>
    <col min="6432" max="6432" width="17.625" style="149" customWidth="1"/>
    <col min="6433" max="6433" width="13.625" style="149" customWidth="1"/>
    <col min="6434" max="6435" width="8.125" style="149" customWidth="1"/>
    <col min="6436" max="6437" width="9.625" style="149" customWidth="1"/>
    <col min="6438" max="6439" width="8.125" style="149" customWidth="1"/>
    <col min="6440" max="6441" width="9.625" style="149" customWidth="1"/>
    <col min="6442" max="6443" width="8" style="149" customWidth="1"/>
    <col min="6444" max="6445" width="8.875" style="149" customWidth="1"/>
    <col min="6446" max="6447" width="8" style="149" customWidth="1"/>
    <col min="6448" max="6449" width="8.875" style="149" customWidth="1"/>
    <col min="6450" max="6450" width="17.625" style="149" customWidth="1"/>
    <col min="6451" max="6451" width="13.625" style="149" customWidth="1"/>
    <col min="6452" max="6453" width="8.125" style="149" customWidth="1"/>
    <col min="6454" max="6455" width="9.625" style="149" customWidth="1"/>
    <col min="6456" max="6457" width="8.125" style="149" customWidth="1"/>
    <col min="6458" max="6459" width="9.625" style="149" customWidth="1"/>
    <col min="6460" max="6461" width="8" style="149" customWidth="1"/>
    <col min="6462" max="6463" width="8.875" style="149" customWidth="1"/>
    <col min="6464" max="6465" width="8" style="149" customWidth="1"/>
    <col min="6466" max="6467" width="8.875" style="149" customWidth="1"/>
    <col min="6468" max="6468" width="17.625" style="149" customWidth="1"/>
    <col min="6469" max="6469" width="13.625" style="149" customWidth="1"/>
    <col min="6470" max="6471" width="8.125" style="149" customWidth="1"/>
    <col min="6472" max="6473" width="9.625" style="149" customWidth="1"/>
    <col min="6474" max="6475" width="8.125" style="149" customWidth="1"/>
    <col min="6476" max="6477" width="9.625" style="149" customWidth="1"/>
    <col min="6478" max="6479" width="8" style="149" customWidth="1"/>
    <col min="6480" max="6481" width="8.875" style="149" customWidth="1"/>
    <col min="6482" max="6483" width="8" style="149" customWidth="1"/>
    <col min="6484" max="6485" width="8.875" style="149" customWidth="1"/>
    <col min="6486" max="6486" width="17.625" style="149" customWidth="1"/>
    <col min="6487" max="6487" width="13.625" style="149" customWidth="1"/>
    <col min="6488" max="6489" width="8.125" style="149" customWidth="1"/>
    <col min="6490" max="6491" width="9.625" style="149" customWidth="1"/>
    <col min="6492" max="6493" width="8.125" style="149" customWidth="1"/>
    <col min="6494" max="6495" width="9.625" style="149" customWidth="1"/>
    <col min="6496" max="6497" width="8" style="149" customWidth="1"/>
    <col min="6498" max="6499" width="8.875" style="149" customWidth="1"/>
    <col min="6500" max="6501" width="8" style="149" customWidth="1"/>
    <col min="6502" max="6503" width="8.875" style="149" customWidth="1"/>
    <col min="6504" max="6504" width="17.625" style="149" customWidth="1"/>
    <col min="6505" max="6505" width="13.625" style="149" customWidth="1"/>
    <col min="6506" max="6507" width="8.125" style="149" customWidth="1"/>
    <col min="6508" max="6509" width="9.625" style="149" customWidth="1"/>
    <col min="6510" max="6511" width="8.125" style="149" customWidth="1"/>
    <col min="6512" max="6513" width="9.625" style="149" customWidth="1"/>
    <col min="6514" max="6515" width="8" style="149" customWidth="1"/>
    <col min="6516" max="6517" width="8.875" style="149" customWidth="1"/>
    <col min="6518" max="6519" width="8" style="149" customWidth="1"/>
    <col min="6520" max="6521" width="8.875" style="149" customWidth="1"/>
    <col min="6522" max="6522" width="17.625" style="149" customWidth="1"/>
    <col min="6523" max="6523" width="13.625" style="149" customWidth="1"/>
    <col min="6524" max="6525" width="8.125" style="149" customWidth="1"/>
    <col min="6526" max="6527" width="9.625" style="149" customWidth="1"/>
    <col min="6528" max="6529" width="8.125" style="149" customWidth="1"/>
    <col min="6530" max="6531" width="9.625" style="149" customWidth="1"/>
    <col min="6532" max="6533" width="8" style="149" customWidth="1"/>
    <col min="6534" max="6535" width="8.875" style="149" customWidth="1"/>
    <col min="6536" max="6537" width="8" style="149" customWidth="1"/>
    <col min="6538" max="6539" width="8.875" style="149" customWidth="1"/>
    <col min="6540" max="6540" width="17.625" style="149" customWidth="1"/>
    <col min="6541" max="6541" width="13.625" style="149" customWidth="1"/>
    <col min="6542" max="6543" width="8.125" style="149" customWidth="1"/>
    <col min="6544" max="6545" width="9.625" style="149" customWidth="1"/>
    <col min="6546" max="6547" width="8.125" style="149" customWidth="1"/>
    <col min="6548" max="6549" width="9.625" style="149" customWidth="1"/>
    <col min="6550" max="6551" width="8" style="149" customWidth="1"/>
    <col min="6552" max="6553" width="8.875" style="149" customWidth="1"/>
    <col min="6554" max="6555" width="8" style="149" customWidth="1"/>
    <col min="6556" max="6557" width="8.875" style="149" customWidth="1"/>
    <col min="6558" max="6558" width="17.625" style="149" customWidth="1"/>
    <col min="6559" max="6559" width="13.625" style="149" customWidth="1"/>
    <col min="6560" max="6561" width="8.125" style="149" customWidth="1"/>
    <col min="6562" max="6563" width="9.625" style="149" customWidth="1"/>
    <col min="6564" max="6565" width="8.125" style="149" customWidth="1"/>
    <col min="6566" max="6567" width="9.625" style="149" customWidth="1"/>
    <col min="6568" max="6569" width="8" style="149" customWidth="1"/>
    <col min="6570" max="6571" width="8.875" style="149" customWidth="1"/>
    <col min="6572" max="6573" width="8" style="149" customWidth="1"/>
    <col min="6574" max="6575" width="8.875" style="149" customWidth="1"/>
    <col min="6576" max="6576" width="17.625" style="149" customWidth="1"/>
    <col min="6577" max="6656" width="9" style="149"/>
    <col min="6657" max="6657" width="16.625" style="149" customWidth="1"/>
    <col min="6658" max="6659" width="11.625" style="149" customWidth="1"/>
    <col min="6660" max="6663" width="11.125" style="149" customWidth="1"/>
    <col min="6664" max="6669" width="10.875" style="149" customWidth="1"/>
    <col min="6670" max="6670" width="19.625" style="149" customWidth="1"/>
    <col min="6671" max="6671" width="13.625" style="149" customWidth="1"/>
    <col min="6672" max="6673" width="8.125" style="149" customWidth="1"/>
    <col min="6674" max="6675" width="9.625" style="149" customWidth="1"/>
    <col min="6676" max="6677" width="8.125" style="149" customWidth="1"/>
    <col min="6678" max="6679" width="9.625" style="149" customWidth="1"/>
    <col min="6680" max="6681" width="8" style="149" customWidth="1"/>
    <col min="6682" max="6683" width="8.875" style="149" customWidth="1"/>
    <col min="6684" max="6685" width="8" style="149" customWidth="1"/>
    <col min="6686" max="6687" width="8.875" style="149" customWidth="1"/>
    <col min="6688" max="6688" width="17.625" style="149" customWidth="1"/>
    <col min="6689" max="6689" width="13.625" style="149" customWidth="1"/>
    <col min="6690" max="6691" width="8.125" style="149" customWidth="1"/>
    <col min="6692" max="6693" width="9.625" style="149" customWidth="1"/>
    <col min="6694" max="6695" width="8.125" style="149" customWidth="1"/>
    <col min="6696" max="6697" width="9.625" style="149" customWidth="1"/>
    <col min="6698" max="6699" width="8" style="149" customWidth="1"/>
    <col min="6700" max="6701" width="8.875" style="149" customWidth="1"/>
    <col min="6702" max="6703" width="8" style="149" customWidth="1"/>
    <col min="6704" max="6705" width="8.875" style="149" customWidth="1"/>
    <col min="6706" max="6706" width="17.625" style="149" customWidth="1"/>
    <col min="6707" max="6707" width="13.625" style="149" customWidth="1"/>
    <col min="6708" max="6709" width="8.125" style="149" customWidth="1"/>
    <col min="6710" max="6711" width="9.625" style="149" customWidth="1"/>
    <col min="6712" max="6713" width="8.125" style="149" customWidth="1"/>
    <col min="6714" max="6715" width="9.625" style="149" customWidth="1"/>
    <col min="6716" max="6717" width="8" style="149" customWidth="1"/>
    <col min="6718" max="6719" width="8.875" style="149" customWidth="1"/>
    <col min="6720" max="6721" width="8" style="149" customWidth="1"/>
    <col min="6722" max="6723" width="8.875" style="149" customWidth="1"/>
    <col min="6724" max="6724" width="17.625" style="149" customWidth="1"/>
    <col min="6725" max="6725" width="13.625" style="149" customWidth="1"/>
    <col min="6726" max="6727" width="8.125" style="149" customWidth="1"/>
    <col min="6728" max="6729" width="9.625" style="149" customWidth="1"/>
    <col min="6730" max="6731" width="8.125" style="149" customWidth="1"/>
    <col min="6732" max="6733" width="9.625" style="149" customWidth="1"/>
    <col min="6734" max="6735" width="8" style="149" customWidth="1"/>
    <col min="6736" max="6737" width="8.875" style="149" customWidth="1"/>
    <col min="6738" max="6739" width="8" style="149" customWidth="1"/>
    <col min="6740" max="6741" width="8.875" style="149" customWidth="1"/>
    <col min="6742" max="6742" width="17.625" style="149" customWidth="1"/>
    <col min="6743" max="6743" width="13.625" style="149" customWidth="1"/>
    <col min="6744" max="6745" width="8.125" style="149" customWidth="1"/>
    <col min="6746" max="6747" width="9.625" style="149" customWidth="1"/>
    <col min="6748" max="6749" width="8.125" style="149" customWidth="1"/>
    <col min="6750" max="6751" width="9.625" style="149" customWidth="1"/>
    <col min="6752" max="6753" width="8" style="149" customWidth="1"/>
    <col min="6754" max="6755" width="8.875" style="149" customWidth="1"/>
    <col min="6756" max="6757" width="8" style="149" customWidth="1"/>
    <col min="6758" max="6759" width="8.875" style="149" customWidth="1"/>
    <col min="6760" max="6760" width="17.625" style="149" customWidth="1"/>
    <col min="6761" max="6761" width="13.625" style="149" customWidth="1"/>
    <col min="6762" max="6763" width="8.125" style="149" customWidth="1"/>
    <col min="6764" max="6765" width="9.625" style="149" customWidth="1"/>
    <col min="6766" max="6767" width="8.125" style="149" customWidth="1"/>
    <col min="6768" max="6769" width="9.625" style="149" customWidth="1"/>
    <col min="6770" max="6771" width="8" style="149" customWidth="1"/>
    <col min="6772" max="6773" width="8.875" style="149" customWidth="1"/>
    <col min="6774" max="6775" width="8" style="149" customWidth="1"/>
    <col min="6776" max="6777" width="8.875" style="149" customWidth="1"/>
    <col min="6778" max="6778" width="17.625" style="149" customWidth="1"/>
    <col min="6779" max="6779" width="13.625" style="149" customWidth="1"/>
    <col min="6780" max="6781" width="8.125" style="149" customWidth="1"/>
    <col min="6782" max="6783" width="9.625" style="149" customWidth="1"/>
    <col min="6784" max="6785" width="8.125" style="149" customWidth="1"/>
    <col min="6786" max="6787" width="9.625" style="149" customWidth="1"/>
    <col min="6788" max="6789" width="8" style="149" customWidth="1"/>
    <col min="6790" max="6791" width="8.875" style="149" customWidth="1"/>
    <col min="6792" max="6793" width="8" style="149" customWidth="1"/>
    <col min="6794" max="6795" width="8.875" style="149" customWidth="1"/>
    <col min="6796" max="6796" width="17.625" style="149" customWidth="1"/>
    <col min="6797" max="6797" width="13.625" style="149" customWidth="1"/>
    <col min="6798" max="6799" width="8.125" style="149" customWidth="1"/>
    <col min="6800" max="6801" width="9.625" style="149" customWidth="1"/>
    <col min="6802" max="6803" width="8.125" style="149" customWidth="1"/>
    <col min="6804" max="6805" width="9.625" style="149" customWidth="1"/>
    <col min="6806" max="6807" width="8" style="149" customWidth="1"/>
    <col min="6808" max="6809" width="8.875" style="149" customWidth="1"/>
    <col min="6810" max="6811" width="8" style="149" customWidth="1"/>
    <col min="6812" max="6813" width="8.875" style="149" customWidth="1"/>
    <col min="6814" max="6814" width="17.625" style="149" customWidth="1"/>
    <col min="6815" max="6815" width="13.625" style="149" customWidth="1"/>
    <col min="6816" max="6817" width="8.125" style="149" customWidth="1"/>
    <col min="6818" max="6819" width="9.625" style="149" customWidth="1"/>
    <col min="6820" max="6821" width="8.125" style="149" customWidth="1"/>
    <col min="6822" max="6823" width="9.625" style="149" customWidth="1"/>
    <col min="6824" max="6825" width="8" style="149" customWidth="1"/>
    <col min="6826" max="6827" width="8.875" style="149" customWidth="1"/>
    <col min="6828" max="6829" width="8" style="149" customWidth="1"/>
    <col min="6830" max="6831" width="8.875" style="149" customWidth="1"/>
    <col min="6832" max="6832" width="17.625" style="149" customWidth="1"/>
    <col min="6833" max="6912" width="9" style="149"/>
    <col min="6913" max="6913" width="16.625" style="149" customWidth="1"/>
    <col min="6914" max="6915" width="11.625" style="149" customWidth="1"/>
    <col min="6916" max="6919" width="11.125" style="149" customWidth="1"/>
    <col min="6920" max="6925" width="10.875" style="149" customWidth="1"/>
    <col min="6926" max="6926" width="19.625" style="149" customWidth="1"/>
    <col min="6927" max="6927" width="13.625" style="149" customWidth="1"/>
    <col min="6928" max="6929" width="8.125" style="149" customWidth="1"/>
    <col min="6930" max="6931" width="9.625" style="149" customWidth="1"/>
    <col min="6932" max="6933" width="8.125" style="149" customWidth="1"/>
    <col min="6934" max="6935" width="9.625" style="149" customWidth="1"/>
    <col min="6936" max="6937" width="8" style="149" customWidth="1"/>
    <col min="6938" max="6939" width="8.875" style="149" customWidth="1"/>
    <col min="6940" max="6941" width="8" style="149" customWidth="1"/>
    <col min="6942" max="6943" width="8.875" style="149" customWidth="1"/>
    <col min="6944" max="6944" width="17.625" style="149" customWidth="1"/>
    <col min="6945" max="6945" width="13.625" style="149" customWidth="1"/>
    <col min="6946" max="6947" width="8.125" style="149" customWidth="1"/>
    <col min="6948" max="6949" width="9.625" style="149" customWidth="1"/>
    <col min="6950" max="6951" width="8.125" style="149" customWidth="1"/>
    <col min="6952" max="6953" width="9.625" style="149" customWidth="1"/>
    <col min="6954" max="6955" width="8" style="149" customWidth="1"/>
    <col min="6956" max="6957" width="8.875" style="149" customWidth="1"/>
    <col min="6958" max="6959" width="8" style="149" customWidth="1"/>
    <col min="6960" max="6961" width="8.875" style="149" customWidth="1"/>
    <col min="6962" max="6962" width="17.625" style="149" customWidth="1"/>
    <col min="6963" max="6963" width="13.625" style="149" customWidth="1"/>
    <col min="6964" max="6965" width="8.125" style="149" customWidth="1"/>
    <col min="6966" max="6967" width="9.625" style="149" customWidth="1"/>
    <col min="6968" max="6969" width="8.125" style="149" customWidth="1"/>
    <col min="6970" max="6971" width="9.625" style="149" customWidth="1"/>
    <col min="6972" max="6973" width="8" style="149" customWidth="1"/>
    <col min="6974" max="6975" width="8.875" style="149" customWidth="1"/>
    <col min="6976" max="6977" width="8" style="149" customWidth="1"/>
    <col min="6978" max="6979" width="8.875" style="149" customWidth="1"/>
    <col min="6980" max="6980" width="17.625" style="149" customWidth="1"/>
    <col min="6981" max="6981" width="13.625" style="149" customWidth="1"/>
    <col min="6982" max="6983" width="8.125" style="149" customWidth="1"/>
    <col min="6984" max="6985" width="9.625" style="149" customWidth="1"/>
    <col min="6986" max="6987" width="8.125" style="149" customWidth="1"/>
    <col min="6988" max="6989" width="9.625" style="149" customWidth="1"/>
    <col min="6990" max="6991" width="8" style="149" customWidth="1"/>
    <col min="6992" max="6993" width="8.875" style="149" customWidth="1"/>
    <col min="6994" max="6995" width="8" style="149" customWidth="1"/>
    <col min="6996" max="6997" width="8.875" style="149" customWidth="1"/>
    <col min="6998" max="6998" width="17.625" style="149" customWidth="1"/>
    <col min="6999" max="6999" width="13.625" style="149" customWidth="1"/>
    <col min="7000" max="7001" width="8.125" style="149" customWidth="1"/>
    <col min="7002" max="7003" width="9.625" style="149" customWidth="1"/>
    <col min="7004" max="7005" width="8.125" style="149" customWidth="1"/>
    <col min="7006" max="7007" width="9.625" style="149" customWidth="1"/>
    <col min="7008" max="7009" width="8" style="149" customWidth="1"/>
    <col min="7010" max="7011" width="8.875" style="149" customWidth="1"/>
    <col min="7012" max="7013" width="8" style="149" customWidth="1"/>
    <col min="7014" max="7015" width="8.875" style="149" customWidth="1"/>
    <col min="7016" max="7016" width="17.625" style="149" customWidth="1"/>
    <col min="7017" max="7017" width="13.625" style="149" customWidth="1"/>
    <col min="7018" max="7019" width="8.125" style="149" customWidth="1"/>
    <col min="7020" max="7021" width="9.625" style="149" customWidth="1"/>
    <col min="7022" max="7023" width="8.125" style="149" customWidth="1"/>
    <col min="7024" max="7025" width="9.625" style="149" customWidth="1"/>
    <col min="7026" max="7027" width="8" style="149" customWidth="1"/>
    <col min="7028" max="7029" width="8.875" style="149" customWidth="1"/>
    <col min="7030" max="7031" width="8" style="149" customWidth="1"/>
    <col min="7032" max="7033" width="8.875" style="149" customWidth="1"/>
    <col min="7034" max="7034" width="17.625" style="149" customWidth="1"/>
    <col min="7035" max="7035" width="13.625" style="149" customWidth="1"/>
    <col min="7036" max="7037" width="8.125" style="149" customWidth="1"/>
    <col min="7038" max="7039" width="9.625" style="149" customWidth="1"/>
    <col min="7040" max="7041" width="8.125" style="149" customWidth="1"/>
    <col min="7042" max="7043" width="9.625" style="149" customWidth="1"/>
    <col min="7044" max="7045" width="8" style="149" customWidth="1"/>
    <col min="7046" max="7047" width="8.875" style="149" customWidth="1"/>
    <col min="7048" max="7049" width="8" style="149" customWidth="1"/>
    <col min="7050" max="7051" width="8.875" style="149" customWidth="1"/>
    <col min="7052" max="7052" width="17.625" style="149" customWidth="1"/>
    <col min="7053" max="7053" width="13.625" style="149" customWidth="1"/>
    <col min="7054" max="7055" width="8.125" style="149" customWidth="1"/>
    <col min="7056" max="7057" width="9.625" style="149" customWidth="1"/>
    <col min="7058" max="7059" width="8.125" style="149" customWidth="1"/>
    <col min="7060" max="7061" width="9.625" style="149" customWidth="1"/>
    <col min="7062" max="7063" width="8" style="149" customWidth="1"/>
    <col min="7064" max="7065" width="8.875" style="149" customWidth="1"/>
    <col min="7066" max="7067" width="8" style="149" customWidth="1"/>
    <col min="7068" max="7069" width="8.875" style="149" customWidth="1"/>
    <col min="7070" max="7070" width="17.625" style="149" customWidth="1"/>
    <col min="7071" max="7071" width="13.625" style="149" customWidth="1"/>
    <col min="7072" max="7073" width="8.125" style="149" customWidth="1"/>
    <col min="7074" max="7075" width="9.625" style="149" customWidth="1"/>
    <col min="7076" max="7077" width="8.125" style="149" customWidth="1"/>
    <col min="7078" max="7079" width="9.625" style="149" customWidth="1"/>
    <col min="7080" max="7081" width="8" style="149" customWidth="1"/>
    <col min="7082" max="7083" width="8.875" style="149" customWidth="1"/>
    <col min="7084" max="7085" width="8" style="149" customWidth="1"/>
    <col min="7086" max="7087" width="8.875" style="149" customWidth="1"/>
    <col min="7088" max="7088" width="17.625" style="149" customWidth="1"/>
    <col min="7089" max="7168" width="9" style="149"/>
    <col min="7169" max="7169" width="16.625" style="149" customWidth="1"/>
    <col min="7170" max="7171" width="11.625" style="149" customWidth="1"/>
    <col min="7172" max="7175" width="11.125" style="149" customWidth="1"/>
    <col min="7176" max="7181" width="10.875" style="149" customWidth="1"/>
    <col min="7182" max="7182" width="19.625" style="149" customWidth="1"/>
    <col min="7183" max="7183" width="13.625" style="149" customWidth="1"/>
    <col min="7184" max="7185" width="8.125" style="149" customWidth="1"/>
    <col min="7186" max="7187" width="9.625" style="149" customWidth="1"/>
    <col min="7188" max="7189" width="8.125" style="149" customWidth="1"/>
    <col min="7190" max="7191" width="9.625" style="149" customWidth="1"/>
    <col min="7192" max="7193" width="8" style="149" customWidth="1"/>
    <col min="7194" max="7195" width="8.875" style="149" customWidth="1"/>
    <col min="7196" max="7197" width="8" style="149" customWidth="1"/>
    <col min="7198" max="7199" width="8.875" style="149" customWidth="1"/>
    <col min="7200" max="7200" width="17.625" style="149" customWidth="1"/>
    <col min="7201" max="7201" width="13.625" style="149" customWidth="1"/>
    <col min="7202" max="7203" width="8.125" style="149" customWidth="1"/>
    <col min="7204" max="7205" width="9.625" style="149" customWidth="1"/>
    <col min="7206" max="7207" width="8.125" style="149" customWidth="1"/>
    <col min="7208" max="7209" width="9.625" style="149" customWidth="1"/>
    <col min="7210" max="7211" width="8" style="149" customWidth="1"/>
    <col min="7212" max="7213" width="8.875" style="149" customWidth="1"/>
    <col min="7214" max="7215" width="8" style="149" customWidth="1"/>
    <col min="7216" max="7217" width="8.875" style="149" customWidth="1"/>
    <col min="7218" max="7218" width="17.625" style="149" customWidth="1"/>
    <col min="7219" max="7219" width="13.625" style="149" customWidth="1"/>
    <col min="7220" max="7221" width="8.125" style="149" customWidth="1"/>
    <col min="7222" max="7223" width="9.625" style="149" customWidth="1"/>
    <col min="7224" max="7225" width="8.125" style="149" customWidth="1"/>
    <col min="7226" max="7227" width="9.625" style="149" customWidth="1"/>
    <col min="7228" max="7229" width="8" style="149" customWidth="1"/>
    <col min="7230" max="7231" width="8.875" style="149" customWidth="1"/>
    <col min="7232" max="7233" width="8" style="149" customWidth="1"/>
    <col min="7234" max="7235" width="8.875" style="149" customWidth="1"/>
    <col min="7236" max="7236" width="17.625" style="149" customWidth="1"/>
    <col min="7237" max="7237" width="13.625" style="149" customWidth="1"/>
    <col min="7238" max="7239" width="8.125" style="149" customWidth="1"/>
    <col min="7240" max="7241" width="9.625" style="149" customWidth="1"/>
    <col min="7242" max="7243" width="8.125" style="149" customWidth="1"/>
    <col min="7244" max="7245" width="9.625" style="149" customWidth="1"/>
    <col min="7246" max="7247" width="8" style="149" customWidth="1"/>
    <col min="7248" max="7249" width="8.875" style="149" customWidth="1"/>
    <col min="7250" max="7251" width="8" style="149" customWidth="1"/>
    <col min="7252" max="7253" width="8.875" style="149" customWidth="1"/>
    <col min="7254" max="7254" width="17.625" style="149" customWidth="1"/>
    <col min="7255" max="7255" width="13.625" style="149" customWidth="1"/>
    <col min="7256" max="7257" width="8.125" style="149" customWidth="1"/>
    <col min="7258" max="7259" width="9.625" style="149" customWidth="1"/>
    <col min="7260" max="7261" width="8.125" style="149" customWidth="1"/>
    <col min="7262" max="7263" width="9.625" style="149" customWidth="1"/>
    <col min="7264" max="7265" width="8" style="149" customWidth="1"/>
    <col min="7266" max="7267" width="8.875" style="149" customWidth="1"/>
    <col min="7268" max="7269" width="8" style="149" customWidth="1"/>
    <col min="7270" max="7271" width="8.875" style="149" customWidth="1"/>
    <col min="7272" max="7272" width="17.625" style="149" customWidth="1"/>
    <col min="7273" max="7273" width="13.625" style="149" customWidth="1"/>
    <col min="7274" max="7275" width="8.125" style="149" customWidth="1"/>
    <col min="7276" max="7277" width="9.625" style="149" customWidth="1"/>
    <col min="7278" max="7279" width="8.125" style="149" customWidth="1"/>
    <col min="7280" max="7281" width="9.625" style="149" customWidth="1"/>
    <col min="7282" max="7283" width="8" style="149" customWidth="1"/>
    <col min="7284" max="7285" width="8.875" style="149" customWidth="1"/>
    <col min="7286" max="7287" width="8" style="149" customWidth="1"/>
    <col min="7288" max="7289" width="8.875" style="149" customWidth="1"/>
    <col min="7290" max="7290" width="17.625" style="149" customWidth="1"/>
    <col min="7291" max="7291" width="13.625" style="149" customWidth="1"/>
    <col min="7292" max="7293" width="8.125" style="149" customWidth="1"/>
    <col min="7294" max="7295" width="9.625" style="149" customWidth="1"/>
    <col min="7296" max="7297" width="8.125" style="149" customWidth="1"/>
    <col min="7298" max="7299" width="9.625" style="149" customWidth="1"/>
    <col min="7300" max="7301" width="8" style="149" customWidth="1"/>
    <col min="7302" max="7303" width="8.875" style="149" customWidth="1"/>
    <col min="7304" max="7305" width="8" style="149" customWidth="1"/>
    <col min="7306" max="7307" width="8.875" style="149" customWidth="1"/>
    <col min="7308" max="7308" width="17.625" style="149" customWidth="1"/>
    <col min="7309" max="7309" width="13.625" style="149" customWidth="1"/>
    <col min="7310" max="7311" width="8.125" style="149" customWidth="1"/>
    <col min="7312" max="7313" width="9.625" style="149" customWidth="1"/>
    <col min="7314" max="7315" width="8.125" style="149" customWidth="1"/>
    <col min="7316" max="7317" width="9.625" style="149" customWidth="1"/>
    <col min="7318" max="7319" width="8" style="149" customWidth="1"/>
    <col min="7320" max="7321" width="8.875" style="149" customWidth="1"/>
    <col min="7322" max="7323" width="8" style="149" customWidth="1"/>
    <col min="7324" max="7325" width="8.875" style="149" customWidth="1"/>
    <col min="7326" max="7326" width="17.625" style="149" customWidth="1"/>
    <col min="7327" max="7327" width="13.625" style="149" customWidth="1"/>
    <col min="7328" max="7329" width="8.125" style="149" customWidth="1"/>
    <col min="7330" max="7331" width="9.625" style="149" customWidth="1"/>
    <col min="7332" max="7333" width="8.125" style="149" customWidth="1"/>
    <col min="7334" max="7335" width="9.625" style="149" customWidth="1"/>
    <col min="7336" max="7337" width="8" style="149" customWidth="1"/>
    <col min="7338" max="7339" width="8.875" style="149" customWidth="1"/>
    <col min="7340" max="7341" width="8" style="149" customWidth="1"/>
    <col min="7342" max="7343" width="8.875" style="149" customWidth="1"/>
    <col min="7344" max="7344" width="17.625" style="149" customWidth="1"/>
    <col min="7345" max="7424" width="9" style="149"/>
    <col min="7425" max="7425" width="16.625" style="149" customWidth="1"/>
    <col min="7426" max="7427" width="11.625" style="149" customWidth="1"/>
    <col min="7428" max="7431" width="11.125" style="149" customWidth="1"/>
    <col min="7432" max="7437" width="10.875" style="149" customWidth="1"/>
    <col min="7438" max="7438" width="19.625" style="149" customWidth="1"/>
    <col min="7439" max="7439" width="13.625" style="149" customWidth="1"/>
    <col min="7440" max="7441" width="8.125" style="149" customWidth="1"/>
    <col min="7442" max="7443" width="9.625" style="149" customWidth="1"/>
    <col min="7444" max="7445" width="8.125" style="149" customWidth="1"/>
    <col min="7446" max="7447" width="9.625" style="149" customWidth="1"/>
    <col min="7448" max="7449" width="8" style="149" customWidth="1"/>
    <col min="7450" max="7451" width="8.875" style="149" customWidth="1"/>
    <col min="7452" max="7453" width="8" style="149" customWidth="1"/>
    <col min="7454" max="7455" width="8.875" style="149" customWidth="1"/>
    <col min="7456" max="7456" width="17.625" style="149" customWidth="1"/>
    <col min="7457" max="7457" width="13.625" style="149" customWidth="1"/>
    <col min="7458" max="7459" width="8.125" style="149" customWidth="1"/>
    <col min="7460" max="7461" width="9.625" style="149" customWidth="1"/>
    <col min="7462" max="7463" width="8.125" style="149" customWidth="1"/>
    <col min="7464" max="7465" width="9.625" style="149" customWidth="1"/>
    <col min="7466" max="7467" width="8" style="149" customWidth="1"/>
    <col min="7468" max="7469" width="8.875" style="149" customWidth="1"/>
    <col min="7470" max="7471" width="8" style="149" customWidth="1"/>
    <col min="7472" max="7473" width="8.875" style="149" customWidth="1"/>
    <col min="7474" max="7474" width="17.625" style="149" customWidth="1"/>
    <col min="7475" max="7475" width="13.625" style="149" customWidth="1"/>
    <col min="7476" max="7477" width="8.125" style="149" customWidth="1"/>
    <col min="7478" max="7479" width="9.625" style="149" customWidth="1"/>
    <col min="7480" max="7481" width="8.125" style="149" customWidth="1"/>
    <col min="7482" max="7483" width="9.625" style="149" customWidth="1"/>
    <col min="7484" max="7485" width="8" style="149" customWidth="1"/>
    <col min="7486" max="7487" width="8.875" style="149" customWidth="1"/>
    <col min="7488" max="7489" width="8" style="149" customWidth="1"/>
    <col min="7490" max="7491" width="8.875" style="149" customWidth="1"/>
    <col min="7492" max="7492" width="17.625" style="149" customWidth="1"/>
    <col min="7493" max="7493" width="13.625" style="149" customWidth="1"/>
    <col min="7494" max="7495" width="8.125" style="149" customWidth="1"/>
    <col min="7496" max="7497" width="9.625" style="149" customWidth="1"/>
    <col min="7498" max="7499" width="8.125" style="149" customWidth="1"/>
    <col min="7500" max="7501" width="9.625" style="149" customWidth="1"/>
    <col min="7502" max="7503" width="8" style="149" customWidth="1"/>
    <col min="7504" max="7505" width="8.875" style="149" customWidth="1"/>
    <col min="7506" max="7507" width="8" style="149" customWidth="1"/>
    <col min="7508" max="7509" width="8.875" style="149" customWidth="1"/>
    <col min="7510" max="7510" width="17.625" style="149" customWidth="1"/>
    <col min="7511" max="7511" width="13.625" style="149" customWidth="1"/>
    <col min="7512" max="7513" width="8.125" style="149" customWidth="1"/>
    <col min="7514" max="7515" width="9.625" style="149" customWidth="1"/>
    <col min="7516" max="7517" width="8.125" style="149" customWidth="1"/>
    <col min="7518" max="7519" width="9.625" style="149" customWidth="1"/>
    <col min="7520" max="7521" width="8" style="149" customWidth="1"/>
    <col min="7522" max="7523" width="8.875" style="149" customWidth="1"/>
    <col min="7524" max="7525" width="8" style="149" customWidth="1"/>
    <col min="7526" max="7527" width="8.875" style="149" customWidth="1"/>
    <col min="7528" max="7528" width="17.625" style="149" customWidth="1"/>
    <col min="7529" max="7529" width="13.625" style="149" customWidth="1"/>
    <col min="7530" max="7531" width="8.125" style="149" customWidth="1"/>
    <col min="7532" max="7533" width="9.625" style="149" customWidth="1"/>
    <col min="7534" max="7535" width="8.125" style="149" customWidth="1"/>
    <col min="7536" max="7537" width="9.625" style="149" customWidth="1"/>
    <col min="7538" max="7539" width="8" style="149" customWidth="1"/>
    <col min="7540" max="7541" width="8.875" style="149" customWidth="1"/>
    <col min="7542" max="7543" width="8" style="149" customWidth="1"/>
    <col min="7544" max="7545" width="8.875" style="149" customWidth="1"/>
    <col min="7546" max="7546" width="17.625" style="149" customWidth="1"/>
    <col min="7547" max="7547" width="13.625" style="149" customWidth="1"/>
    <col min="7548" max="7549" width="8.125" style="149" customWidth="1"/>
    <col min="7550" max="7551" width="9.625" style="149" customWidth="1"/>
    <col min="7552" max="7553" width="8.125" style="149" customWidth="1"/>
    <col min="7554" max="7555" width="9.625" style="149" customWidth="1"/>
    <col min="7556" max="7557" width="8" style="149" customWidth="1"/>
    <col min="7558" max="7559" width="8.875" style="149" customWidth="1"/>
    <col min="7560" max="7561" width="8" style="149" customWidth="1"/>
    <col min="7562" max="7563" width="8.875" style="149" customWidth="1"/>
    <col min="7564" max="7564" width="17.625" style="149" customWidth="1"/>
    <col min="7565" max="7565" width="13.625" style="149" customWidth="1"/>
    <col min="7566" max="7567" width="8.125" style="149" customWidth="1"/>
    <col min="7568" max="7569" width="9.625" style="149" customWidth="1"/>
    <col min="7570" max="7571" width="8.125" style="149" customWidth="1"/>
    <col min="7572" max="7573" width="9.625" style="149" customWidth="1"/>
    <col min="7574" max="7575" width="8" style="149" customWidth="1"/>
    <col min="7576" max="7577" width="8.875" style="149" customWidth="1"/>
    <col min="7578" max="7579" width="8" style="149" customWidth="1"/>
    <col min="7580" max="7581" width="8.875" style="149" customWidth="1"/>
    <col min="7582" max="7582" width="17.625" style="149" customWidth="1"/>
    <col min="7583" max="7583" width="13.625" style="149" customWidth="1"/>
    <col min="7584" max="7585" width="8.125" style="149" customWidth="1"/>
    <col min="7586" max="7587" width="9.625" style="149" customWidth="1"/>
    <col min="7588" max="7589" width="8.125" style="149" customWidth="1"/>
    <col min="7590" max="7591" width="9.625" style="149" customWidth="1"/>
    <col min="7592" max="7593" width="8" style="149" customWidth="1"/>
    <col min="7594" max="7595" width="8.875" style="149" customWidth="1"/>
    <col min="7596" max="7597" width="8" style="149" customWidth="1"/>
    <col min="7598" max="7599" width="8.875" style="149" customWidth="1"/>
    <col min="7600" max="7600" width="17.625" style="149" customWidth="1"/>
    <col min="7601" max="7680" width="9" style="149"/>
    <col min="7681" max="7681" width="16.625" style="149" customWidth="1"/>
    <col min="7682" max="7683" width="11.625" style="149" customWidth="1"/>
    <col min="7684" max="7687" width="11.125" style="149" customWidth="1"/>
    <col min="7688" max="7693" width="10.875" style="149" customWidth="1"/>
    <col min="7694" max="7694" width="19.625" style="149" customWidth="1"/>
    <col min="7695" max="7695" width="13.625" style="149" customWidth="1"/>
    <col min="7696" max="7697" width="8.125" style="149" customWidth="1"/>
    <col min="7698" max="7699" width="9.625" style="149" customWidth="1"/>
    <col min="7700" max="7701" width="8.125" style="149" customWidth="1"/>
    <col min="7702" max="7703" width="9.625" style="149" customWidth="1"/>
    <col min="7704" max="7705" width="8" style="149" customWidth="1"/>
    <col min="7706" max="7707" width="8.875" style="149" customWidth="1"/>
    <col min="7708" max="7709" width="8" style="149" customWidth="1"/>
    <col min="7710" max="7711" width="8.875" style="149" customWidth="1"/>
    <col min="7712" max="7712" width="17.625" style="149" customWidth="1"/>
    <col min="7713" max="7713" width="13.625" style="149" customWidth="1"/>
    <col min="7714" max="7715" width="8.125" style="149" customWidth="1"/>
    <col min="7716" max="7717" width="9.625" style="149" customWidth="1"/>
    <col min="7718" max="7719" width="8.125" style="149" customWidth="1"/>
    <col min="7720" max="7721" width="9.625" style="149" customWidth="1"/>
    <col min="7722" max="7723" width="8" style="149" customWidth="1"/>
    <col min="7724" max="7725" width="8.875" style="149" customWidth="1"/>
    <col min="7726" max="7727" width="8" style="149" customWidth="1"/>
    <col min="7728" max="7729" width="8.875" style="149" customWidth="1"/>
    <col min="7730" max="7730" width="17.625" style="149" customWidth="1"/>
    <col min="7731" max="7731" width="13.625" style="149" customWidth="1"/>
    <col min="7732" max="7733" width="8.125" style="149" customWidth="1"/>
    <col min="7734" max="7735" width="9.625" style="149" customWidth="1"/>
    <col min="7736" max="7737" width="8.125" style="149" customWidth="1"/>
    <col min="7738" max="7739" width="9.625" style="149" customWidth="1"/>
    <col min="7740" max="7741" width="8" style="149" customWidth="1"/>
    <col min="7742" max="7743" width="8.875" style="149" customWidth="1"/>
    <col min="7744" max="7745" width="8" style="149" customWidth="1"/>
    <col min="7746" max="7747" width="8.875" style="149" customWidth="1"/>
    <col min="7748" max="7748" width="17.625" style="149" customWidth="1"/>
    <col min="7749" max="7749" width="13.625" style="149" customWidth="1"/>
    <col min="7750" max="7751" width="8.125" style="149" customWidth="1"/>
    <col min="7752" max="7753" width="9.625" style="149" customWidth="1"/>
    <col min="7754" max="7755" width="8.125" style="149" customWidth="1"/>
    <col min="7756" max="7757" width="9.625" style="149" customWidth="1"/>
    <col min="7758" max="7759" width="8" style="149" customWidth="1"/>
    <col min="7760" max="7761" width="8.875" style="149" customWidth="1"/>
    <col min="7762" max="7763" width="8" style="149" customWidth="1"/>
    <col min="7764" max="7765" width="8.875" style="149" customWidth="1"/>
    <col min="7766" max="7766" width="17.625" style="149" customWidth="1"/>
    <col min="7767" max="7767" width="13.625" style="149" customWidth="1"/>
    <col min="7768" max="7769" width="8.125" style="149" customWidth="1"/>
    <col min="7770" max="7771" width="9.625" style="149" customWidth="1"/>
    <col min="7772" max="7773" width="8.125" style="149" customWidth="1"/>
    <col min="7774" max="7775" width="9.625" style="149" customWidth="1"/>
    <col min="7776" max="7777" width="8" style="149" customWidth="1"/>
    <col min="7778" max="7779" width="8.875" style="149" customWidth="1"/>
    <col min="7780" max="7781" width="8" style="149" customWidth="1"/>
    <col min="7782" max="7783" width="8.875" style="149" customWidth="1"/>
    <col min="7784" max="7784" width="17.625" style="149" customWidth="1"/>
    <col min="7785" max="7785" width="13.625" style="149" customWidth="1"/>
    <col min="7786" max="7787" width="8.125" style="149" customWidth="1"/>
    <col min="7788" max="7789" width="9.625" style="149" customWidth="1"/>
    <col min="7790" max="7791" width="8.125" style="149" customWidth="1"/>
    <col min="7792" max="7793" width="9.625" style="149" customWidth="1"/>
    <col min="7794" max="7795" width="8" style="149" customWidth="1"/>
    <col min="7796" max="7797" width="8.875" style="149" customWidth="1"/>
    <col min="7798" max="7799" width="8" style="149" customWidth="1"/>
    <col min="7800" max="7801" width="8.875" style="149" customWidth="1"/>
    <col min="7802" max="7802" width="17.625" style="149" customWidth="1"/>
    <col min="7803" max="7803" width="13.625" style="149" customWidth="1"/>
    <col min="7804" max="7805" width="8.125" style="149" customWidth="1"/>
    <col min="7806" max="7807" width="9.625" style="149" customWidth="1"/>
    <col min="7808" max="7809" width="8.125" style="149" customWidth="1"/>
    <col min="7810" max="7811" width="9.625" style="149" customWidth="1"/>
    <col min="7812" max="7813" width="8" style="149" customWidth="1"/>
    <col min="7814" max="7815" width="8.875" style="149" customWidth="1"/>
    <col min="7816" max="7817" width="8" style="149" customWidth="1"/>
    <col min="7818" max="7819" width="8.875" style="149" customWidth="1"/>
    <col min="7820" max="7820" width="17.625" style="149" customWidth="1"/>
    <col min="7821" max="7821" width="13.625" style="149" customWidth="1"/>
    <col min="7822" max="7823" width="8.125" style="149" customWidth="1"/>
    <col min="7824" max="7825" width="9.625" style="149" customWidth="1"/>
    <col min="7826" max="7827" width="8.125" style="149" customWidth="1"/>
    <col min="7828" max="7829" width="9.625" style="149" customWidth="1"/>
    <col min="7830" max="7831" width="8" style="149" customWidth="1"/>
    <col min="7832" max="7833" width="8.875" style="149" customWidth="1"/>
    <col min="7834" max="7835" width="8" style="149" customWidth="1"/>
    <col min="7836" max="7837" width="8.875" style="149" customWidth="1"/>
    <col min="7838" max="7838" width="17.625" style="149" customWidth="1"/>
    <col min="7839" max="7839" width="13.625" style="149" customWidth="1"/>
    <col min="7840" max="7841" width="8.125" style="149" customWidth="1"/>
    <col min="7842" max="7843" width="9.625" style="149" customWidth="1"/>
    <col min="7844" max="7845" width="8.125" style="149" customWidth="1"/>
    <col min="7846" max="7847" width="9.625" style="149" customWidth="1"/>
    <col min="7848" max="7849" width="8" style="149" customWidth="1"/>
    <col min="7850" max="7851" width="8.875" style="149" customWidth="1"/>
    <col min="7852" max="7853" width="8" style="149" customWidth="1"/>
    <col min="7854" max="7855" width="8.875" style="149" customWidth="1"/>
    <col min="7856" max="7856" width="17.625" style="149" customWidth="1"/>
    <col min="7857" max="7936" width="9" style="149"/>
    <col min="7937" max="7937" width="16.625" style="149" customWidth="1"/>
    <col min="7938" max="7939" width="11.625" style="149" customWidth="1"/>
    <col min="7940" max="7943" width="11.125" style="149" customWidth="1"/>
    <col min="7944" max="7949" width="10.875" style="149" customWidth="1"/>
    <col min="7950" max="7950" width="19.625" style="149" customWidth="1"/>
    <col min="7951" max="7951" width="13.625" style="149" customWidth="1"/>
    <col min="7952" max="7953" width="8.125" style="149" customWidth="1"/>
    <col min="7954" max="7955" width="9.625" style="149" customWidth="1"/>
    <col min="7956" max="7957" width="8.125" style="149" customWidth="1"/>
    <col min="7958" max="7959" width="9.625" style="149" customWidth="1"/>
    <col min="7960" max="7961" width="8" style="149" customWidth="1"/>
    <col min="7962" max="7963" width="8.875" style="149" customWidth="1"/>
    <col min="7964" max="7965" width="8" style="149" customWidth="1"/>
    <col min="7966" max="7967" width="8.875" style="149" customWidth="1"/>
    <col min="7968" max="7968" width="17.625" style="149" customWidth="1"/>
    <col min="7969" max="7969" width="13.625" style="149" customWidth="1"/>
    <col min="7970" max="7971" width="8.125" style="149" customWidth="1"/>
    <col min="7972" max="7973" width="9.625" style="149" customWidth="1"/>
    <col min="7974" max="7975" width="8.125" style="149" customWidth="1"/>
    <col min="7976" max="7977" width="9.625" style="149" customWidth="1"/>
    <col min="7978" max="7979" width="8" style="149" customWidth="1"/>
    <col min="7980" max="7981" width="8.875" style="149" customWidth="1"/>
    <col min="7982" max="7983" width="8" style="149" customWidth="1"/>
    <col min="7984" max="7985" width="8.875" style="149" customWidth="1"/>
    <col min="7986" max="7986" width="17.625" style="149" customWidth="1"/>
    <col min="7987" max="7987" width="13.625" style="149" customWidth="1"/>
    <col min="7988" max="7989" width="8.125" style="149" customWidth="1"/>
    <col min="7990" max="7991" width="9.625" style="149" customWidth="1"/>
    <col min="7992" max="7993" width="8.125" style="149" customWidth="1"/>
    <col min="7994" max="7995" width="9.625" style="149" customWidth="1"/>
    <col min="7996" max="7997" width="8" style="149" customWidth="1"/>
    <col min="7998" max="7999" width="8.875" style="149" customWidth="1"/>
    <col min="8000" max="8001" width="8" style="149" customWidth="1"/>
    <col min="8002" max="8003" width="8.875" style="149" customWidth="1"/>
    <col min="8004" max="8004" width="17.625" style="149" customWidth="1"/>
    <col min="8005" max="8005" width="13.625" style="149" customWidth="1"/>
    <col min="8006" max="8007" width="8.125" style="149" customWidth="1"/>
    <col min="8008" max="8009" width="9.625" style="149" customWidth="1"/>
    <col min="8010" max="8011" width="8.125" style="149" customWidth="1"/>
    <col min="8012" max="8013" width="9.625" style="149" customWidth="1"/>
    <col min="8014" max="8015" width="8" style="149" customWidth="1"/>
    <col min="8016" max="8017" width="8.875" style="149" customWidth="1"/>
    <col min="8018" max="8019" width="8" style="149" customWidth="1"/>
    <col min="8020" max="8021" width="8.875" style="149" customWidth="1"/>
    <col min="8022" max="8022" width="17.625" style="149" customWidth="1"/>
    <col min="8023" max="8023" width="13.625" style="149" customWidth="1"/>
    <col min="8024" max="8025" width="8.125" style="149" customWidth="1"/>
    <col min="8026" max="8027" width="9.625" style="149" customWidth="1"/>
    <col min="8028" max="8029" width="8.125" style="149" customWidth="1"/>
    <col min="8030" max="8031" width="9.625" style="149" customWidth="1"/>
    <col min="8032" max="8033" width="8" style="149" customWidth="1"/>
    <col min="8034" max="8035" width="8.875" style="149" customWidth="1"/>
    <col min="8036" max="8037" width="8" style="149" customWidth="1"/>
    <col min="8038" max="8039" width="8.875" style="149" customWidth="1"/>
    <col min="8040" max="8040" width="17.625" style="149" customWidth="1"/>
    <col min="8041" max="8041" width="13.625" style="149" customWidth="1"/>
    <col min="8042" max="8043" width="8.125" style="149" customWidth="1"/>
    <col min="8044" max="8045" width="9.625" style="149" customWidth="1"/>
    <col min="8046" max="8047" width="8.125" style="149" customWidth="1"/>
    <col min="8048" max="8049" width="9.625" style="149" customWidth="1"/>
    <col min="8050" max="8051" width="8" style="149" customWidth="1"/>
    <col min="8052" max="8053" width="8.875" style="149" customWidth="1"/>
    <col min="8054" max="8055" width="8" style="149" customWidth="1"/>
    <col min="8056" max="8057" width="8.875" style="149" customWidth="1"/>
    <col min="8058" max="8058" width="17.625" style="149" customWidth="1"/>
    <col min="8059" max="8059" width="13.625" style="149" customWidth="1"/>
    <col min="8060" max="8061" width="8.125" style="149" customWidth="1"/>
    <col min="8062" max="8063" width="9.625" style="149" customWidth="1"/>
    <col min="8064" max="8065" width="8.125" style="149" customWidth="1"/>
    <col min="8066" max="8067" width="9.625" style="149" customWidth="1"/>
    <col min="8068" max="8069" width="8" style="149" customWidth="1"/>
    <col min="8070" max="8071" width="8.875" style="149" customWidth="1"/>
    <col min="8072" max="8073" width="8" style="149" customWidth="1"/>
    <col min="8074" max="8075" width="8.875" style="149" customWidth="1"/>
    <col min="8076" max="8076" width="17.625" style="149" customWidth="1"/>
    <col min="8077" max="8077" width="13.625" style="149" customWidth="1"/>
    <col min="8078" max="8079" width="8.125" style="149" customWidth="1"/>
    <col min="8080" max="8081" width="9.625" style="149" customWidth="1"/>
    <col min="8082" max="8083" width="8.125" style="149" customWidth="1"/>
    <col min="8084" max="8085" width="9.625" style="149" customWidth="1"/>
    <col min="8086" max="8087" width="8" style="149" customWidth="1"/>
    <col min="8088" max="8089" width="8.875" style="149" customWidth="1"/>
    <col min="8090" max="8091" width="8" style="149" customWidth="1"/>
    <col min="8092" max="8093" width="8.875" style="149" customWidth="1"/>
    <col min="8094" max="8094" width="17.625" style="149" customWidth="1"/>
    <col min="8095" max="8095" width="13.625" style="149" customWidth="1"/>
    <col min="8096" max="8097" width="8.125" style="149" customWidth="1"/>
    <col min="8098" max="8099" width="9.625" style="149" customWidth="1"/>
    <col min="8100" max="8101" width="8.125" style="149" customWidth="1"/>
    <col min="8102" max="8103" width="9.625" style="149" customWidth="1"/>
    <col min="8104" max="8105" width="8" style="149" customWidth="1"/>
    <col min="8106" max="8107" width="8.875" style="149" customWidth="1"/>
    <col min="8108" max="8109" width="8" style="149" customWidth="1"/>
    <col min="8110" max="8111" width="8.875" style="149" customWidth="1"/>
    <col min="8112" max="8112" width="17.625" style="149" customWidth="1"/>
    <col min="8113" max="8192" width="9" style="149"/>
    <col min="8193" max="8193" width="16.625" style="149" customWidth="1"/>
    <col min="8194" max="8195" width="11.625" style="149" customWidth="1"/>
    <col min="8196" max="8199" width="11.125" style="149" customWidth="1"/>
    <col min="8200" max="8205" width="10.875" style="149" customWidth="1"/>
    <col min="8206" max="8206" width="19.625" style="149" customWidth="1"/>
    <col min="8207" max="8207" width="13.625" style="149" customWidth="1"/>
    <col min="8208" max="8209" width="8.125" style="149" customWidth="1"/>
    <col min="8210" max="8211" width="9.625" style="149" customWidth="1"/>
    <col min="8212" max="8213" width="8.125" style="149" customWidth="1"/>
    <col min="8214" max="8215" width="9.625" style="149" customWidth="1"/>
    <col min="8216" max="8217" width="8" style="149" customWidth="1"/>
    <col min="8218" max="8219" width="8.875" style="149" customWidth="1"/>
    <col min="8220" max="8221" width="8" style="149" customWidth="1"/>
    <col min="8222" max="8223" width="8.875" style="149" customWidth="1"/>
    <col min="8224" max="8224" width="17.625" style="149" customWidth="1"/>
    <col min="8225" max="8225" width="13.625" style="149" customWidth="1"/>
    <col min="8226" max="8227" width="8.125" style="149" customWidth="1"/>
    <col min="8228" max="8229" width="9.625" style="149" customWidth="1"/>
    <col min="8230" max="8231" width="8.125" style="149" customWidth="1"/>
    <col min="8232" max="8233" width="9.625" style="149" customWidth="1"/>
    <col min="8234" max="8235" width="8" style="149" customWidth="1"/>
    <col min="8236" max="8237" width="8.875" style="149" customWidth="1"/>
    <col min="8238" max="8239" width="8" style="149" customWidth="1"/>
    <col min="8240" max="8241" width="8.875" style="149" customWidth="1"/>
    <col min="8242" max="8242" width="17.625" style="149" customWidth="1"/>
    <col min="8243" max="8243" width="13.625" style="149" customWidth="1"/>
    <col min="8244" max="8245" width="8.125" style="149" customWidth="1"/>
    <col min="8246" max="8247" width="9.625" style="149" customWidth="1"/>
    <col min="8248" max="8249" width="8.125" style="149" customWidth="1"/>
    <col min="8250" max="8251" width="9.625" style="149" customWidth="1"/>
    <col min="8252" max="8253" width="8" style="149" customWidth="1"/>
    <col min="8254" max="8255" width="8.875" style="149" customWidth="1"/>
    <col min="8256" max="8257" width="8" style="149" customWidth="1"/>
    <col min="8258" max="8259" width="8.875" style="149" customWidth="1"/>
    <col min="8260" max="8260" width="17.625" style="149" customWidth="1"/>
    <col min="8261" max="8261" width="13.625" style="149" customWidth="1"/>
    <col min="8262" max="8263" width="8.125" style="149" customWidth="1"/>
    <col min="8264" max="8265" width="9.625" style="149" customWidth="1"/>
    <col min="8266" max="8267" width="8.125" style="149" customWidth="1"/>
    <col min="8268" max="8269" width="9.625" style="149" customWidth="1"/>
    <col min="8270" max="8271" width="8" style="149" customWidth="1"/>
    <col min="8272" max="8273" width="8.875" style="149" customWidth="1"/>
    <col min="8274" max="8275" width="8" style="149" customWidth="1"/>
    <col min="8276" max="8277" width="8.875" style="149" customWidth="1"/>
    <col min="8278" max="8278" width="17.625" style="149" customWidth="1"/>
    <col min="8279" max="8279" width="13.625" style="149" customWidth="1"/>
    <col min="8280" max="8281" width="8.125" style="149" customWidth="1"/>
    <col min="8282" max="8283" width="9.625" style="149" customWidth="1"/>
    <col min="8284" max="8285" width="8.125" style="149" customWidth="1"/>
    <col min="8286" max="8287" width="9.625" style="149" customWidth="1"/>
    <col min="8288" max="8289" width="8" style="149" customWidth="1"/>
    <col min="8290" max="8291" width="8.875" style="149" customWidth="1"/>
    <col min="8292" max="8293" width="8" style="149" customWidth="1"/>
    <col min="8294" max="8295" width="8.875" style="149" customWidth="1"/>
    <col min="8296" max="8296" width="17.625" style="149" customWidth="1"/>
    <col min="8297" max="8297" width="13.625" style="149" customWidth="1"/>
    <col min="8298" max="8299" width="8.125" style="149" customWidth="1"/>
    <col min="8300" max="8301" width="9.625" style="149" customWidth="1"/>
    <col min="8302" max="8303" width="8.125" style="149" customWidth="1"/>
    <col min="8304" max="8305" width="9.625" style="149" customWidth="1"/>
    <col min="8306" max="8307" width="8" style="149" customWidth="1"/>
    <col min="8308" max="8309" width="8.875" style="149" customWidth="1"/>
    <col min="8310" max="8311" width="8" style="149" customWidth="1"/>
    <col min="8312" max="8313" width="8.875" style="149" customWidth="1"/>
    <col min="8314" max="8314" width="17.625" style="149" customWidth="1"/>
    <col min="8315" max="8315" width="13.625" style="149" customWidth="1"/>
    <col min="8316" max="8317" width="8.125" style="149" customWidth="1"/>
    <col min="8318" max="8319" width="9.625" style="149" customWidth="1"/>
    <col min="8320" max="8321" width="8.125" style="149" customWidth="1"/>
    <col min="8322" max="8323" width="9.625" style="149" customWidth="1"/>
    <col min="8324" max="8325" width="8" style="149" customWidth="1"/>
    <col min="8326" max="8327" width="8.875" style="149" customWidth="1"/>
    <col min="8328" max="8329" width="8" style="149" customWidth="1"/>
    <col min="8330" max="8331" width="8.875" style="149" customWidth="1"/>
    <col min="8332" max="8332" width="17.625" style="149" customWidth="1"/>
    <col min="8333" max="8333" width="13.625" style="149" customWidth="1"/>
    <col min="8334" max="8335" width="8.125" style="149" customWidth="1"/>
    <col min="8336" max="8337" width="9.625" style="149" customWidth="1"/>
    <col min="8338" max="8339" width="8.125" style="149" customWidth="1"/>
    <col min="8340" max="8341" width="9.625" style="149" customWidth="1"/>
    <col min="8342" max="8343" width="8" style="149" customWidth="1"/>
    <col min="8344" max="8345" width="8.875" style="149" customWidth="1"/>
    <col min="8346" max="8347" width="8" style="149" customWidth="1"/>
    <col min="8348" max="8349" width="8.875" style="149" customWidth="1"/>
    <col min="8350" max="8350" width="17.625" style="149" customWidth="1"/>
    <col min="8351" max="8351" width="13.625" style="149" customWidth="1"/>
    <col min="8352" max="8353" width="8.125" style="149" customWidth="1"/>
    <col min="8354" max="8355" width="9.625" style="149" customWidth="1"/>
    <col min="8356" max="8357" width="8.125" style="149" customWidth="1"/>
    <col min="8358" max="8359" width="9.625" style="149" customWidth="1"/>
    <col min="8360" max="8361" width="8" style="149" customWidth="1"/>
    <col min="8362" max="8363" width="8.875" style="149" customWidth="1"/>
    <col min="8364" max="8365" width="8" style="149" customWidth="1"/>
    <col min="8366" max="8367" width="8.875" style="149" customWidth="1"/>
    <col min="8368" max="8368" width="17.625" style="149" customWidth="1"/>
    <col min="8369" max="8448" width="9" style="149"/>
    <col min="8449" max="8449" width="16.625" style="149" customWidth="1"/>
    <col min="8450" max="8451" width="11.625" style="149" customWidth="1"/>
    <col min="8452" max="8455" width="11.125" style="149" customWidth="1"/>
    <col min="8456" max="8461" width="10.875" style="149" customWidth="1"/>
    <col min="8462" max="8462" width="19.625" style="149" customWidth="1"/>
    <col min="8463" max="8463" width="13.625" style="149" customWidth="1"/>
    <col min="8464" max="8465" width="8.125" style="149" customWidth="1"/>
    <col min="8466" max="8467" width="9.625" style="149" customWidth="1"/>
    <col min="8468" max="8469" width="8.125" style="149" customWidth="1"/>
    <col min="8470" max="8471" width="9.625" style="149" customWidth="1"/>
    <col min="8472" max="8473" width="8" style="149" customWidth="1"/>
    <col min="8474" max="8475" width="8.875" style="149" customWidth="1"/>
    <col min="8476" max="8477" width="8" style="149" customWidth="1"/>
    <col min="8478" max="8479" width="8.875" style="149" customWidth="1"/>
    <col min="8480" max="8480" width="17.625" style="149" customWidth="1"/>
    <col min="8481" max="8481" width="13.625" style="149" customWidth="1"/>
    <col min="8482" max="8483" width="8.125" style="149" customWidth="1"/>
    <col min="8484" max="8485" width="9.625" style="149" customWidth="1"/>
    <col min="8486" max="8487" width="8.125" style="149" customWidth="1"/>
    <col min="8488" max="8489" width="9.625" style="149" customWidth="1"/>
    <col min="8490" max="8491" width="8" style="149" customWidth="1"/>
    <col min="8492" max="8493" width="8.875" style="149" customWidth="1"/>
    <col min="8494" max="8495" width="8" style="149" customWidth="1"/>
    <col min="8496" max="8497" width="8.875" style="149" customWidth="1"/>
    <col min="8498" max="8498" width="17.625" style="149" customWidth="1"/>
    <col min="8499" max="8499" width="13.625" style="149" customWidth="1"/>
    <col min="8500" max="8501" width="8.125" style="149" customWidth="1"/>
    <col min="8502" max="8503" width="9.625" style="149" customWidth="1"/>
    <col min="8504" max="8505" width="8.125" style="149" customWidth="1"/>
    <col min="8506" max="8507" width="9.625" style="149" customWidth="1"/>
    <col min="8508" max="8509" width="8" style="149" customWidth="1"/>
    <col min="8510" max="8511" width="8.875" style="149" customWidth="1"/>
    <col min="8512" max="8513" width="8" style="149" customWidth="1"/>
    <col min="8514" max="8515" width="8.875" style="149" customWidth="1"/>
    <col min="8516" max="8516" width="17.625" style="149" customWidth="1"/>
    <col min="8517" max="8517" width="13.625" style="149" customWidth="1"/>
    <col min="8518" max="8519" width="8.125" style="149" customWidth="1"/>
    <col min="8520" max="8521" width="9.625" style="149" customWidth="1"/>
    <col min="8522" max="8523" width="8.125" style="149" customWidth="1"/>
    <col min="8524" max="8525" width="9.625" style="149" customWidth="1"/>
    <col min="8526" max="8527" width="8" style="149" customWidth="1"/>
    <col min="8528" max="8529" width="8.875" style="149" customWidth="1"/>
    <col min="8530" max="8531" width="8" style="149" customWidth="1"/>
    <col min="8532" max="8533" width="8.875" style="149" customWidth="1"/>
    <col min="8534" max="8534" width="17.625" style="149" customWidth="1"/>
    <col min="8535" max="8535" width="13.625" style="149" customWidth="1"/>
    <col min="8536" max="8537" width="8.125" style="149" customWidth="1"/>
    <col min="8538" max="8539" width="9.625" style="149" customWidth="1"/>
    <col min="8540" max="8541" width="8.125" style="149" customWidth="1"/>
    <col min="8542" max="8543" width="9.625" style="149" customWidth="1"/>
    <col min="8544" max="8545" width="8" style="149" customWidth="1"/>
    <col min="8546" max="8547" width="8.875" style="149" customWidth="1"/>
    <col min="8548" max="8549" width="8" style="149" customWidth="1"/>
    <col min="8550" max="8551" width="8.875" style="149" customWidth="1"/>
    <col min="8552" max="8552" width="17.625" style="149" customWidth="1"/>
    <col min="8553" max="8553" width="13.625" style="149" customWidth="1"/>
    <col min="8554" max="8555" width="8.125" style="149" customWidth="1"/>
    <col min="8556" max="8557" width="9.625" style="149" customWidth="1"/>
    <col min="8558" max="8559" width="8.125" style="149" customWidth="1"/>
    <col min="8560" max="8561" width="9.625" style="149" customWidth="1"/>
    <col min="8562" max="8563" width="8" style="149" customWidth="1"/>
    <col min="8564" max="8565" width="8.875" style="149" customWidth="1"/>
    <col min="8566" max="8567" width="8" style="149" customWidth="1"/>
    <col min="8568" max="8569" width="8.875" style="149" customWidth="1"/>
    <col min="8570" max="8570" width="17.625" style="149" customWidth="1"/>
    <col min="8571" max="8571" width="13.625" style="149" customWidth="1"/>
    <col min="8572" max="8573" width="8.125" style="149" customWidth="1"/>
    <col min="8574" max="8575" width="9.625" style="149" customWidth="1"/>
    <col min="8576" max="8577" width="8.125" style="149" customWidth="1"/>
    <col min="8578" max="8579" width="9.625" style="149" customWidth="1"/>
    <col min="8580" max="8581" width="8" style="149" customWidth="1"/>
    <col min="8582" max="8583" width="8.875" style="149" customWidth="1"/>
    <col min="8584" max="8585" width="8" style="149" customWidth="1"/>
    <col min="8586" max="8587" width="8.875" style="149" customWidth="1"/>
    <col min="8588" max="8588" width="17.625" style="149" customWidth="1"/>
    <col min="8589" max="8589" width="13.625" style="149" customWidth="1"/>
    <col min="8590" max="8591" width="8.125" style="149" customWidth="1"/>
    <col min="8592" max="8593" width="9.625" style="149" customWidth="1"/>
    <col min="8594" max="8595" width="8.125" style="149" customWidth="1"/>
    <col min="8596" max="8597" width="9.625" style="149" customWidth="1"/>
    <col min="8598" max="8599" width="8" style="149" customWidth="1"/>
    <col min="8600" max="8601" width="8.875" style="149" customWidth="1"/>
    <col min="8602" max="8603" width="8" style="149" customWidth="1"/>
    <col min="8604" max="8605" width="8.875" style="149" customWidth="1"/>
    <col min="8606" max="8606" width="17.625" style="149" customWidth="1"/>
    <col min="8607" max="8607" width="13.625" style="149" customWidth="1"/>
    <col min="8608" max="8609" width="8.125" style="149" customWidth="1"/>
    <col min="8610" max="8611" width="9.625" style="149" customWidth="1"/>
    <col min="8612" max="8613" width="8.125" style="149" customWidth="1"/>
    <col min="8614" max="8615" width="9.625" style="149" customWidth="1"/>
    <col min="8616" max="8617" width="8" style="149" customWidth="1"/>
    <col min="8618" max="8619" width="8.875" style="149" customWidth="1"/>
    <col min="8620" max="8621" width="8" style="149" customWidth="1"/>
    <col min="8622" max="8623" width="8.875" style="149" customWidth="1"/>
    <col min="8624" max="8624" width="17.625" style="149" customWidth="1"/>
    <col min="8625" max="8704" width="9" style="149"/>
    <col min="8705" max="8705" width="16.625" style="149" customWidth="1"/>
    <col min="8706" max="8707" width="11.625" style="149" customWidth="1"/>
    <col min="8708" max="8711" width="11.125" style="149" customWidth="1"/>
    <col min="8712" max="8717" width="10.875" style="149" customWidth="1"/>
    <col min="8718" max="8718" width="19.625" style="149" customWidth="1"/>
    <col min="8719" max="8719" width="13.625" style="149" customWidth="1"/>
    <col min="8720" max="8721" width="8.125" style="149" customWidth="1"/>
    <col min="8722" max="8723" width="9.625" style="149" customWidth="1"/>
    <col min="8724" max="8725" width="8.125" style="149" customWidth="1"/>
    <col min="8726" max="8727" width="9.625" style="149" customWidth="1"/>
    <col min="8728" max="8729" width="8" style="149" customWidth="1"/>
    <col min="8730" max="8731" width="8.875" style="149" customWidth="1"/>
    <col min="8732" max="8733" width="8" style="149" customWidth="1"/>
    <col min="8734" max="8735" width="8.875" style="149" customWidth="1"/>
    <col min="8736" max="8736" width="17.625" style="149" customWidth="1"/>
    <col min="8737" max="8737" width="13.625" style="149" customWidth="1"/>
    <col min="8738" max="8739" width="8.125" style="149" customWidth="1"/>
    <col min="8740" max="8741" width="9.625" style="149" customWidth="1"/>
    <col min="8742" max="8743" width="8.125" style="149" customWidth="1"/>
    <col min="8744" max="8745" width="9.625" style="149" customWidth="1"/>
    <col min="8746" max="8747" width="8" style="149" customWidth="1"/>
    <col min="8748" max="8749" width="8.875" style="149" customWidth="1"/>
    <col min="8750" max="8751" width="8" style="149" customWidth="1"/>
    <col min="8752" max="8753" width="8.875" style="149" customWidth="1"/>
    <col min="8754" max="8754" width="17.625" style="149" customWidth="1"/>
    <col min="8755" max="8755" width="13.625" style="149" customWidth="1"/>
    <col min="8756" max="8757" width="8.125" style="149" customWidth="1"/>
    <col min="8758" max="8759" width="9.625" style="149" customWidth="1"/>
    <col min="8760" max="8761" width="8.125" style="149" customWidth="1"/>
    <col min="8762" max="8763" width="9.625" style="149" customWidth="1"/>
    <col min="8764" max="8765" width="8" style="149" customWidth="1"/>
    <col min="8766" max="8767" width="8.875" style="149" customWidth="1"/>
    <col min="8768" max="8769" width="8" style="149" customWidth="1"/>
    <col min="8770" max="8771" width="8.875" style="149" customWidth="1"/>
    <col min="8772" max="8772" width="17.625" style="149" customWidth="1"/>
    <col min="8773" max="8773" width="13.625" style="149" customWidth="1"/>
    <col min="8774" max="8775" width="8.125" style="149" customWidth="1"/>
    <col min="8776" max="8777" width="9.625" style="149" customWidth="1"/>
    <col min="8778" max="8779" width="8.125" style="149" customWidth="1"/>
    <col min="8780" max="8781" width="9.625" style="149" customWidth="1"/>
    <col min="8782" max="8783" width="8" style="149" customWidth="1"/>
    <col min="8784" max="8785" width="8.875" style="149" customWidth="1"/>
    <col min="8786" max="8787" width="8" style="149" customWidth="1"/>
    <col min="8788" max="8789" width="8.875" style="149" customWidth="1"/>
    <col min="8790" max="8790" width="17.625" style="149" customWidth="1"/>
    <col min="8791" max="8791" width="13.625" style="149" customWidth="1"/>
    <col min="8792" max="8793" width="8.125" style="149" customWidth="1"/>
    <col min="8794" max="8795" width="9.625" style="149" customWidth="1"/>
    <col min="8796" max="8797" width="8.125" style="149" customWidth="1"/>
    <col min="8798" max="8799" width="9.625" style="149" customWidth="1"/>
    <col min="8800" max="8801" width="8" style="149" customWidth="1"/>
    <col min="8802" max="8803" width="8.875" style="149" customWidth="1"/>
    <col min="8804" max="8805" width="8" style="149" customWidth="1"/>
    <col min="8806" max="8807" width="8.875" style="149" customWidth="1"/>
    <col min="8808" max="8808" width="17.625" style="149" customWidth="1"/>
    <col min="8809" max="8809" width="13.625" style="149" customWidth="1"/>
    <col min="8810" max="8811" width="8.125" style="149" customWidth="1"/>
    <col min="8812" max="8813" width="9.625" style="149" customWidth="1"/>
    <col min="8814" max="8815" width="8.125" style="149" customWidth="1"/>
    <col min="8816" max="8817" width="9.625" style="149" customWidth="1"/>
    <col min="8818" max="8819" width="8" style="149" customWidth="1"/>
    <col min="8820" max="8821" width="8.875" style="149" customWidth="1"/>
    <col min="8822" max="8823" width="8" style="149" customWidth="1"/>
    <col min="8824" max="8825" width="8.875" style="149" customWidth="1"/>
    <col min="8826" max="8826" width="17.625" style="149" customWidth="1"/>
    <col min="8827" max="8827" width="13.625" style="149" customWidth="1"/>
    <col min="8828" max="8829" width="8.125" style="149" customWidth="1"/>
    <col min="8830" max="8831" width="9.625" style="149" customWidth="1"/>
    <col min="8832" max="8833" width="8.125" style="149" customWidth="1"/>
    <col min="8834" max="8835" width="9.625" style="149" customWidth="1"/>
    <col min="8836" max="8837" width="8" style="149" customWidth="1"/>
    <col min="8838" max="8839" width="8.875" style="149" customWidth="1"/>
    <col min="8840" max="8841" width="8" style="149" customWidth="1"/>
    <col min="8842" max="8843" width="8.875" style="149" customWidth="1"/>
    <col min="8844" max="8844" width="17.625" style="149" customWidth="1"/>
    <col min="8845" max="8845" width="13.625" style="149" customWidth="1"/>
    <col min="8846" max="8847" width="8.125" style="149" customWidth="1"/>
    <col min="8848" max="8849" width="9.625" style="149" customWidth="1"/>
    <col min="8850" max="8851" width="8.125" style="149" customWidth="1"/>
    <col min="8852" max="8853" width="9.625" style="149" customWidth="1"/>
    <col min="8854" max="8855" width="8" style="149" customWidth="1"/>
    <col min="8856" max="8857" width="8.875" style="149" customWidth="1"/>
    <col min="8858" max="8859" width="8" style="149" customWidth="1"/>
    <col min="8860" max="8861" width="8.875" style="149" customWidth="1"/>
    <col min="8862" max="8862" width="17.625" style="149" customWidth="1"/>
    <col min="8863" max="8863" width="13.625" style="149" customWidth="1"/>
    <col min="8864" max="8865" width="8.125" style="149" customWidth="1"/>
    <col min="8866" max="8867" width="9.625" style="149" customWidth="1"/>
    <col min="8868" max="8869" width="8.125" style="149" customWidth="1"/>
    <col min="8870" max="8871" width="9.625" style="149" customWidth="1"/>
    <col min="8872" max="8873" width="8" style="149" customWidth="1"/>
    <col min="8874" max="8875" width="8.875" style="149" customWidth="1"/>
    <col min="8876" max="8877" width="8" style="149" customWidth="1"/>
    <col min="8878" max="8879" width="8.875" style="149" customWidth="1"/>
    <col min="8880" max="8880" width="17.625" style="149" customWidth="1"/>
    <col min="8881" max="8960" width="9" style="149"/>
    <col min="8961" max="8961" width="16.625" style="149" customWidth="1"/>
    <col min="8962" max="8963" width="11.625" style="149" customWidth="1"/>
    <col min="8964" max="8967" width="11.125" style="149" customWidth="1"/>
    <col min="8968" max="8973" width="10.875" style="149" customWidth="1"/>
    <col min="8974" max="8974" width="19.625" style="149" customWidth="1"/>
    <col min="8975" max="8975" width="13.625" style="149" customWidth="1"/>
    <col min="8976" max="8977" width="8.125" style="149" customWidth="1"/>
    <col min="8978" max="8979" width="9.625" style="149" customWidth="1"/>
    <col min="8980" max="8981" width="8.125" style="149" customWidth="1"/>
    <col min="8982" max="8983" width="9.625" style="149" customWidth="1"/>
    <col min="8984" max="8985" width="8" style="149" customWidth="1"/>
    <col min="8986" max="8987" width="8.875" style="149" customWidth="1"/>
    <col min="8988" max="8989" width="8" style="149" customWidth="1"/>
    <col min="8990" max="8991" width="8.875" style="149" customWidth="1"/>
    <col min="8992" max="8992" width="17.625" style="149" customWidth="1"/>
    <col min="8993" max="8993" width="13.625" style="149" customWidth="1"/>
    <col min="8994" max="8995" width="8.125" style="149" customWidth="1"/>
    <col min="8996" max="8997" width="9.625" style="149" customWidth="1"/>
    <col min="8998" max="8999" width="8.125" style="149" customWidth="1"/>
    <col min="9000" max="9001" width="9.625" style="149" customWidth="1"/>
    <col min="9002" max="9003" width="8" style="149" customWidth="1"/>
    <col min="9004" max="9005" width="8.875" style="149" customWidth="1"/>
    <col min="9006" max="9007" width="8" style="149" customWidth="1"/>
    <col min="9008" max="9009" width="8.875" style="149" customWidth="1"/>
    <col min="9010" max="9010" width="17.625" style="149" customWidth="1"/>
    <col min="9011" max="9011" width="13.625" style="149" customWidth="1"/>
    <col min="9012" max="9013" width="8.125" style="149" customWidth="1"/>
    <col min="9014" max="9015" width="9.625" style="149" customWidth="1"/>
    <col min="9016" max="9017" width="8.125" style="149" customWidth="1"/>
    <col min="9018" max="9019" width="9.625" style="149" customWidth="1"/>
    <col min="9020" max="9021" width="8" style="149" customWidth="1"/>
    <col min="9022" max="9023" width="8.875" style="149" customWidth="1"/>
    <col min="9024" max="9025" width="8" style="149" customWidth="1"/>
    <col min="9026" max="9027" width="8.875" style="149" customWidth="1"/>
    <col min="9028" max="9028" width="17.625" style="149" customWidth="1"/>
    <col min="9029" max="9029" width="13.625" style="149" customWidth="1"/>
    <col min="9030" max="9031" width="8.125" style="149" customWidth="1"/>
    <col min="9032" max="9033" width="9.625" style="149" customWidth="1"/>
    <col min="9034" max="9035" width="8.125" style="149" customWidth="1"/>
    <col min="9036" max="9037" width="9.625" style="149" customWidth="1"/>
    <col min="9038" max="9039" width="8" style="149" customWidth="1"/>
    <col min="9040" max="9041" width="8.875" style="149" customWidth="1"/>
    <col min="9042" max="9043" width="8" style="149" customWidth="1"/>
    <col min="9044" max="9045" width="8.875" style="149" customWidth="1"/>
    <col min="9046" max="9046" width="17.625" style="149" customWidth="1"/>
    <col min="9047" max="9047" width="13.625" style="149" customWidth="1"/>
    <col min="9048" max="9049" width="8.125" style="149" customWidth="1"/>
    <col min="9050" max="9051" width="9.625" style="149" customWidth="1"/>
    <col min="9052" max="9053" width="8.125" style="149" customWidth="1"/>
    <col min="9054" max="9055" width="9.625" style="149" customWidth="1"/>
    <col min="9056" max="9057" width="8" style="149" customWidth="1"/>
    <col min="9058" max="9059" width="8.875" style="149" customWidth="1"/>
    <col min="9060" max="9061" width="8" style="149" customWidth="1"/>
    <col min="9062" max="9063" width="8.875" style="149" customWidth="1"/>
    <col min="9064" max="9064" width="17.625" style="149" customWidth="1"/>
    <col min="9065" max="9065" width="13.625" style="149" customWidth="1"/>
    <col min="9066" max="9067" width="8.125" style="149" customWidth="1"/>
    <col min="9068" max="9069" width="9.625" style="149" customWidth="1"/>
    <col min="9070" max="9071" width="8.125" style="149" customWidth="1"/>
    <col min="9072" max="9073" width="9.625" style="149" customWidth="1"/>
    <col min="9074" max="9075" width="8" style="149" customWidth="1"/>
    <col min="9076" max="9077" width="8.875" style="149" customWidth="1"/>
    <col min="9078" max="9079" width="8" style="149" customWidth="1"/>
    <col min="9080" max="9081" width="8.875" style="149" customWidth="1"/>
    <col min="9082" max="9082" width="17.625" style="149" customWidth="1"/>
    <col min="9083" max="9083" width="13.625" style="149" customWidth="1"/>
    <col min="9084" max="9085" width="8.125" style="149" customWidth="1"/>
    <col min="9086" max="9087" width="9.625" style="149" customWidth="1"/>
    <col min="9088" max="9089" width="8.125" style="149" customWidth="1"/>
    <col min="9090" max="9091" width="9.625" style="149" customWidth="1"/>
    <col min="9092" max="9093" width="8" style="149" customWidth="1"/>
    <col min="9094" max="9095" width="8.875" style="149" customWidth="1"/>
    <col min="9096" max="9097" width="8" style="149" customWidth="1"/>
    <col min="9098" max="9099" width="8.875" style="149" customWidth="1"/>
    <col min="9100" max="9100" width="17.625" style="149" customWidth="1"/>
    <col min="9101" max="9101" width="13.625" style="149" customWidth="1"/>
    <col min="9102" max="9103" width="8.125" style="149" customWidth="1"/>
    <col min="9104" max="9105" width="9.625" style="149" customWidth="1"/>
    <col min="9106" max="9107" width="8.125" style="149" customWidth="1"/>
    <col min="9108" max="9109" width="9.625" style="149" customWidth="1"/>
    <col min="9110" max="9111" width="8" style="149" customWidth="1"/>
    <col min="9112" max="9113" width="8.875" style="149" customWidth="1"/>
    <col min="9114" max="9115" width="8" style="149" customWidth="1"/>
    <col min="9116" max="9117" width="8.875" style="149" customWidth="1"/>
    <col min="9118" max="9118" width="17.625" style="149" customWidth="1"/>
    <col min="9119" max="9119" width="13.625" style="149" customWidth="1"/>
    <col min="9120" max="9121" width="8.125" style="149" customWidth="1"/>
    <col min="9122" max="9123" width="9.625" style="149" customWidth="1"/>
    <col min="9124" max="9125" width="8.125" style="149" customWidth="1"/>
    <col min="9126" max="9127" width="9.625" style="149" customWidth="1"/>
    <col min="9128" max="9129" width="8" style="149" customWidth="1"/>
    <col min="9130" max="9131" width="8.875" style="149" customWidth="1"/>
    <col min="9132" max="9133" width="8" style="149" customWidth="1"/>
    <col min="9134" max="9135" width="8.875" style="149" customWidth="1"/>
    <col min="9136" max="9136" width="17.625" style="149" customWidth="1"/>
    <col min="9137" max="9216" width="9" style="149"/>
    <col min="9217" max="9217" width="16.625" style="149" customWidth="1"/>
    <col min="9218" max="9219" width="11.625" style="149" customWidth="1"/>
    <col min="9220" max="9223" width="11.125" style="149" customWidth="1"/>
    <col min="9224" max="9229" width="10.875" style="149" customWidth="1"/>
    <col min="9230" max="9230" width="19.625" style="149" customWidth="1"/>
    <col min="9231" max="9231" width="13.625" style="149" customWidth="1"/>
    <col min="9232" max="9233" width="8.125" style="149" customWidth="1"/>
    <col min="9234" max="9235" width="9.625" style="149" customWidth="1"/>
    <col min="9236" max="9237" width="8.125" style="149" customWidth="1"/>
    <col min="9238" max="9239" width="9.625" style="149" customWidth="1"/>
    <col min="9240" max="9241" width="8" style="149" customWidth="1"/>
    <col min="9242" max="9243" width="8.875" style="149" customWidth="1"/>
    <col min="9244" max="9245" width="8" style="149" customWidth="1"/>
    <col min="9246" max="9247" width="8.875" style="149" customWidth="1"/>
    <col min="9248" max="9248" width="17.625" style="149" customWidth="1"/>
    <col min="9249" max="9249" width="13.625" style="149" customWidth="1"/>
    <col min="9250" max="9251" width="8.125" style="149" customWidth="1"/>
    <col min="9252" max="9253" width="9.625" style="149" customWidth="1"/>
    <col min="9254" max="9255" width="8.125" style="149" customWidth="1"/>
    <col min="9256" max="9257" width="9.625" style="149" customWidth="1"/>
    <col min="9258" max="9259" width="8" style="149" customWidth="1"/>
    <col min="9260" max="9261" width="8.875" style="149" customWidth="1"/>
    <col min="9262" max="9263" width="8" style="149" customWidth="1"/>
    <col min="9264" max="9265" width="8.875" style="149" customWidth="1"/>
    <col min="9266" max="9266" width="17.625" style="149" customWidth="1"/>
    <col min="9267" max="9267" width="13.625" style="149" customWidth="1"/>
    <col min="9268" max="9269" width="8.125" style="149" customWidth="1"/>
    <col min="9270" max="9271" width="9.625" style="149" customWidth="1"/>
    <col min="9272" max="9273" width="8.125" style="149" customWidth="1"/>
    <col min="9274" max="9275" width="9.625" style="149" customWidth="1"/>
    <col min="9276" max="9277" width="8" style="149" customWidth="1"/>
    <col min="9278" max="9279" width="8.875" style="149" customWidth="1"/>
    <col min="9280" max="9281" width="8" style="149" customWidth="1"/>
    <col min="9282" max="9283" width="8.875" style="149" customWidth="1"/>
    <col min="9284" max="9284" width="17.625" style="149" customWidth="1"/>
    <col min="9285" max="9285" width="13.625" style="149" customWidth="1"/>
    <col min="9286" max="9287" width="8.125" style="149" customWidth="1"/>
    <col min="9288" max="9289" width="9.625" style="149" customWidth="1"/>
    <col min="9290" max="9291" width="8.125" style="149" customWidth="1"/>
    <col min="9292" max="9293" width="9.625" style="149" customWidth="1"/>
    <col min="9294" max="9295" width="8" style="149" customWidth="1"/>
    <col min="9296" max="9297" width="8.875" style="149" customWidth="1"/>
    <col min="9298" max="9299" width="8" style="149" customWidth="1"/>
    <col min="9300" max="9301" width="8.875" style="149" customWidth="1"/>
    <col min="9302" max="9302" width="17.625" style="149" customWidth="1"/>
    <col min="9303" max="9303" width="13.625" style="149" customWidth="1"/>
    <col min="9304" max="9305" width="8.125" style="149" customWidth="1"/>
    <col min="9306" max="9307" width="9.625" style="149" customWidth="1"/>
    <col min="9308" max="9309" width="8.125" style="149" customWidth="1"/>
    <col min="9310" max="9311" width="9.625" style="149" customWidth="1"/>
    <col min="9312" max="9313" width="8" style="149" customWidth="1"/>
    <col min="9314" max="9315" width="8.875" style="149" customWidth="1"/>
    <col min="9316" max="9317" width="8" style="149" customWidth="1"/>
    <col min="9318" max="9319" width="8.875" style="149" customWidth="1"/>
    <col min="9320" max="9320" width="17.625" style="149" customWidth="1"/>
    <col min="9321" max="9321" width="13.625" style="149" customWidth="1"/>
    <col min="9322" max="9323" width="8.125" style="149" customWidth="1"/>
    <col min="9324" max="9325" width="9.625" style="149" customWidth="1"/>
    <col min="9326" max="9327" width="8.125" style="149" customWidth="1"/>
    <col min="9328" max="9329" width="9.625" style="149" customWidth="1"/>
    <col min="9330" max="9331" width="8" style="149" customWidth="1"/>
    <col min="9332" max="9333" width="8.875" style="149" customWidth="1"/>
    <col min="9334" max="9335" width="8" style="149" customWidth="1"/>
    <col min="9336" max="9337" width="8.875" style="149" customWidth="1"/>
    <col min="9338" max="9338" width="17.625" style="149" customWidth="1"/>
    <col min="9339" max="9339" width="13.625" style="149" customWidth="1"/>
    <col min="9340" max="9341" width="8.125" style="149" customWidth="1"/>
    <col min="9342" max="9343" width="9.625" style="149" customWidth="1"/>
    <col min="9344" max="9345" width="8.125" style="149" customWidth="1"/>
    <col min="9346" max="9347" width="9.625" style="149" customWidth="1"/>
    <col min="9348" max="9349" width="8" style="149" customWidth="1"/>
    <col min="9350" max="9351" width="8.875" style="149" customWidth="1"/>
    <col min="9352" max="9353" width="8" style="149" customWidth="1"/>
    <col min="9354" max="9355" width="8.875" style="149" customWidth="1"/>
    <col min="9356" max="9356" width="17.625" style="149" customWidth="1"/>
    <col min="9357" max="9357" width="13.625" style="149" customWidth="1"/>
    <col min="9358" max="9359" width="8.125" style="149" customWidth="1"/>
    <col min="9360" max="9361" width="9.625" style="149" customWidth="1"/>
    <col min="9362" max="9363" width="8.125" style="149" customWidth="1"/>
    <col min="9364" max="9365" width="9.625" style="149" customWidth="1"/>
    <col min="9366" max="9367" width="8" style="149" customWidth="1"/>
    <col min="9368" max="9369" width="8.875" style="149" customWidth="1"/>
    <col min="9370" max="9371" width="8" style="149" customWidth="1"/>
    <col min="9372" max="9373" width="8.875" style="149" customWidth="1"/>
    <col min="9374" max="9374" width="17.625" style="149" customWidth="1"/>
    <col min="9375" max="9375" width="13.625" style="149" customWidth="1"/>
    <col min="9376" max="9377" width="8.125" style="149" customWidth="1"/>
    <col min="9378" max="9379" width="9.625" style="149" customWidth="1"/>
    <col min="9380" max="9381" width="8.125" style="149" customWidth="1"/>
    <col min="9382" max="9383" width="9.625" style="149" customWidth="1"/>
    <col min="9384" max="9385" width="8" style="149" customWidth="1"/>
    <col min="9386" max="9387" width="8.875" style="149" customWidth="1"/>
    <col min="9388" max="9389" width="8" style="149" customWidth="1"/>
    <col min="9390" max="9391" width="8.875" style="149" customWidth="1"/>
    <col min="9392" max="9392" width="17.625" style="149" customWidth="1"/>
    <col min="9393" max="9472" width="9" style="149"/>
    <col min="9473" max="9473" width="16.625" style="149" customWidth="1"/>
    <col min="9474" max="9475" width="11.625" style="149" customWidth="1"/>
    <col min="9476" max="9479" width="11.125" style="149" customWidth="1"/>
    <col min="9480" max="9485" width="10.875" style="149" customWidth="1"/>
    <col min="9486" max="9486" width="19.625" style="149" customWidth="1"/>
    <col min="9487" max="9487" width="13.625" style="149" customWidth="1"/>
    <col min="9488" max="9489" width="8.125" style="149" customWidth="1"/>
    <col min="9490" max="9491" width="9.625" style="149" customWidth="1"/>
    <col min="9492" max="9493" width="8.125" style="149" customWidth="1"/>
    <col min="9494" max="9495" width="9.625" style="149" customWidth="1"/>
    <col min="9496" max="9497" width="8" style="149" customWidth="1"/>
    <col min="9498" max="9499" width="8.875" style="149" customWidth="1"/>
    <col min="9500" max="9501" width="8" style="149" customWidth="1"/>
    <col min="9502" max="9503" width="8.875" style="149" customWidth="1"/>
    <col min="9504" max="9504" width="17.625" style="149" customWidth="1"/>
    <col min="9505" max="9505" width="13.625" style="149" customWidth="1"/>
    <col min="9506" max="9507" width="8.125" style="149" customWidth="1"/>
    <col min="9508" max="9509" width="9.625" style="149" customWidth="1"/>
    <col min="9510" max="9511" width="8.125" style="149" customWidth="1"/>
    <col min="9512" max="9513" width="9.625" style="149" customWidth="1"/>
    <col min="9514" max="9515" width="8" style="149" customWidth="1"/>
    <col min="9516" max="9517" width="8.875" style="149" customWidth="1"/>
    <col min="9518" max="9519" width="8" style="149" customWidth="1"/>
    <col min="9520" max="9521" width="8.875" style="149" customWidth="1"/>
    <col min="9522" max="9522" width="17.625" style="149" customWidth="1"/>
    <col min="9523" max="9523" width="13.625" style="149" customWidth="1"/>
    <col min="9524" max="9525" width="8.125" style="149" customWidth="1"/>
    <col min="9526" max="9527" width="9.625" style="149" customWidth="1"/>
    <col min="9528" max="9529" width="8.125" style="149" customWidth="1"/>
    <col min="9530" max="9531" width="9.625" style="149" customWidth="1"/>
    <col min="9532" max="9533" width="8" style="149" customWidth="1"/>
    <col min="9534" max="9535" width="8.875" style="149" customWidth="1"/>
    <col min="9536" max="9537" width="8" style="149" customWidth="1"/>
    <col min="9538" max="9539" width="8.875" style="149" customWidth="1"/>
    <col min="9540" max="9540" width="17.625" style="149" customWidth="1"/>
    <col min="9541" max="9541" width="13.625" style="149" customWidth="1"/>
    <col min="9542" max="9543" width="8.125" style="149" customWidth="1"/>
    <col min="9544" max="9545" width="9.625" style="149" customWidth="1"/>
    <col min="9546" max="9547" width="8.125" style="149" customWidth="1"/>
    <col min="9548" max="9549" width="9.625" style="149" customWidth="1"/>
    <col min="9550" max="9551" width="8" style="149" customWidth="1"/>
    <col min="9552" max="9553" width="8.875" style="149" customWidth="1"/>
    <col min="9554" max="9555" width="8" style="149" customWidth="1"/>
    <col min="9556" max="9557" width="8.875" style="149" customWidth="1"/>
    <col min="9558" max="9558" width="17.625" style="149" customWidth="1"/>
    <col min="9559" max="9559" width="13.625" style="149" customWidth="1"/>
    <col min="9560" max="9561" width="8.125" style="149" customWidth="1"/>
    <col min="9562" max="9563" width="9.625" style="149" customWidth="1"/>
    <col min="9564" max="9565" width="8.125" style="149" customWidth="1"/>
    <col min="9566" max="9567" width="9.625" style="149" customWidth="1"/>
    <col min="9568" max="9569" width="8" style="149" customWidth="1"/>
    <col min="9570" max="9571" width="8.875" style="149" customWidth="1"/>
    <col min="9572" max="9573" width="8" style="149" customWidth="1"/>
    <col min="9574" max="9575" width="8.875" style="149" customWidth="1"/>
    <col min="9576" max="9576" width="17.625" style="149" customWidth="1"/>
    <col min="9577" max="9577" width="13.625" style="149" customWidth="1"/>
    <col min="9578" max="9579" width="8.125" style="149" customWidth="1"/>
    <col min="9580" max="9581" width="9.625" style="149" customWidth="1"/>
    <col min="9582" max="9583" width="8.125" style="149" customWidth="1"/>
    <col min="9584" max="9585" width="9.625" style="149" customWidth="1"/>
    <col min="9586" max="9587" width="8" style="149" customWidth="1"/>
    <col min="9588" max="9589" width="8.875" style="149" customWidth="1"/>
    <col min="9590" max="9591" width="8" style="149" customWidth="1"/>
    <col min="9592" max="9593" width="8.875" style="149" customWidth="1"/>
    <col min="9594" max="9594" width="17.625" style="149" customWidth="1"/>
    <col min="9595" max="9595" width="13.625" style="149" customWidth="1"/>
    <col min="9596" max="9597" width="8.125" style="149" customWidth="1"/>
    <col min="9598" max="9599" width="9.625" style="149" customWidth="1"/>
    <col min="9600" max="9601" width="8.125" style="149" customWidth="1"/>
    <col min="9602" max="9603" width="9.625" style="149" customWidth="1"/>
    <col min="9604" max="9605" width="8" style="149" customWidth="1"/>
    <col min="9606" max="9607" width="8.875" style="149" customWidth="1"/>
    <col min="9608" max="9609" width="8" style="149" customWidth="1"/>
    <col min="9610" max="9611" width="8.875" style="149" customWidth="1"/>
    <col min="9612" max="9612" width="17.625" style="149" customWidth="1"/>
    <col min="9613" max="9613" width="13.625" style="149" customWidth="1"/>
    <col min="9614" max="9615" width="8.125" style="149" customWidth="1"/>
    <col min="9616" max="9617" width="9.625" style="149" customWidth="1"/>
    <col min="9618" max="9619" width="8.125" style="149" customWidth="1"/>
    <col min="9620" max="9621" width="9.625" style="149" customWidth="1"/>
    <col min="9622" max="9623" width="8" style="149" customWidth="1"/>
    <col min="9624" max="9625" width="8.875" style="149" customWidth="1"/>
    <col min="9626" max="9627" width="8" style="149" customWidth="1"/>
    <col min="9628" max="9629" width="8.875" style="149" customWidth="1"/>
    <col min="9630" max="9630" width="17.625" style="149" customWidth="1"/>
    <col min="9631" max="9631" width="13.625" style="149" customWidth="1"/>
    <col min="9632" max="9633" width="8.125" style="149" customWidth="1"/>
    <col min="9634" max="9635" width="9.625" style="149" customWidth="1"/>
    <col min="9636" max="9637" width="8.125" style="149" customWidth="1"/>
    <col min="9638" max="9639" width="9.625" style="149" customWidth="1"/>
    <col min="9640" max="9641" width="8" style="149" customWidth="1"/>
    <col min="9642" max="9643" width="8.875" style="149" customWidth="1"/>
    <col min="9644" max="9645" width="8" style="149" customWidth="1"/>
    <col min="9646" max="9647" width="8.875" style="149" customWidth="1"/>
    <col min="9648" max="9648" width="17.625" style="149" customWidth="1"/>
    <col min="9649" max="9728" width="9" style="149"/>
    <col min="9729" max="9729" width="16.625" style="149" customWidth="1"/>
    <col min="9730" max="9731" width="11.625" style="149" customWidth="1"/>
    <col min="9732" max="9735" width="11.125" style="149" customWidth="1"/>
    <col min="9736" max="9741" width="10.875" style="149" customWidth="1"/>
    <col min="9742" max="9742" width="19.625" style="149" customWidth="1"/>
    <col min="9743" max="9743" width="13.625" style="149" customWidth="1"/>
    <col min="9744" max="9745" width="8.125" style="149" customWidth="1"/>
    <col min="9746" max="9747" width="9.625" style="149" customWidth="1"/>
    <col min="9748" max="9749" width="8.125" style="149" customWidth="1"/>
    <col min="9750" max="9751" width="9.625" style="149" customWidth="1"/>
    <col min="9752" max="9753" width="8" style="149" customWidth="1"/>
    <col min="9754" max="9755" width="8.875" style="149" customWidth="1"/>
    <col min="9756" max="9757" width="8" style="149" customWidth="1"/>
    <col min="9758" max="9759" width="8.875" style="149" customWidth="1"/>
    <col min="9760" max="9760" width="17.625" style="149" customWidth="1"/>
    <col min="9761" max="9761" width="13.625" style="149" customWidth="1"/>
    <col min="9762" max="9763" width="8.125" style="149" customWidth="1"/>
    <col min="9764" max="9765" width="9.625" style="149" customWidth="1"/>
    <col min="9766" max="9767" width="8.125" style="149" customWidth="1"/>
    <col min="9768" max="9769" width="9.625" style="149" customWidth="1"/>
    <col min="9770" max="9771" width="8" style="149" customWidth="1"/>
    <col min="9772" max="9773" width="8.875" style="149" customWidth="1"/>
    <col min="9774" max="9775" width="8" style="149" customWidth="1"/>
    <col min="9776" max="9777" width="8.875" style="149" customWidth="1"/>
    <col min="9778" max="9778" width="17.625" style="149" customWidth="1"/>
    <col min="9779" max="9779" width="13.625" style="149" customWidth="1"/>
    <col min="9780" max="9781" width="8.125" style="149" customWidth="1"/>
    <col min="9782" max="9783" width="9.625" style="149" customWidth="1"/>
    <col min="9784" max="9785" width="8.125" style="149" customWidth="1"/>
    <col min="9786" max="9787" width="9.625" style="149" customWidth="1"/>
    <col min="9788" max="9789" width="8" style="149" customWidth="1"/>
    <col min="9790" max="9791" width="8.875" style="149" customWidth="1"/>
    <col min="9792" max="9793" width="8" style="149" customWidth="1"/>
    <col min="9794" max="9795" width="8.875" style="149" customWidth="1"/>
    <col min="9796" max="9796" width="17.625" style="149" customWidth="1"/>
    <col min="9797" max="9797" width="13.625" style="149" customWidth="1"/>
    <col min="9798" max="9799" width="8.125" style="149" customWidth="1"/>
    <col min="9800" max="9801" width="9.625" style="149" customWidth="1"/>
    <col min="9802" max="9803" width="8.125" style="149" customWidth="1"/>
    <col min="9804" max="9805" width="9.625" style="149" customWidth="1"/>
    <col min="9806" max="9807" width="8" style="149" customWidth="1"/>
    <col min="9808" max="9809" width="8.875" style="149" customWidth="1"/>
    <col min="9810" max="9811" width="8" style="149" customWidth="1"/>
    <col min="9812" max="9813" width="8.875" style="149" customWidth="1"/>
    <col min="9814" max="9814" width="17.625" style="149" customWidth="1"/>
    <col min="9815" max="9815" width="13.625" style="149" customWidth="1"/>
    <col min="9816" max="9817" width="8.125" style="149" customWidth="1"/>
    <col min="9818" max="9819" width="9.625" style="149" customWidth="1"/>
    <col min="9820" max="9821" width="8.125" style="149" customWidth="1"/>
    <col min="9822" max="9823" width="9.625" style="149" customWidth="1"/>
    <col min="9824" max="9825" width="8" style="149" customWidth="1"/>
    <col min="9826" max="9827" width="8.875" style="149" customWidth="1"/>
    <col min="9828" max="9829" width="8" style="149" customWidth="1"/>
    <col min="9830" max="9831" width="8.875" style="149" customWidth="1"/>
    <col min="9832" max="9832" width="17.625" style="149" customWidth="1"/>
    <col min="9833" max="9833" width="13.625" style="149" customWidth="1"/>
    <col min="9834" max="9835" width="8.125" style="149" customWidth="1"/>
    <col min="9836" max="9837" width="9.625" style="149" customWidth="1"/>
    <col min="9838" max="9839" width="8.125" style="149" customWidth="1"/>
    <col min="9840" max="9841" width="9.625" style="149" customWidth="1"/>
    <col min="9842" max="9843" width="8" style="149" customWidth="1"/>
    <col min="9844" max="9845" width="8.875" style="149" customWidth="1"/>
    <col min="9846" max="9847" width="8" style="149" customWidth="1"/>
    <col min="9848" max="9849" width="8.875" style="149" customWidth="1"/>
    <col min="9850" max="9850" width="17.625" style="149" customWidth="1"/>
    <col min="9851" max="9851" width="13.625" style="149" customWidth="1"/>
    <col min="9852" max="9853" width="8.125" style="149" customWidth="1"/>
    <col min="9854" max="9855" width="9.625" style="149" customWidth="1"/>
    <col min="9856" max="9857" width="8.125" style="149" customWidth="1"/>
    <col min="9858" max="9859" width="9.625" style="149" customWidth="1"/>
    <col min="9860" max="9861" width="8" style="149" customWidth="1"/>
    <col min="9862" max="9863" width="8.875" style="149" customWidth="1"/>
    <col min="9864" max="9865" width="8" style="149" customWidth="1"/>
    <col min="9866" max="9867" width="8.875" style="149" customWidth="1"/>
    <col min="9868" max="9868" width="17.625" style="149" customWidth="1"/>
    <col min="9869" max="9869" width="13.625" style="149" customWidth="1"/>
    <col min="9870" max="9871" width="8.125" style="149" customWidth="1"/>
    <col min="9872" max="9873" width="9.625" style="149" customWidth="1"/>
    <col min="9874" max="9875" width="8.125" style="149" customWidth="1"/>
    <col min="9876" max="9877" width="9.625" style="149" customWidth="1"/>
    <col min="9878" max="9879" width="8" style="149" customWidth="1"/>
    <col min="9880" max="9881" width="8.875" style="149" customWidth="1"/>
    <col min="9882" max="9883" width="8" style="149" customWidth="1"/>
    <col min="9884" max="9885" width="8.875" style="149" customWidth="1"/>
    <col min="9886" max="9886" width="17.625" style="149" customWidth="1"/>
    <col min="9887" max="9887" width="13.625" style="149" customWidth="1"/>
    <col min="9888" max="9889" width="8.125" style="149" customWidth="1"/>
    <col min="9890" max="9891" width="9.625" style="149" customWidth="1"/>
    <col min="9892" max="9893" width="8.125" style="149" customWidth="1"/>
    <col min="9894" max="9895" width="9.625" style="149" customWidth="1"/>
    <col min="9896" max="9897" width="8" style="149" customWidth="1"/>
    <col min="9898" max="9899" width="8.875" style="149" customWidth="1"/>
    <col min="9900" max="9901" width="8" style="149" customWidth="1"/>
    <col min="9902" max="9903" width="8.875" style="149" customWidth="1"/>
    <col min="9904" max="9904" width="17.625" style="149" customWidth="1"/>
    <col min="9905" max="9984" width="9" style="149"/>
    <col min="9985" max="9985" width="16.625" style="149" customWidth="1"/>
    <col min="9986" max="9987" width="11.625" style="149" customWidth="1"/>
    <col min="9988" max="9991" width="11.125" style="149" customWidth="1"/>
    <col min="9992" max="9997" width="10.875" style="149" customWidth="1"/>
    <col min="9998" max="9998" width="19.625" style="149" customWidth="1"/>
    <col min="9999" max="9999" width="13.625" style="149" customWidth="1"/>
    <col min="10000" max="10001" width="8.125" style="149" customWidth="1"/>
    <col min="10002" max="10003" width="9.625" style="149" customWidth="1"/>
    <col min="10004" max="10005" width="8.125" style="149" customWidth="1"/>
    <col min="10006" max="10007" width="9.625" style="149" customWidth="1"/>
    <col min="10008" max="10009" width="8" style="149" customWidth="1"/>
    <col min="10010" max="10011" width="8.875" style="149" customWidth="1"/>
    <col min="10012" max="10013" width="8" style="149" customWidth="1"/>
    <col min="10014" max="10015" width="8.875" style="149" customWidth="1"/>
    <col min="10016" max="10016" width="17.625" style="149" customWidth="1"/>
    <col min="10017" max="10017" width="13.625" style="149" customWidth="1"/>
    <col min="10018" max="10019" width="8.125" style="149" customWidth="1"/>
    <col min="10020" max="10021" width="9.625" style="149" customWidth="1"/>
    <col min="10022" max="10023" width="8.125" style="149" customWidth="1"/>
    <col min="10024" max="10025" width="9.625" style="149" customWidth="1"/>
    <col min="10026" max="10027" width="8" style="149" customWidth="1"/>
    <col min="10028" max="10029" width="8.875" style="149" customWidth="1"/>
    <col min="10030" max="10031" width="8" style="149" customWidth="1"/>
    <col min="10032" max="10033" width="8.875" style="149" customWidth="1"/>
    <col min="10034" max="10034" width="17.625" style="149" customWidth="1"/>
    <col min="10035" max="10035" width="13.625" style="149" customWidth="1"/>
    <col min="10036" max="10037" width="8.125" style="149" customWidth="1"/>
    <col min="10038" max="10039" width="9.625" style="149" customWidth="1"/>
    <col min="10040" max="10041" width="8.125" style="149" customWidth="1"/>
    <col min="10042" max="10043" width="9.625" style="149" customWidth="1"/>
    <col min="10044" max="10045" width="8" style="149" customWidth="1"/>
    <col min="10046" max="10047" width="8.875" style="149" customWidth="1"/>
    <col min="10048" max="10049" width="8" style="149" customWidth="1"/>
    <col min="10050" max="10051" width="8.875" style="149" customWidth="1"/>
    <col min="10052" max="10052" width="17.625" style="149" customWidth="1"/>
    <col min="10053" max="10053" width="13.625" style="149" customWidth="1"/>
    <col min="10054" max="10055" width="8.125" style="149" customWidth="1"/>
    <col min="10056" max="10057" width="9.625" style="149" customWidth="1"/>
    <col min="10058" max="10059" width="8.125" style="149" customWidth="1"/>
    <col min="10060" max="10061" width="9.625" style="149" customWidth="1"/>
    <col min="10062" max="10063" width="8" style="149" customWidth="1"/>
    <col min="10064" max="10065" width="8.875" style="149" customWidth="1"/>
    <col min="10066" max="10067" width="8" style="149" customWidth="1"/>
    <col min="10068" max="10069" width="8.875" style="149" customWidth="1"/>
    <col min="10070" max="10070" width="17.625" style="149" customWidth="1"/>
    <col min="10071" max="10071" width="13.625" style="149" customWidth="1"/>
    <col min="10072" max="10073" width="8.125" style="149" customWidth="1"/>
    <col min="10074" max="10075" width="9.625" style="149" customWidth="1"/>
    <col min="10076" max="10077" width="8.125" style="149" customWidth="1"/>
    <col min="10078" max="10079" width="9.625" style="149" customWidth="1"/>
    <col min="10080" max="10081" width="8" style="149" customWidth="1"/>
    <col min="10082" max="10083" width="8.875" style="149" customWidth="1"/>
    <col min="10084" max="10085" width="8" style="149" customWidth="1"/>
    <col min="10086" max="10087" width="8.875" style="149" customWidth="1"/>
    <col min="10088" max="10088" width="17.625" style="149" customWidth="1"/>
    <col min="10089" max="10089" width="13.625" style="149" customWidth="1"/>
    <col min="10090" max="10091" width="8.125" style="149" customWidth="1"/>
    <col min="10092" max="10093" width="9.625" style="149" customWidth="1"/>
    <col min="10094" max="10095" width="8.125" style="149" customWidth="1"/>
    <col min="10096" max="10097" width="9.625" style="149" customWidth="1"/>
    <col min="10098" max="10099" width="8" style="149" customWidth="1"/>
    <col min="10100" max="10101" width="8.875" style="149" customWidth="1"/>
    <col min="10102" max="10103" width="8" style="149" customWidth="1"/>
    <col min="10104" max="10105" width="8.875" style="149" customWidth="1"/>
    <col min="10106" max="10106" width="17.625" style="149" customWidth="1"/>
    <col min="10107" max="10107" width="13.625" style="149" customWidth="1"/>
    <col min="10108" max="10109" width="8.125" style="149" customWidth="1"/>
    <col min="10110" max="10111" width="9.625" style="149" customWidth="1"/>
    <col min="10112" max="10113" width="8.125" style="149" customWidth="1"/>
    <col min="10114" max="10115" width="9.625" style="149" customWidth="1"/>
    <col min="10116" max="10117" width="8" style="149" customWidth="1"/>
    <col min="10118" max="10119" width="8.875" style="149" customWidth="1"/>
    <col min="10120" max="10121" width="8" style="149" customWidth="1"/>
    <col min="10122" max="10123" width="8.875" style="149" customWidth="1"/>
    <col min="10124" max="10124" width="17.625" style="149" customWidth="1"/>
    <col min="10125" max="10125" width="13.625" style="149" customWidth="1"/>
    <col min="10126" max="10127" width="8.125" style="149" customWidth="1"/>
    <col min="10128" max="10129" width="9.625" style="149" customWidth="1"/>
    <col min="10130" max="10131" width="8.125" style="149" customWidth="1"/>
    <col min="10132" max="10133" width="9.625" style="149" customWidth="1"/>
    <col min="10134" max="10135" width="8" style="149" customWidth="1"/>
    <col min="10136" max="10137" width="8.875" style="149" customWidth="1"/>
    <col min="10138" max="10139" width="8" style="149" customWidth="1"/>
    <col min="10140" max="10141" width="8.875" style="149" customWidth="1"/>
    <col min="10142" max="10142" width="17.625" style="149" customWidth="1"/>
    <col min="10143" max="10143" width="13.625" style="149" customWidth="1"/>
    <col min="10144" max="10145" width="8.125" style="149" customWidth="1"/>
    <col min="10146" max="10147" width="9.625" style="149" customWidth="1"/>
    <col min="10148" max="10149" width="8.125" style="149" customWidth="1"/>
    <col min="10150" max="10151" width="9.625" style="149" customWidth="1"/>
    <col min="10152" max="10153" width="8" style="149" customWidth="1"/>
    <col min="10154" max="10155" width="8.875" style="149" customWidth="1"/>
    <col min="10156" max="10157" width="8" style="149" customWidth="1"/>
    <col min="10158" max="10159" width="8.875" style="149" customWidth="1"/>
    <col min="10160" max="10160" width="17.625" style="149" customWidth="1"/>
    <col min="10161" max="10240" width="9" style="149"/>
    <col min="10241" max="10241" width="16.625" style="149" customWidth="1"/>
    <col min="10242" max="10243" width="11.625" style="149" customWidth="1"/>
    <col min="10244" max="10247" width="11.125" style="149" customWidth="1"/>
    <col min="10248" max="10253" width="10.875" style="149" customWidth="1"/>
    <col min="10254" max="10254" width="19.625" style="149" customWidth="1"/>
    <col min="10255" max="10255" width="13.625" style="149" customWidth="1"/>
    <col min="10256" max="10257" width="8.125" style="149" customWidth="1"/>
    <col min="10258" max="10259" width="9.625" style="149" customWidth="1"/>
    <col min="10260" max="10261" width="8.125" style="149" customWidth="1"/>
    <col min="10262" max="10263" width="9.625" style="149" customWidth="1"/>
    <col min="10264" max="10265" width="8" style="149" customWidth="1"/>
    <col min="10266" max="10267" width="8.875" style="149" customWidth="1"/>
    <col min="10268" max="10269" width="8" style="149" customWidth="1"/>
    <col min="10270" max="10271" width="8.875" style="149" customWidth="1"/>
    <col min="10272" max="10272" width="17.625" style="149" customWidth="1"/>
    <col min="10273" max="10273" width="13.625" style="149" customWidth="1"/>
    <col min="10274" max="10275" width="8.125" style="149" customWidth="1"/>
    <col min="10276" max="10277" width="9.625" style="149" customWidth="1"/>
    <col min="10278" max="10279" width="8.125" style="149" customWidth="1"/>
    <col min="10280" max="10281" width="9.625" style="149" customWidth="1"/>
    <col min="10282" max="10283" width="8" style="149" customWidth="1"/>
    <col min="10284" max="10285" width="8.875" style="149" customWidth="1"/>
    <col min="10286" max="10287" width="8" style="149" customWidth="1"/>
    <col min="10288" max="10289" width="8.875" style="149" customWidth="1"/>
    <col min="10290" max="10290" width="17.625" style="149" customWidth="1"/>
    <col min="10291" max="10291" width="13.625" style="149" customWidth="1"/>
    <col min="10292" max="10293" width="8.125" style="149" customWidth="1"/>
    <col min="10294" max="10295" width="9.625" style="149" customWidth="1"/>
    <col min="10296" max="10297" width="8.125" style="149" customWidth="1"/>
    <col min="10298" max="10299" width="9.625" style="149" customWidth="1"/>
    <col min="10300" max="10301" width="8" style="149" customWidth="1"/>
    <col min="10302" max="10303" width="8.875" style="149" customWidth="1"/>
    <col min="10304" max="10305" width="8" style="149" customWidth="1"/>
    <col min="10306" max="10307" width="8.875" style="149" customWidth="1"/>
    <col min="10308" max="10308" width="17.625" style="149" customWidth="1"/>
    <col min="10309" max="10309" width="13.625" style="149" customWidth="1"/>
    <col min="10310" max="10311" width="8.125" style="149" customWidth="1"/>
    <col min="10312" max="10313" width="9.625" style="149" customWidth="1"/>
    <col min="10314" max="10315" width="8.125" style="149" customWidth="1"/>
    <col min="10316" max="10317" width="9.625" style="149" customWidth="1"/>
    <col min="10318" max="10319" width="8" style="149" customWidth="1"/>
    <col min="10320" max="10321" width="8.875" style="149" customWidth="1"/>
    <col min="10322" max="10323" width="8" style="149" customWidth="1"/>
    <col min="10324" max="10325" width="8.875" style="149" customWidth="1"/>
    <col min="10326" max="10326" width="17.625" style="149" customWidth="1"/>
    <col min="10327" max="10327" width="13.625" style="149" customWidth="1"/>
    <col min="10328" max="10329" width="8.125" style="149" customWidth="1"/>
    <col min="10330" max="10331" width="9.625" style="149" customWidth="1"/>
    <col min="10332" max="10333" width="8.125" style="149" customWidth="1"/>
    <col min="10334" max="10335" width="9.625" style="149" customWidth="1"/>
    <col min="10336" max="10337" width="8" style="149" customWidth="1"/>
    <col min="10338" max="10339" width="8.875" style="149" customWidth="1"/>
    <col min="10340" max="10341" width="8" style="149" customWidth="1"/>
    <col min="10342" max="10343" width="8.875" style="149" customWidth="1"/>
    <col min="10344" max="10344" width="17.625" style="149" customWidth="1"/>
    <col min="10345" max="10345" width="13.625" style="149" customWidth="1"/>
    <col min="10346" max="10347" width="8.125" style="149" customWidth="1"/>
    <col min="10348" max="10349" width="9.625" style="149" customWidth="1"/>
    <col min="10350" max="10351" width="8.125" style="149" customWidth="1"/>
    <col min="10352" max="10353" width="9.625" style="149" customWidth="1"/>
    <col min="10354" max="10355" width="8" style="149" customWidth="1"/>
    <col min="10356" max="10357" width="8.875" style="149" customWidth="1"/>
    <col min="10358" max="10359" width="8" style="149" customWidth="1"/>
    <col min="10360" max="10361" width="8.875" style="149" customWidth="1"/>
    <col min="10362" max="10362" width="17.625" style="149" customWidth="1"/>
    <col min="10363" max="10363" width="13.625" style="149" customWidth="1"/>
    <col min="10364" max="10365" width="8.125" style="149" customWidth="1"/>
    <col min="10366" max="10367" width="9.625" style="149" customWidth="1"/>
    <col min="10368" max="10369" width="8.125" style="149" customWidth="1"/>
    <col min="10370" max="10371" width="9.625" style="149" customWidth="1"/>
    <col min="10372" max="10373" width="8" style="149" customWidth="1"/>
    <col min="10374" max="10375" width="8.875" style="149" customWidth="1"/>
    <col min="10376" max="10377" width="8" style="149" customWidth="1"/>
    <col min="10378" max="10379" width="8.875" style="149" customWidth="1"/>
    <col min="10380" max="10380" width="17.625" style="149" customWidth="1"/>
    <col min="10381" max="10381" width="13.625" style="149" customWidth="1"/>
    <col min="10382" max="10383" width="8.125" style="149" customWidth="1"/>
    <col min="10384" max="10385" width="9.625" style="149" customWidth="1"/>
    <col min="10386" max="10387" width="8.125" style="149" customWidth="1"/>
    <col min="10388" max="10389" width="9.625" style="149" customWidth="1"/>
    <col min="10390" max="10391" width="8" style="149" customWidth="1"/>
    <col min="10392" max="10393" width="8.875" style="149" customWidth="1"/>
    <col min="10394" max="10395" width="8" style="149" customWidth="1"/>
    <col min="10396" max="10397" width="8.875" style="149" customWidth="1"/>
    <col min="10398" max="10398" width="17.625" style="149" customWidth="1"/>
    <col min="10399" max="10399" width="13.625" style="149" customWidth="1"/>
    <col min="10400" max="10401" width="8.125" style="149" customWidth="1"/>
    <col min="10402" max="10403" width="9.625" style="149" customWidth="1"/>
    <col min="10404" max="10405" width="8.125" style="149" customWidth="1"/>
    <col min="10406" max="10407" width="9.625" style="149" customWidth="1"/>
    <col min="10408" max="10409" width="8" style="149" customWidth="1"/>
    <col min="10410" max="10411" width="8.875" style="149" customWidth="1"/>
    <col min="10412" max="10413" width="8" style="149" customWidth="1"/>
    <col min="10414" max="10415" width="8.875" style="149" customWidth="1"/>
    <col min="10416" max="10416" width="17.625" style="149" customWidth="1"/>
    <col min="10417" max="10496" width="9" style="149"/>
    <col min="10497" max="10497" width="16.625" style="149" customWidth="1"/>
    <col min="10498" max="10499" width="11.625" style="149" customWidth="1"/>
    <col min="10500" max="10503" width="11.125" style="149" customWidth="1"/>
    <col min="10504" max="10509" width="10.875" style="149" customWidth="1"/>
    <col min="10510" max="10510" width="19.625" style="149" customWidth="1"/>
    <col min="10511" max="10511" width="13.625" style="149" customWidth="1"/>
    <col min="10512" max="10513" width="8.125" style="149" customWidth="1"/>
    <col min="10514" max="10515" width="9.625" style="149" customWidth="1"/>
    <col min="10516" max="10517" width="8.125" style="149" customWidth="1"/>
    <col min="10518" max="10519" width="9.625" style="149" customWidth="1"/>
    <col min="10520" max="10521" width="8" style="149" customWidth="1"/>
    <col min="10522" max="10523" width="8.875" style="149" customWidth="1"/>
    <col min="10524" max="10525" width="8" style="149" customWidth="1"/>
    <col min="10526" max="10527" width="8.875" style="149" customWidth="1"/>
    <col min="10528" max="10528" width="17.625" style="149" customWidth="1"/>
    <col min="10529" max="10529" width="13.625" style="149" customWidth="1"/>
    <col min="10530" max="10531" width="8.125" style="149" customWidth="1"/>
    <col min="10532" max="10533" width="9.625" style="149" customWidth="1"/>
    <col min="10534" max="10535" width="8.125" style="149" customWidth="1"/>
    <col min="10536" max="10537" width="9.625" style="149" customWidth="1"/>
    <col min="10538" max="10539" width="8" style="149" customWidth="1"/>
    <col min="10540" max="10541" width="8.875" style="149" customWidth="1"/>
    <col min="10542" max="10543" width="8" style="149" customWidth="1"/>
    <col min="10544" max="10545" width="8.875" style="149" customWidth="1"/>
    <col min="10546" max="10546" width="17.625" style="149" customWidth="1"/>
    <col min="10547" max="10547" width="13.625" style="149" customWidth="1"/>
    <col min="10548" max="10549" width="8.125" style="149" customWidth="1"/>
    <col min="10550" max="10551" width="9.625" style="149" customWidth="1"/>
    <col min="10552" max="10553" width="8.125" style="149" customWidth="1"/>
    <col min="10554" max="10555" width="9.625" style="149" customWidth="1"/>
    <col min="10556" max="10557" width="8" style="149" customWidth="1"/>
    <col min="10558" max="10559" width="8.875" style="149" customWidth="1"/>
    <col min="10560" max="10561" width="8" style="149" customWidth="1"/>
    <col min="10562" max="10563" width="8.875" style="149" customWidth="1"/>
    <col min="10564" max="10564" width="17.625" style="149" customWidth="1"/>
    <col min="10565" max="10565" width="13.625" style="149" customWidth="1"/>
    <col min="10566" max="10567" width="8.125" style="149" customWidth="1"/>
    <col min="10568" max="10569" width="9.625" style="149" customWidth="1"/>
    <col min="10570" max="10571" width="8.125" style="149" customWidth="1"/>
    <col min="10572" max="10573" width="9.625" style="149" customWidth="1"/>
    <col min="10574" max="10575" width="8" style="149" customWidth="1"/>
    <col min="10576" max="10577" width="8.875" style="149" customWidth="1"/>
    <col min="10578" max="10579" width="8" style="149" customWidth="1"/>
    <col min="10580" max="10581" width="8.875" style="149" customWidth="1"/>
    <col min="10582" max="10582" width="17.625" style="149" customWidth="1"/>
    <col min="10583" max="10583" width="13.625" style="149" customWidth="1"/>
    <col min="10584" max="10585" width="8.125" style="149" customWidth="1"/>
    <col min="10586" max="10587" width="9.625" style="149" customWidth="1"/>
    <col min="10588" max="10589" width="8.125" style="149" customWidth="1"/>
    <col min="10590" max="10591" width="9.625" style="149" customWidth="1"/>
    <col min="10592" max="10593" width="8" style="149" customWidth="1"/>
    <col min="10594" max="10595" width="8.875" style="149" customWidth="1"/>
    <col min="10596" max="10597" width="8" style="149" customWidth="1"/>
    <col min="10598" max="10599" width="8.875" style="149" customWidth="1"/>
    <col min="10600" max="10600" width="17.625" style="149" customWidth="1"/>
    <col min="10601" max="10601" width="13.625" style="149" customWidth="1"/>
    <col min="10602" max="10603" width="8.125" style="149" customWidth="1"/>
    <col min="10604" max="10605" width="9.625" style="149" customWidth="1"/>
    <col min="10606" max="10607" width="8.125" style="149" customWidth="1"/>
    <col min="10608" max="10609" width="9.625" style="149" customWidth="1"/>
    <col min="10610" max="10611" width="8" style="149" customWidth="1"/>
    <col min="10612" max="10613" width="8.875" style="149" customWidth="1"/>
    <col min="10614" max="10615" width="8" style="149" customWidth="1"/>
    <col min="10616" max="10617" width="8.875" style="149" customWidth="1"/>
    <col min="10618" max="10618" width="17.625" style="149" customWidth="1"/>
    <col min="10619" max="10619" width="13.625" style="149" customWidth="1"/>
    <col min="10620" max="10621" width="8.125" style="149" customWidth="1"/>
    <col min="10622" max="10623" width="9.625" style="149" customWidth="1"/>
    <col min="10624" max="10625" width="8.125" style="149" customWidth="1"/>
    <col min="10626" max="10627" width="9.625" style="149" customWidth="1"/>
    <col min="10628" max="10629" width="8" style="149" customWidth="1"/>
    <col min="10630" max="10631" width="8.875" style="149" customWidth="1"/>
    <col min="10632" max="10633" width="8" style="149" customWidth="1"/>
    <col min="10634" max="10635" width="8.875" style="149" customWidth="1"/>
    <col min="10636" max="10636" width="17.625" style="149" customWidth="1"/>
    <col min="10637" max="10637" width="13.625" style="149" customWidth="1"/>
    <col min="10638" max="10639" width="8.125" style="149" customWidth="1"/>
    <col min="10640" max="10641" width="9.625" style="149" customWidth="1"/>
    <col min="10642" max="10643" width="8.125" style="149" customWidth="1"/>
    <col min="10644" max="10645" width="9.625" style="149" customWidth="1"/>
    <col min="10646" max="10647" width="8" style="149" customWidth="1"/>
    <col min="10648" max="10649" width="8.875" style="149" customWidth="1"/>
    <col min="10650" max="10651" width="8" style="149" customWidth="1"/>
    <col min="10652" max="10653" width="8.875" style="149" customWidth="1"/>
    <col min="10654" max="10654" width="17.625" style="149" customWidth="1"/>
    <col min="10655" max="10655" width="13.625" style="149" customWidth="1"/>
    <col min="10656" max="10657" width="8.125" style="149" customWidth="1"/>
    <col min="10658" max="10659" width="9.625" style="149" customWidth="1"/>
    <col min="10660" max="10661" width="8.125" style="149" customWidth="1"/>
    <col min="10662" max="10663" width="9.625" style="149" customWidth="1"/>
    <col min="10664" max="10665" width="8" style="149" customWidth="1"/>
    <col min="10666" max="10667" width="8.875" style="149" customWidth="1"/>
    <col min="10668" max="10669" width="8" style="149" customWidth="1"/>
    <col min="10670" max="10671" width="8.875" style="149" customWidth="1"/>
    <col min="10672" max="10672" width="17.625" style="149" customWidth="1"/>
    <col min="10673" max="10752" width="9" style="149"/>
    <col min="10753" max="10753" width="16.625" style="149" customWidth="1"/>
    <col min="10754" max="10755" width="11.625" style="149" customWidth="1"/>
    <col min="10756" max="10759" width="11.125" style="149" customWidth="1"/>
    <col min="10760" max="10765" width="10.875" style="149" customWidth="1"/>
    <col min="10766" max="10766" width="19.625" style="149" customWidth="1"/>
    <col min="10767" max="10767" width="13.625" style="149" customWidth="1"/>
    <col min="10768" max="10769" width="8.125" style="149" customWidth="1"/>
    <col min="10770" max="10771" width="9.625" style="149" customWidth="1"/>
    <col min="10772" max="10773" width="8.125" style="149" customWidth="1"/>
    <col min="10774" max="10775" width="9.625" style="149" customWidth="1"/>
    <col min="10776" max="10777" width="8" style="149" customWidth="1"/>
    <col min="10778" max="10779" width="8.875" style="149" customWidth="1"/>
    <col min="10780" max="10781" width="8" style="149" customWidth="1"/>
    <col min="10782" max="10783" width="8.875" style="149" customWidth="1"/>
    <col min="10784" max="10784" width="17.625" style="149" customWidth="1"/>
    <col min="10785" max="10785" width="13.625" style="149" customWidth="1"/>
    <col min="10786" max="10787" width="8.125" style="149" customWidth="1"/>
    <col min="10788" max="10789" width="9.625" style="149" customWidth="1"/>
    <col min="10790" max="10791" width="8.125" style="149" customWidth="1"/>
    <col min="10792" max="10793" width="9.625" style="149" customWidth="1"/>
    <col min="10794" max="10795" width="8" style="149" customWidth="1"/>
    <col min="10796" max="10797" width="8.875" style="149" customWidth="1"/>
    <col min="10798" max="10799" width="8" style="149" customWidth="1"/>
    <col min="10800" max="10801" width="8.875" style="149" customWidth="1"/>
    <col min="10802" max="10802" width="17.625" style="149" customWidth="1"/>
    <col min="10803" max="10803" width="13.625" style="149" customWidth="1"/>
    <col min="10804" max="10805" width="8.125" style="149" customWidth="1"/>
    <col min="10806" max="10807" width="9.625" style="149" customWidth="1"/>
    <col min="10808" max="10809" width="8.125" style="149" customWidth="1"/>
    <col min="10810" max="10811" width="9.625" style="149" customWidth="1"/>
    <col min="10812" max="10813" width="8" style="149" customWidth="1"/>
    <col min="10814" max="10815" width="8.875" style="149" customWidth="1"/>
    <col min="10816" max="10817" width="8" style="149" customWidth="1"/>
    <col min="10818" max="10819" width="8.875" style="149" customWidth="1"/>
    <col min="10820" max="10820" width="17.625" style="149" customWidth="1"/>
    <col min="10821" max="10821" width="13.625" style="149" customWidth="1"/>
    <col min="10822" max="10823" width="8.125" style="149" customWidth="1"/>
    <col min="10824" max="10825" width="9.625" style="149" customWidth="1"/>
    <col min="10826" max="10827" width="8.125" style="149" customWidth="1"/>
    <col min="10828" max="10829" width="9.625" style="149" customWidth="1"/>
    <col min="10830" max="10831" width="8" style="149" customWidth="1"/>
    <col min="10832" max="10833" width="8.875" style="149" customWidth="1"/>
    <col min="10834" max="10835" width="8" style="149" customWidth="1"/>
    <col min="10836" max="10837" width="8.875" style="149" customWidth="1"/>
    <col min="10838" max="10838" width="17.625" style="149" customWidth="1"/>
    <col min="10839" max="10839" width="13.625" style="149" customWidth="1"/>
    <col min="10840" max="10841" width="8.125" style="149" customWidth="1"/>
    <col min="10842" max="10843" width="9.625" style="149" customWidth="1"/>
    <col min="10844" max="10845" width="8.125" style="149" customWidth="1"/>
    <col min="10846" max="10847" width="9.625" style="149" customWidth="1"/>
    <col min="10848" max="10849" width="8" style="149" customWidth="1"/>
    <col min="10850" max="10851" width="8.875" style="149" customWidth="1"/>
    <col min="10852" max="10853" width="8" style="149" customWidth="1"/>
    <col min="10854" max="10855" width="8.875" style="149" customWidth="1"/>
    <col min="10856" max="10856" width="17.625" style="149" customWidth="1"/>
    <col min="10857" max="10857" width="13.625" style="149" customWidth="1"/>
    <col min="10858" max="10859" width="8.125" style="149" customWidth="1"/>
    <col min="10860" max="10861" width="9.625" style="149" customWidth="1"/>
    <col min="10862" max="10863" width="8.125" style="149" customWidth="1"/>
    <col min="10864" max="10865" width="9.625" style="149" customWidth="1"/>
    <col min="10866" max="10867" width="8" style="149" customWidth="1"/>
    <col min="10868" max="10869" width="8.875" style="149" customWidth="1"/>
    <col min="10870" max="10871" width="8" style="149" customWidth="1"/>
    <col min="10872" max="10873" width="8.875" style="149" customWidth="1"/>
    <col min="10874" max="10874" width="17.625" style="149" customWidth="1"/>
    <col min="10875" max="10875" width="13.625" style="149" customWidth="1"/>
    <col min="10876" max="10877" width="8.125" style="149" customWidth="1"/>
    <col min="10878" max="10879" width="9.625" style="149" customWidth="1"/>
    <col min="10880" max="10881" width="8.125" style="149" customWidth="1"/>
    <col min="10882" max="10883" width="9.625" style="149" customWidth="1"/>
    <col min="10884" max="10885" width="8" style="149" customWidth="1"/>
    <col min="10886" max="10887" width="8.875" style="149" customWidth="1"/>
    <col min="10888" max="10889" width="8" style="149" customWidth="1"/>
    <col min="10890" max="10891" width="8.875" style="149" customWidth="1"/>
    <col min="10892" max="10892" width="17.625" style="149" customWidth="1"/>
    <col min="10893" max="10893" width="13.625" style="149" customWidth="1"/>
    <col min="10894" max="10895" width="8.125" style="149" customWidth="1"/>
    <col min="10896" max="10897" width="9.625" style="149" customWidth="1"/>
    <col min="10898" max="10899" width="8.125" style="149" customWidth="1"/>
    <col min="10900" max="10901" width="9.625" style="149" customWidth="1"/>
    <col min="10902" max="10903" width="8" style="149" customWidth="1"/>
    <col min="10904" max="10905" width="8.875" style="149" customWidth="1"/>
    <col min="10906" max="10907" width="8" style="149" customWidth="1"/>
    <col min="10908" max="10909" width="8.875" style="149" customWidth="1"/>
    <col min="10910" max="10910" width="17.625" style="149" customWidth="1"/>
    <col min="10911" max="10911" width="13.625" style="149" customWidth="1"/>
    <col min="10912" max="10913" width="8.125" style="149" customWidth="1"/>
    <col min="10914" max="10915" width="9.625" style="149" customWidth="1"/>
    <col min="10916" max="10917" width="8.125" style="149" customWidth="1"/>
    <col min="10918" max="10919" width="9.625" style="149" customWidth="1"/>
    <col min="10920" max="10921" width="8" style="149" customWidth="1"/>
    <col min="10922" max="10923" width="8.875" style="149" customWidth="1"/>
    <col min="10924" max="10925" width="8" style="149" customWidth="1"/>
    <col min="10926" max="10927" width="8.875" style="149" customWidth="1"/>
    <col min="10928" max="10928" width="17.625" style="149" customWidth="1"/>
    <col min="10929" max="11008" width="9" style="149"/>
    <col min="11009" max="11009" width="16.625" style="149" customWidth="1"/>
    <col min="11010" max="11011" width="11.625" style="149" customWidth="1"/>
    <col min="11012" max="11015" width="11.125" style="149" customWidth="1"/>
    <col min="11016" max="11021" width="10.875" style="149" customWidth="1"/>
    <col min="11022" max="11022" width="19.625" style="149" customWidth="1"/>
    <col min="11023" max="11023" width="13.625" style="149" customWidth="1"/>
    <col min="11024" max="11025" width="8.125" style="149" customWidth="1"/>
    <col min="11026" max="11027" width="9.625" style="149" customWidth="1"/>
    <col min="11028" max="11029" width="8.125" style="149" customWidth="1"/>
    <col min="11030" max="11031" width="9.625" style="149" customWidth="1"/>
    <col min="11032" max="11033" width="8" style="149" customWidth="1"/>
    <col min="11034" max="11035" width="8.875" style="149" customWidth="1"/>
    <col min="11036" max="11037" width="8" style="149" customWidth="1"/>
    <col min="11038" max="11039" width="8.875" style="149" customWidth="1"/>
    <col min="11040" max="11040" width="17.625" style="149" customWidth="1"/>
    <col min="11041" max="11041" width="13.625" style="149" customWidth="1"/>
    <col min="11042" max="11043" width="8.125" style="149" customWidth="1"/>
    <col min="11044" max="11045" width="9.625" style="149" customWidth="1"/>
    <col min="11046" max="11047" width="8.125" style="149" customWidth="1"/>
    <col min="11048" max="11049" width="9.625" style="149" customWidth="1"/>
    <col min="11050" max="11051" width="8" style="149" customWidth="1"/>
    <col min="11052" max="11053" width="8.875" style="149" customWidth="1"/>
    <col min="11054" max="11055" width="8" style="149" customWidth="1"/>
    <col min="11056" max="11057" width="8.875" style="149" customWidth="1"/>
    <col min="11058" max="11058" width="17.625" style="149" customWidth="1"/>
    <col min="11059" max="11059" width="13.625" style="149" customWidth="1"/>
    <col min="11060" max="11061" width="8.125" style="149" customWidth="1"/>
    <col min="11062" max="11063" width="9.625" style="149" customWidth="1"/>
    <col min="11064" max="11065" width="8.125" style="149" customWidth="1"/>
    <col min="11066" max="11067" width="9.625" style="149" customWidth="1"/>
    <col min="11068" max="11069" width="8" style="149" customWidth="1"/>
    <col min="11070" max="11071" width="8.875" style="149" customWidth="1"/>
    <col min="11072" max="11073" width="8" style="149" customWidth="1"/>
    <col min="11074" max="11075" width="8.875" style="149" customWidth="1"/>
    <col min="11076" max="11076" width="17.625" style="149" customWidth="1"/>
    <col min="11077" max="11077" width="13.625" style="149" customWidth="1"/>
    <col min="11078" max="11079" width="8.125" style="149" customWidth="1"/>
    <col min="11080" max="11081" width="9.625" style="149" customWidth="1"/>
    <col min="11082" max="11083" width="8.125" style="149" customWidth="1"/>
    <col min="11084" max="11085" width="9.625" style="149" customWidth="1"/>
    <col min="11086" max="11087" width="8" style="149" customWidth="1"/>
    <col min="11088" max="11089" width="8.875" style="149" customWidth="1"/>
    <col min="11090" max="11091" width="8" style="149" customWidth="1"/>
    <col min="11092" max="11093" width="8.875" style="149" customWidth="1"/>
    <col min="11094" max="11094" width="17.625" style="149" customWidth="1"/>
    <col min="11095" max="11095" width="13.625" style="149" customWidth="1"/>
    <col min="11096" max="11097" width="8.125" style="149" customWidth="1"/>
    <col min="11098" max="11099" width="9.625" style="149" customWidth="1"/>
    <col min="11100" max="11101" width="8.125" style="149" customWidth="1"/>
    <col min="11102" max="11103" width="9.625" style="149" customWidth="1"/>
    <col min="11104" max="11105" width="8" style="149" customWidth="1"/>
    <col min="11106" max="11107" width="8.875" style="149" customWidth="1"/>
    <col min="11108" max="11109" width="8" style="149" customWidth="1"/>
    <col min="11110" max="11111" width="8.875" style="149" customWidth="1"/>
    <col min="11112" max="11112" width="17.625" style="149" customWidth="1"/>
    <col min="11113" max="11113" width="13.625" style="149" customWidth="1"/>
    <col min="11114" max="11115" width="8.125" style="149" customWidth="1"/>
    <col min="11116" max="11117" width="9.625" style="149" customWidth="1"/>
    <col min="11118" max="11119" width="8.125" style="149" customWidth="1"/>
    <col min="11120" max="11121" width="9.625" style="149" customWidth="1"/>
    <col min="11122" max="11123" width="8" style="149" customWidth="1"/>
    <col min="11124" max="11125" width="8.875" style="149" customWidth="1"/>
    <col min="11126" max="11127" width="8" style="149" customWidth="1"/>
    <col min="11128" max="11129" width="8.875" style="149" customWidth="1"/>
    <col min="11130" max="11130" width="17.625" style="149" customWidth="1"/>
    <col min="11131" max="11131" width="13.625" style="149" customWidth="1"/>
    <col min="11132" max="11133" width="8.125" style="149" customWidth="1"/>
    <col min="11134" max="11135" width="9.625" style="149" customWidth="1"/>
    <col min="11136" max="11137" width="8.125" style="149" customWidth="1"/>
    <col min="11138" max="11139" width="9.625" style="149" customWidth="1"/>
    <col min="11140" max="11141" width="8" style="149" customWidth="1"/>
    <col min="11142" max="11143" width="8.875" style="149" customWidth="1"/>
    <col min="11144" max="11145" width="8" style="149" customWidth="1"/>
    <col min="11146" max="11147" width="8.875" style="149" customWidth="1"/>
    <col min="11148" max="11148" width="17.625" style="149" customWidth="1"/>
    <col min="11149" max="11149" width="13.625" style="149" customWidth="1"/>
    <col min="11150" max="11151" width="8.125" style="149" customWidth="1"/>
    <col min="11152" max="11153" width="9.625" style="149" customWidth="1"/>
    <col min="11154" max="11155" width="8.125" style="149" customWidth="1"/>
    <col min="11156" max="11157" width="9.625" style="149" customWidth="1"/>
    <col min="11158" max="11159" width="8" style="149" customWidth="1"/>
    <col min="11160" max="11161" width="8.875" style="149" customWidth="1"/>
    <col min="11162" max="11163" width="8" style="149" customWidth="1"/>
    <col min="11164" max="11165" width="8.875" style="149" customWidth="1"/>
    <col min="11166" max="11166" width="17.625" style="149" customWidth="1"/>
    <col min="11167" max="11167" width="13.625" style="149" customWidth="1"/>
    <col min="11168" max="11169" width="8.125" style="149" customWidth="1"/>
    <col min="11170" max="11171" width="9.625" style="149" customWidth="1"/>
    <col min="11172" max="11173" width="8.125" style="149" customWidth="1"/>
    <col min="11174" max="11175" width="9.625" style="149" customWidth="1"/>
    <col min="11176" max="11177" width="8" style="149" customWidth="1"/>
    <col min="11178" max="11179" width="8.875" style="149" customWidth="1"/>
    <col min="11180" max="11181" width="8" style="149" customWidth="1"/>
    <col min="11182" max="11183" width="8.875" style="149" customWidth="1"/>
    <col min="11184" max="11184" width="17.625" style="149" customWidth="1"/>
    <col min="11185" max="11264" width="9" style="149"/>
    <col min="11265" max="11265" width="16.625" style="149" customWidth="1"/>
    <col min="11266" max="11267" width="11.625" style="149" customWidth="1"/>
    <col min="11268" max="11271" width="11.125" style="149" customWidth="1"/>
    <col min="11272" max="11277" width="10.875" style="149" customWidth="1"/>
    <col min="11278" max="11278" width="19.625" style="149" customWidth="1"/>
    <col min="11279" max="11279" width="13.625" style="149" customWidth="1"/>
    <col min="11280" max="11281" width="8.125" style="149" customWidth="1"/>
    <col min="11282" max="11283" width="9.625" style="149" customWidth="1"/>
    <col min="11284" max="11285" width="8.125" style="149" customWidth="1"/>
    <col min="11286" max="11287" width="9.625" style="149" customWidth="1"/>
    <col min="11288" max="11289" width="8" style="149" customWidth="1"/>
    <col min="11290" max="11291" width="8.875" style="149" customWidth="1"/>
    <col min="11292" max="11293" width="8" style="149" customWidth="1"/>
    <col min="11294" max="11295" width="8.875" style="149" customWidth="1"/>
    <col min="11296" max="11296" width="17.625" style="149" customWidth="1"/>
    <col min="11297" max="11297" width="13.625" style="149" customWidth="1"/>
    <col min="11298" max="11299" width="8.125" style="149" customWidth="1"/>
    <col min="11300" max="11301" width="9.625" style="149" customWidth="1"/>
    <col min="11302" max="11303" width="8.125" style="149" customWidth="1"/>
    <col min="11304" max="11305" width="9.625" style="149" customWidth="1"/>
    <col min="11306" max="11307" width="8" style="149" customWidth="1"/>
    <col min="11308" max="11309" width="8.875" style="149" customWidth="1"/>
    <col min="11310" max="11311" width="8" style="149" customWidth="1"/>
    <col min="11312" max="11313" width="8.875" style="149" customWidth="1"/>
    <col min="11314" max="11314" width="17.625" style="149" customWidth="1"/>
    <col min="11315" max="11315" width="13.625" style="149" customWidth="1"/>
    <col min="11316" max="11317" width="8.125" style="149" customWidth="1"/>
    <col min="11318" max="11319" width="9.625" style="149" customWidth="1"/>
    <col min="11320" max="11321" width="8.125" style="149" customWidth="1"/>
    <col min="11322" max="11323" width="9.625" style="149" customWidth="1"/>
    <col min="11324" max="11325" width="8" style="149" customWidth="1"/>
    <col min="11326" max="11327" width="8.875" style="149" customWidth="1"/>
    <col min="11328" max="11329" width="8" style="149" customWidth="1"/>
    <col min="11330" max="11331" width="8.875" style="149" customWidth="1"/>
    <col min="11332" max="11332" width="17.625" style="149" customWidth="1"/>
    <col min="11333" max="11333" width="13.625" style="149" customWidth="1"/>
    <col min="11334" max="11335" width="8.125" style="149" customWidth="1"/>
    <col min="11336" max="11337" width="9.625" style="149" customWidth="1"/>
    <col min="11338" max="11339" width="8.125" style="149" customWidth="1"/>
    <col min="11340" max="11341" width="9.625" style="149" customWidth="1"/>
    <col min="11342" max="11343" width="8" style="149" customWidth="1"/>
    <col min="11344" max="11345" width="8.875" style="149" customWidth="1"/>
    <col min="11346" max="11347" width="8" style="149" customWidth="1"/>
    <col min="11348" max="11349" width="8.875" style="149" customWidth="1"/>
    <col min="11350" max="11350" width="17.625" style="149" customWidth="1"/>
    <col min="11351" max="11351" width="13.625" style="149" customWidth="1"/>
    <col min="11352" max="11353" width="8.125" style="149" customWidth="1"/>
    <col min="11354" max="11355" width="9.625" style="149" customWidth="1"/>
    <col min="11356" max="11357" width="8.125" style="149" customWidth="1"/>
    <col min="11358" max="11359" width="9.625" style="149" customWidth="1"/>
    <col min="11360" max="11361" width="8" style="149" customWidth="1"/>
    <col min="11362" max="11363" width="8.875" style="149" customWidth="1"/>
    <col min="11364" max="11365" width="8" style="149" customWidth="1"/>
    <col min="11366" max="11367" width="8.875" style="149" customWidth="1"/>
    <col min="11368" max="11368" width="17.625" style="149" customWidth="1"/>
    <col min="11369" max="11369" width="13.625" style="149" customWidth="1"/>
    <col min="11370" max="11371" width="8.125" style="149" customWidth="1"/>
    <col min="11372" max="11373" width="9.625" style="149" customWidth="1"/>
    <col min="11374" max="11375" width="8.125" style="149" customWidth="1"/>
    <col min="11376" max="11377" width="9.625" style="149" customWidth="1"/>
    <col min="11378" max="11379" width="8" style="149" customWidth="1"/>
    <col min="11380" max="11381" width="8.875" style="149" customWidth="1"/>
    <col min="11382" max="11383" width="8" style="149" customWidth="1"/>
    <col min="11384" max="11385" width="8.875" style="149" customWidth="1"/>
    <col min="11386" max="11386" width="17.625" style="149" customWidth="1"/>
    <col min="11387" max="11387" width="13.625" style="149" customWidth="1"/>
    <col min="11388" max="11389" width="8.125" style="149" customWidth="1"/>
    <col min="11390" max="11391" width="9.625" style="149" customWidth="1"/>
    <col min="11392" max="11393" width="8.125" style="149" customWidth="1"/>
    <col min="11394" max="11395" width="9.625" style="149" customWidth="1"/>
    <col min="11396" max="11397" width="8" style="149" customWidth="1"/>
    <col min="11398" max="11399" width="8.875" style="149" customWidth="1"/>
    <col min="11400" max="11401" width="8" style="149" customWidth="1"/>
    <col min="11402" max="11403" width="8.875" style="149" customWidth="1"/>
    <col min="11404" max="11404" width="17.625" style="149" customWidth="1"/>
    <col min="11405" max="11405" width="13.625" style="149" customWidth="1"/>
    <col min="11406" max="11407" width="8.125" style="149" customWidth="1"/>
    <col min="11408" max="11409" width="9.625" style="149" customWidth="1"/>
    <col min="11410" max="11411" width="8.125" style="149" customWidth="1"/>
    <col min="11412" max="11413" width="9.625" style="149" customWidth="1"/>
    <col min="11414" max="11415" width="8" style="149" customWidth="1"/>
    <col min="11416" max="11417" width="8.875" style="149" customWidth="1"/>
    <col min="11418" max="11419" width="8" style="149" customWidth="1"/>
    <col min="11420" max="11421" width="8.875" style="149" customWidth="1"/>
    <col min="11422" max="11422" width="17.625" style="149" customWidth="1"/>
    <col min="11423" max="11423" width="13.625" style="149" customWidth="1"/>
    <col min="11424" max="11425" width="8.125" style="149" customWidth="1"/>
    <col min="11426" max="11427" width="9.625" style="149" customWidth="1"/>
    <col min="11428" max="11429" width="8.125" style="149" customWidth="1"/>
    <col min="11430" max="11431" width="9.625" style="149" customWidth="1"/>
    <col min="11432" max="11433" width="8" style="149" customWidth="1"/>
    <col min="11434" max="11435" width="8.875" style="149" customWidth="1"/>
    <col min="11436" max="11437" width="8" style="149" customWidth="1"/>
    <col min="11438" max="11439" width="8.875" style="149" customWidth="1"/>
    <col min="11440" max="11440" width="17.625" style="149" customWidth="1"/>
    <col min="11441" max="11520" width="9" style="149"/>
    <col min="11521" max="11521" width="16.625" style="149" customWidth="1"/>
    <col min="11522" max="11523" width="11.625" style="149" customWidth="1"/>
    <col min="11524" max="11527" width="11.125" style="149" customWidth="1"/>
    <col min="11528" max="11533" width="10.875" style="149" customWidth="1"/>
    <col min="11534" max="11534" width="19.625" style="149" customWidth="1"/>
    <col min="11535" max="11535" width="13.625" style="149" customWidth="1"/>
    <col min="11536" max="11537" width="8.125" style="149" customWidth="1"/>
    <col min="11538" max="11539" width="9.625" style="149" customWidth="1"/>
    <col min="11540" max="11541" width="8.125" style="149" customWidth="1"/>
    <col min="11542" max="11543" width="9.625" style="149" customWidth="1"/>
    <col min="11544" max="11545" width="8" style="149" customWidth="1"/>
    <col min="11546" max="11547" width="8.875" style="149" customWidth="1"/>
    <col min="11548" max="11549" width="8" style="149" customWidth="1"/>
    <col min="11550" max="11551" width="8.875" style="149" customWidth="1"/>
    <col min="11552" max="11552" width="17.625" style="149" customWidth="1"/>
    <col min="11553" max="11553" width="13.625" style="149" customWidth="1"/>
    <col min="11554" max="11555" width="8.125" style="149" customWidth="1"/>
    <col min="11556" max="11557" width="9.625" style="149" customWidth="1"/>
    <col min="11558" max="11559" width="8.125" style="149" customWidth="1"/>
    <col min="11560" max="11561" width="9.625" style="149" customWidth="1"/>
    <col min="11562" max="11563" width="8" style="149" customWidth="1"/>
    <col min="11564" max="11565" width="8.875" style="149" customWidth="1"/>
    <col min="11566" max="11567" width="8" style="149" customWidth="1"/>
    <col min="11568" max="11569" width="8.875" style="149" customWidth="1"/>
    <col min="11570" max="11570" width="17.625" style="149" customWidth="1"/>
    <col min="11571" max="11571" width="13.625" style="149" customWidth="1"/>
    <col min="11572" max="11573" width="8.125" style="149" customWidth="1"/>
    <col min="11574" max="11575" width="9.625" style="149" customWidth="1"/>
    <col min="11576" max="11577" width="8.125" style="149" customWidth="1"/>
    <col min="11578" max="11579" width="9.625" style="149" customWidth="1"/>
    <col min="11580" max="11581" width="8" style="149" customWidth="1"/>
    <col min="11582" max="11583" width="8.875" style="149" customWidth="1"/>
    <col min="11584" max="11585" width="8" style="149" customWidth="1"/>
    <col min="11586" max="11587" width="8.875" style="149" customWidth="1"/>
    <col min="11588" max="11588" width="17.625" style="149" customWidth="1"/>
    <col min="11589" max="11589" width="13.625" style="149" customWidth="1"/>
    <col min="11590" max="11591" width="8.125" style="149" customWidth="1"/>
    <col min="11592" max="11593" width="9.625" style="149" customWidth="1"/>
    <col min="11594" max="11595" width="8.125" style="149" customWidth="1"/>
    <col min="11596" max="11597" width="9.625" style="149" customWidth="1"/>
    <col min="11598" max="11599" width="8" style="149" customWidth="1"/>
    <col min="11600" max="11601" width="8.875" style="149" customWidth="1"/>
    <col min="11602" max="11603" width="8" style="149" customWidth="1"/>
    <col min="11604" max="11605" width="8.875" style="149" customWidth="1"/>
    <col min="11606" max="11606" width="17.625" style="149" customWidth="1"/>
    <col min="11607" max="11607" width="13.625" style="149" customWidth="1"/>
    <col min="11608" max="11609" width="8.125" style="149" customWidth="1"/>
    <col min="11610" max="11611" width="9.625" style="149" customWidth="1"/>
    <col min="11612" max="11613" width="8.125" style="149" customWidth="1"/>
    <col min="11614" max="11615" width="9.625" style="149" customWidth="1"/>
    <col min="11616" max="11617" width="8" style="149" customWidth="1"/>
    <col min="11618" max="11619" width="8.875" style="149" customWidth="1"/>
    <col min="11620" max="11621" width="8" style="149" customWidth="1"/>
    <col min="11622" max="11623" width="8.875" style="149" customWidth="1"/>
    <col min="11624" max="11624" width="17.625" style="149" customWidth="1"/>
    <col min="11625" max="11625" width="13.625" style="149" customWidth="1"/>
    <col min="11626" max="11627" width="8.125" style="149" customWidth="1"/>
    <col min="11628" max="11629" width="9.625" style="149" customWidth="1"/>
    <col min="11630" max="11631" width="8.125" style="149" customWidth="1"/>
    <col min="11632" max="11633" width="9.625" style="149" customWidth="1"/>
    <col min="11634" max="11635" width="8" style="149" customWidth="1"/>
    <col min="11636" max="11637" width="8.875" style="149" customWidth="1"/>
    <col min="11638" max="11639" width="8" style="149" customWidth="1"/>
    <col min="11640" max="11641" width="8.875" style="149" customWidth="1"/>
    <col min="11642" max="11642" width="17.625" style="149" customWidth="1"/>
    <col min="11643" max="11643" width="13.625" style="149" customWidth="1"/>
    <col min="11644" max="11645" width="8.125" style="149" customWidth="1"/>
    <col min="11646" max="11647" width="9.625" style="149" customWidth="1"/>
    <col min="11648" max="11649" width="8.125" style="149" customWidth="1"/>
    <col min="11650" max="11651" width="9.625" style="149" customWidth="1"/>
    <col min="11652" max="11653" width="8" style="149" customWidth="1"/>
    <col min="11654" max="11655" width="8.875" style="149" customWidth="1"/>
    <col min="11656" max="11657" width="8" style="149" customWidth="1"/>
    <col min="11658" max="11659" width="8.875" style="149" customWidth="1"/>
    <col min="11660" max="11660" width="17.625" style="149" customWidth="1"/>
    <col min="11661" max="11661" width="13.625" style="149" customWidth="1"/>
    <col min="11662" max="11663" width="8.125" style="149" customWidth="1"/>
    <col min="11664" max="11665" width="9.625" style="149" customWidth="1"/>
    <col min="11666" max="11667" width="8.125" style="149" customWidth="1"/>
    <col min="11668" max="11669" width="9.625" style="149" customWidth="1"/>
    <col min="11670" max="11671" width="8" style="149" customWidth="1"/>
    <col min="11672" max="11673" width="8.875" style="149" customWidth="1"/>
    <col min="11674" max="11675" width="8" style="149" customWidth="1"/>
    <col min="11676" max="11677" width="8.875" style="149" customWidth="1"/>
    <col min="11678" max="11678" width="17.625" style="149" customWidth="1"/>
    <col min="11679" max="11679" width="13.625" style="149" customWidth="1"/>
    <col min="11680" max="11681" width="8.125" style="149" customWidth="1"/>
    <col min="11682" max="11683" width="9.625" style="149" customWidth="1"/>
    <col min="11684" max="11685" width="8.125" style="149" customWidth="1"/>
    <col min="11686" max="11687" width="9.625" style="149" customWidth="1"/>
    <col min="11688" max="11689" width="8" style="149" customWidth="1"/>
    <col min="11690" max="11691" width="8.875" style="149" customWidth="1"/>
    <col min="11692" max="11693" width="8" style="149" customWidth="1"/>
    <col min="11694" max="11695" width="8.875" style="149" customWidth="1"/>
    <col min="11696" max="11696" width="17.625" style="149" customWidth="1"/>
    <col min="11697" max="11776" width="9" style="149"/>
    <col min="11777" max="11777" width="16.625" style="149" customWidth="1"/>
    <col min="11778" max="11779" width="11.625" style="149" customWidth="1"/>
    <col min="11780" max="11783" width="11.125" style="149" customWidth="1"/>
    <col min="11784" max="11789" width="10.875" style="149" customWidth="1"/>
    <col min="11790" max="11790" width="19.625" style="149" customWidth="1"/>
    <col min="11791" max="11791" width="13.625" style="149" customWidth="1"/>
    <col min="11792" max="11793" width="8.125" style="149" customWidth="1"/>
    <col min="11794" max="11795" width="9.625" style="149" customWidth="1"/>
    <col min="11796" max="11797" width="8.125" style="149" customWidth="1"/>
    <col min="11798" max="11799" width="9.625" style="149" customWidth="1"/>
    <col min="11800" max="11801" width="8" style="149" customWidth="1"/>
    <col min="11802" max="11803" width="8.875" style="149" customWidth="1"/>
    <col min="11804" max="11805" width="8" style="149" customWidth="1"/>
    <col min="11806" max="11807" width="8.875" style="149" customWidth="1"/>
    <col min="11808" max="11808" width="17.625" style="149" customWidth="1"/>
    <col min="11809" max="11809" width="13.625" style="149" customWidth="1"/>
    <col min="11810" max="11811" width="8.125" style="149" customWidth="1"/>
    <col min="11812" max="11813" width="9.625" style="149" customWidth="1"/>
    <col min="11814" max="11815" width="8.125" style="149" customWidth="1"/>
    <col min="11816" max="11817" width="9.625" style="149" customWidth="1"/>
    <col min="11818" max="11819" width="8" style="149" customWidth="1"/>
    <col min="11820" max="11821" width="8.875" style="149" customWidth="1"/>
    <col min="11822" max="11823" width="8" style="149" customWidth="1"/>
    <col min="11824" max="11825" width="8.875" style="149" customWidth="1"/>
    <col min="11826" max="11826" width="17.625" style="149" customWidth="1"/>
    <col min="11827" max="11827" width="13.625" style="149" customWidth="1"/>
    <col min="11828" max="11829" width="8.125" style="149" customWidth="1"/>
    <col min="11830" max="11831" width="9.625" style="149" customWidth="1"/>
    <col min="11832" max="11833" width="8.125" style="149" customWidth="1"/>
    <col min="11834" max="11835" width="9.625" style="149" customWidth="1"/>
    <col min="11836" max="11837" width="8" style="149" customWidth="1"/>
    <col min="11838" max="11839" width="8.875" style="149" customWidth="1"/>
    <col min="11840" max="11841" width="8" style="149" customWidth="1"/>
    <col min="11842" max="11843" width="8.875" style="149" customWidth="1"/>
    <col min="11844" max="11844" width="17.625" style="149" customWidth="1"/>
    <col min="11845" max="11845" width="13.625" style="149" customWidth="1"/>
    <col min="11846" max="11847" width="8.125" style="149" customWidth="1"/>
    <col min="11848" max="11849" width="9.625" style="149" customWidth="1"/>
    <col min="11850" max="11851" width="8.125" style="149" customWidth="1"/>
    <col min="11852" max="11853" width="9.625" style="149" customWidth="1"/>
    <col min="11854" max="11855" width="8" style="149" customWidth="1"/>
    <col min="11856" max="11857" width="8.875" style="149" customWidth="1"/>
    <col min="11858" max="11859" width="8" style="149" customWidth="1"/>
    <col min="11860" max="11861" width="8.875" style="149" customWidth="1"/>
    <col min="11862" max="11862" width="17.625" style="149" customWidth="1"/>
    <col min="11863" max="11863" width="13.625" style="149" customWidth="1"/>
    <col min="11864" max="11865" width="8.125" style="149" customWidth="1"/>
    <col min="11866" max="11867" width="9.625" style="149" customWidth="1"/>
    <col min="11868" max="11869" width="8.125" style="149" customWidth="1"/>
    <col min="11870" max="11871" width="9.625" style="149" customWidth="1"/>
    <col min="11872" max="11873" width="8" style="149" customWidth="1"/>
    <col min="11874" max="11875" width="8.875" style="149" customWidth="1"/>
    <col min="11876" max="11877" width="8" style="149" customWidth="1"/>
    <col min="11878" max="11879" width="8.875" style="149" customWidth="1"/>
    <col min="11880" max="11880" width="17.625" style="149" customWidth="1"/>
    <col min="11881" max="11881" width="13.625" style="149" customWidth="1"/>
    <col min="11882" max="11883" width="8.125" style="149" customWidth="1"/>
    <col min="11884" max="11885" width="9.625" style="149" customWidth="1"/>
    <col min="11886" max="11887" width="8.125" style="149" customWidth="1"/>
    <col min="11888" max="11889" width="9.625" style="149" customWidth="1"/>
    <col min="11890" max="11891" width="8" style="149" customWidth="1"/>
    <col min="11892" max="11893" width="8.875" style="149" customWidth="1"/>
    <col min="11894" max="11895" width="8" style="149" customWidth="1"/>
    <col min="11896" max="11897" width="8.875" style="149" customWidth="1"/>
    <col min="11898" max="11898" width="17.625" style="149" customWidth="1"/>
    <col min="11899" max="11899" width="13.625" style="149" customWidth="1"/>
    <col min="11900" max="11901" width="8.125" style="149" customWidth="1"/>
    <col min="11902" max="11903" width="9.625" style="149" customWidth="1"/>
    <col min="11904" max="11905" width="8.125" style="149" customWidth="1"/>
    <col min="11906" max="11907" width="9.625" style="149" customWidth="1"/>
    <col min="11908" max="11909" width="8" style="149" customWidth="1"/>
    <col min="11910" max="11911" width="8.875" style="149" customWidth="1"/>
    <col min="11912" max="11913" width="8" style="149" customWidth="1"/>
    <col min="11914" max="11915" width="8.875" style="149" customWidth="1"/>
    <col min="11916" max="11916" width="17.625" style="149" customWidth="1"/>
    <col min="11917" max="11917" width="13.625" style="149" customWidth="1"/>
    <col min="11918" max="11919" width="8.125" style="149" customWidth="1"/>
    <col min="11920" max="11921" width="9.625" style="149" customWidth="1"/>
    <col min="11922" max="11923" width="8.125" style="149" customWidth="1"/>
    <col min="11924" max="11925" width="9.625" style="149" customWidth="1"/>
    <col min="11926" max="11927" width="8" style="149" customWidth="1"/>
    <col min="11928" max="11929" width="8.875" style="149" customWidth="1"/>
    <col min="11930" max="11931" width="8" style="149" customWidth="1"/>
    <col min="11932" max="11933" width="8.875" style="149" customWidth="1"/>
    <col min="11934" max="11934" width="17.625" style="149" customWidth="1"/>
    <col min="11935" max="11935" width="13.625" style="149" customWidth="1"/>
    <col min="11936" max="11937" width="8.125" style="149" customWidth="1"/>
    <col min="11938" max="11939" width="9.625" style="149" customWidth="1"/>
    <col min="11940" max="11941" width="8.125" style="149" customWidth="1"/>
    <col min="11942" max="11943" width="9.625" style="149" customWidth="1"/>
    <col min="11944" max="11945" width="8" style="149" customWidth="1"/>
    <col min="11946" max="11947" width="8.875" style="149" customWidth="1"/>
    <col min="11948" max="11949" width="8" style="149" customWidth="1"/>
    <col min="11950" max="11951" width="8.875" style="149" customWidth="1"/>
    <col min="11952" max="11952" width="17.625" style="149" customWidth="1"/>
    <col min="11953" max="12032" width="9" style="149"/>
    <col min="12033" max="12033" width="16.625" style="149" customWidth="1"/>
    <col min="12034" max="12035" width="11.625" style="149" customWidth="1"/>
    <col min="12036" max="12039" width="11.125" style="149" customWidth="1"/>
    <col min="12040" max="12045" width="10.875" style="149" customWidth="1"/>
    <col min="12046" max="12046" width="19.625" style="149" customWidth="1"/>
    <col min="12047" max="12047" width="13.625" style="149" customWidth="1"/>
    <col min="12048" max="12049" width="8.125" style="149" customWidth="1"/>
    <col min="12050" max="12051" width="9.625" style="149" customWidth="1"/>
    <col min="12052" max="12053" width="8.125" style="149" customWidth="1"/>
    <col min="12054" max="12055" width="9.625" style="149" customWidth="1"/>
    <col min="12056" max="12057" width="8" style="149" customWidth="1"/>
    <col min="12058" max="12059" width="8.875" style="149" customWidth="1"/>
    <col min="12060" max="12061" width="8" style="149" customWidth="1"/>
    <col min="12062" max="12063" width="8.875" style="149" customWidth="1"/>
    <col min="12064" max="12064" width="17.625" style="149" customWidth="1"/>
    <col min="12065" max="12065" width="13.625" style="149" customWidth="1"/>
    <col min="12066" max="12067" width="8.125" style="149" customWidth="1"/>
    <col min="12068" max="12069" width="9.625" style="149" customWidth="1"/>
    <col min="12070" max="12071" width="8.125" style="149" customWidth="1"/>
    <col min="12072" max="12073" width="9.625" style="149" customWidth="1"/>
    <col min="12074" max="12075" width="8" style="149" customWidth="1"/>
    <col min="12076" max="12077" width="8.875" style="149" customWidth="1"/>
    <col min="12078" max="12079" width="8" style="149" customWidth="1"/>
    <col min="12080" max="12081" width="8.875" style="149" customWidth="1"/>
    <col min="12082" max="12082" width="17.625" style="149" customWidth="1"/>
    <col min="12083" max="12083" width="13.625" style="149" customWidth="1"/>
    <col min="12084" max="12085" width="8.125" style="149" customWidth="1"/>
    <col min="12086" max="12087" width="9.625" style="149" customWidth="1"/>
    <col min="12088" max="12089" width="8.125" style="149" customWidth="1"/>
    <col min="12090" max="12091" width="9.625" style="149" customWidth="1"/>
    <col min="12092" max="12093" width="8" style="149" customWidth="1"/>
    <col min="12094" max="12095" width="8.875" style="149" customWidth="1"/>
    <col min="12096" max="12097" width="8" style="149" customWidth="1"/>
    <col min="12098" max="12099" width="8.875" style="149" customWidth="1"/>
    <col min="12100" max="12100" width="17.625" style="149" customWidth="1"/>
    <col min="12101" max="12101" width="13.625" style="149" customWidth="1"/>
    <col min="12102" max="12103" width="8.125" style="149" customWidth="1"/>
    <col min="12104" max="12105" width="9.625" style="149" customWidth="1"/>
    <col min="12106" max="12107" width="8.125" style="149" customWidth="1"/>
    <col min="12108" max="12109" width="9.625" style="149" customWidth="1"/>
    <col min="12110" max="12111" width="8" style="149" customWidth="1"/>
    <col min="12112" max="12113" width="8.875" style="149" customWidth="1"/>
    <col min="12114" max="12115" width="8" style="149" customWidth="1"/>
    <col min="12116" max="12117" width="8.875" style="149" customWidth="1"/>
    <col min="12118" max="12118" width="17.625" style="149" customWidth="1"/>
    <col min="12119" max="12119" width="13.625" style="149" customWidth="1"/>
    <col min="12120" max="12121" width="8.125" style="149" customWidth="1"/>
    <col min="12122" max="12123" width="9.625" style="149" customWidth="1"/>
    <col min="12124" max="12125" width="8.125" style="149" customWidth="1"/>
    <col min="12126" max="12127" width="9.625" style="149" customWidth="1"/>
    <col min="12128" max="12129" width="8" style="149" customWidth="1"/>
    <col min="12130" max="12131" width="8.875" style="149" customWidth="1"/>
    <col min="12132" max="12133" width="8" style="149" customWidth="1"/>
    <col min="12134" max="12135" width="8.875" style="149" customWidth="1"/>
    <col min="12136" max="12136" width="17.625" style="149" customWidth="1"/>
    <col min="12137" max="12137" width="13.625" style="149" customWidth="1"/>
    <col min="12138" max="12139" width="8.125" style="149" customWidth="1"/>
    <col min="12140" max="12141" width="9.625" style="149" customWidth="1"/>
    <col min="12142" max="12143" width="8.125" style="149" customWidth="1"/>
    <col min="12144" max="12145" width="9.625" style="149" customWidth="1"/>
    <col min="12146" max="12147" width="8" style="149" customWidth="1"/>
    <col min="12148" max="12149" width="8.875" style="149" customWidth="1"/>
    <col min="12150" max="12151" width="8" style="149" customWidth="1"/>
    <col min="12152" max="12153" width="8.875" style="149" customWidth="1"/>
    <col min="12154" max="12154" width="17.625" style="149" customWidth="1"/>
    <col min="12155" max="12155" width="13.625" style="149" customWidth="1"/>
    <col min="12156" max="12157" width="8.125" style="149" customWidth="1"/>
    <col min="12158" max="12159" width="9.625" style="149" customWidth="1"/>
    <col min="12160" max="12161" width="8.125" style="149" customWidth="1"/>
    <col min="12162" max="12163" width="9.625" style="149" customWidth="1"/>
    <col min="12164" max="12165" width="8" style="149" customWidth="1"/>
    <col min="12166" max="12167" width="8.875" style="149" customWidth="1"/>
    <col min="12168" max="12169" width="8" style="149" customWidth="1"/>
    <col min="12170" max="12171" width="8.875" style="149" customWidth="1"/>
    <col min="12172" max="12172" width="17.625" style="149" customWidth="1"/>
    <col min="12173" max="12173" width="13.625" style="149" customWidth="1"/>
    <col min="12174" max="12175" width="8.125" style="149" customWidth="1"/>
    <col min="12176" max="12177" width="9.625" style="149" customWidth="1"/>
    <col min="12178" max="12179" width="8.125" style="149" customWidth="1"/>
    <col min="12180" max="12181" width="9.625" style="149" customWidth="1"/>
    <col min="12182" max="12183" width="8" style="149" customWidth="1"/>
    <col min="12184" max="12185" width="8.875" style="149" customWidth="1"/>
    <col min="12186" max="12187" width="8" style="149" customWidth="1"/>
    <col min="12188" max="12189" width="8.875" style="149" customWidth="1"/>
    <col min="12190" max="12190" width="17.625" style="149" customWidth="1"/>
    <col min="12191" max="12191" width="13.625" style="149" customWidth="1"/>
    <col min="12192" max="12193" width="8.125" style="149" customWidth="1"/>
    <col min="12194" max="12195" width="9.625" style="149" customWidth="1"/>
    <col min="12196" max="12197" width="8.125" style="149" customWidth="1"/>
    <col min="12198" max="12199" width="9.625" style="149" customWidth="1"/>
    <col min="12200" max="12201" width="8" style="149" customWidth="1"/>
    <col min="12202" max="12203" width="8.875" style="149" customWidth="1"/>
    <col min="12204" max="12205" width="8" style="149" customWidth="1"/>
    <col min="12206" max="12207" width="8.875" style="149" customWidth="1"/>
    <col min="12208" max="12208" width="17.625" style="149" customWidth="1"/>
    <col min="12209" max="12288" width="9" style="149"/>
    <col min="12289" max="12289" width="16.625" style="149" customWidth="1"/>
    <col min="12290" max="12291" width="11.625" style="149" customWidth="1"/>
    <col min="12292" max="12295" width="11.125" style="149" customWidth="1"/>
    <col min="12296" max="12301" width="10.875" style="149" customWidth="1"/>
    <col min="12302" max="12302" width="19.625" style="149" customWidth="1"/>
    <col min="12303" max="12303" width="13.625" style="149" customWidth="1"/>
    <col min="12304" max="12305" width="8.125" style="149" customWidth="1"/>
    <col min="12306" max="12307" width="9.625" style="149" customWidth="1"/>
    <col min="12308" max="12309" width="8.125" style="149" customWidth="1"/>
    <col min="12310" max="12311" width="9.625" style="149" customWidth="1"/>
    <col min="12312" max="12313" width="8" style="149" customWidth="1"/>
    <col min="12314" max="12315" width="8.875" style="149" customWidth="1"/>
    <col min="12316" max="12317" width="8" style="149" customWidth="1"/>
    <col min="12318" max="12319" width="8.875" style="149" customWidth="1"/>
    <col min="12320" max="12320" width="17.625" style="149" customWidth="1"/>
    <col min="12321" max="12321" width="13.625" style="149" customWidth="1"/>
    <col min="12322" max="12323" width="8.125" style="149" customWidth="1"/>
    <col min="12324" max="12325" width="9.625" style="149" customWidth="1"/>
    <col min="12326" max="12327" width="8.125" style="149" customWidth="1"/>
    <col min="12328" max="12329" width="9.625" style="149" customWidth="1"/>
    <col min="12330" max="12331" width="8" style="149" customWidth="1"/>
    <col min="12332" max="12333" width="8.875" style="149" customWidth="1"/>
    <col min="12334" max="12335" width="8" style="149" customWidth="1"/>
    <col min="12336" max="12337" width="8.875" style="149" customWidth="1"/>
    <col min="12338" max="12338" width="17.625" style="149" customWidth="1"/>
    <col min="12339" max="12339" width="13.625" style="149" customWidth="1"/>
    <col min="12340" max="12341" width="8.125" style="149" customWidth="1"/>
    <col min="12342" max="12343" width="9.625" style="149" customWidth="1"/>
    <col min="12344" max="12345" width="8.125" style="149" customWidth="1"/>
    <col min="12346" max="12347" width="9.625" style="149" customWidth="1"/>
    <col min="12348" max="12349" width="8" style="149" customWidth="1"/>
    <col min="12350" max="12351" width="8.875" style="149" customWidth="1"/>
    <col min="12352" max="12353" width="8" style="149" customWidth="1"/>
    <col min="12354" max="12355" width="8.875" style="149" customWidth="1"/>
    <col min="12356" max="12356" width="17.625" style="149" customWidth="1"/>
    <col min="12357" max="12357" width="13.625" style="149" customWidth="1"/>
    <col min="12358" max="12359" width="8.125" style="149" customWidth="1"/>
    <col min="12360" max="12361" width="9.625" style="149" customWidth="1"/>
    <col min="12362" max="12363" width="8.125" style="149" customWidth="1"/>
    <col min="12364" max="12365" width="9.625" style="149" customWidth="1"/>
    <col min="12366" max="12367" width="8" style="149" customWidth="1"/>
    <col min="12368" max="12369" width="8.875" style="149" customWidth="1"/>
    <col min="12370" max="12371" width="8" style="149" customWidth="1"/>
    <col min="12372" max="12373" width="8.875" style="149" customWidth="1"/>
    <col min="12374" max="12374" width="17.625" style="149" customWidth="1"/>
    <col min="12375" max="12375" width="13.625" style="149" customWidth="1"/>
    <col min="12376" max="12377" width="8.125" style="149" customWidth="1"/>
    <col min="12378" max="12379" width="9.625" style="149" customWidth="1"/>
    <col min="12380" max="12381" width="8.125" style="149" customWidth="1"/>
    <col min="12382" max="12383" width="9.625" style="149" customWidth="1"/>
    <col min="12384" max="12385" width="8" style="149" customWidth="1"/>
    <col min="12386" max="12387" width="8.875" style="149" customWidth="1"/>
    <col min="12388" max="12389" width="8" style="149" customWidth="1"/>
    <col min="12390" max="12391" width="8.875" style="149" customWidth="1"/>
    <col min="12392" max="12392" width="17.625" style="149" customWidth="1"/>
    <col min="12393" max="12393" width="13.625" style="149" customWidth="1"/>
    <col min="12394" max="12395" width="8.125" style="149" customWidth="1"/>
    <col min="12396" max="12397" width="9.625" style="149" customWidth="1"/>
    <col min="12398" max="12399" width="8.125" style="149" customWidth="1"/>
    <col min="12400" max="12401" width="9.625" style="149" customWidth="1"/>
    <col min="12402" max="12403" width="8" style="149" customWidth="1"/>
    <col min="12404" max="12405" width="8.875" style="149" customWidth="1"/>
    <col min="12406" max="12407" width="8" style="149" customWidth="1"/>
    <col min="12408" max="12409" width="8.875" style="149" customWidth="1"/>
    <col min="12410" max="12410" width="17.625" style="149" customWidth="1"/>
    <col min="12411" max="12411" width="13.625" style="149" customWidth="1"/>
    <col min="12412" max="12413" width="8.125" style="149" customWidth="1"/>
    <col min="12414" max="12415" width="9.625" style="149" customWidth="1"/>
    <col min="12416" max="12417" width="8.125" style="149" customWidth="1"/>
    <col min="12418" max="12419" width="9.625" style="149" customWidth="1"/>
    <col min="12420" max="12421" width="8" style="149" customWidth="1"/>
    <col min="12422" max="12423" width="8.875" style="149" customWidth="1"/>
    <col min="12424" max="12425" width="8" style="149" customWidth="1"/>
    <col min="12426" max="12427" width="8.875" style="149" customWidth="1"/>
    <col min="12428" max="12428" width="17.625" style="149" customWidth="1"/>
    <col min="12429" max="12429" width="13.625" style="149" customWidth="1"/>
    <col min="12430" max="12431" width="8.125" style="149" customWidth="1"/>
    <col min="12432" max="12433" width="9.625" style="149" customWidth="1"/>
    <col min="12434" max="12435" width="8.125" style="149" customWidth="1"/>
    <col min="12436" max="12437" width="9.625" style="149" customWidth="1"/>
    <col min="12438" max="12439" width="8" style="149" customWidth="1"/>
    <col min="12440" max="12441" width="8.875" style="149" customWidth="1"/>
    <col min="12442" max="12443" width="8" style="149" customWidth="1"/>
    <col min="12444" max="12445" width="8.875" style="149" customWidth="1"/>
    <col min="12446" max="12446" width="17.625" style="149" customWidth="1"/>
    <col min="12447" max="12447" width="13.625" style="149" customWidth="1"/>
    <col min="12448" max="12449" width="8.125" style="149" customWidth="1"/>
    <col min="12450" max="12451" width="9.625" style="149" customWidth="1"/>
    <col min="12452" max="12453" width="8.125" style="149" customWidth="1"/>
    <col min="12454" max="12455" width="9.625" style="149" customWidth="1"/>
    <col min="12456" max="12457" width="8" style="149" customWidth="1"/>
    <col min="12458" max="12459" width="8.875" style="149" customWidth="1"/>
    <col min="12460" max="12461" width="8" style="149" customWidth="1"/>
    <col min="12462" max="12463" width="8.875" style="149" customWidth="1"/>
    <col min="12464" max="12464" width="17.625" style="149" customWidth="1"/>
    <col min="12465" max="12544" width="9" style="149"/>
    <col min="12545" max="12545" width="16.625" style="149" customWidth="1"/>
    <col min="12546" max="12547" width="11.625" style="149" customWidth="1"/>
    <col min="12548" max="12551" width="11.125" style="149" customWidth="1"/>
    <col min="12552" max="12557" width="10.875" style="149" customWidth="1"/>
    <col min="12558" max="12558" width="19.625" style="149" customWidth="1"/>
    <col min="12559" max="12559" width="13.625" style="149" customWidth="1"/>
    <col min="12560" max="12561" width="8.125" style="149" customWidth="1"/>
    <col min="12562" max="12563" width="9.625" style="149" customWidth="1"/>
    <col min="12564" max="12565" width="8.125" style="149" customWidth="1"/>
    <col min="12566" max="12567" width="9.625" style="149" customWidth="1"/>
    <col min="12568" max="12569" width="8" style="149" customWidth="1"/>
    <col min="12570" max="12571" width="8.875" style="149" customWidth="1"/>
    <col min="12572" max="12573" width="8" style="149" customWidth="1"/>
    <col min="12574" max="12575" width="8.875" style="149" customWidth="1"/>
    <col min="12576" max="12576" width="17.625" style="149" customWidth="1"/>
    <col min="12577" max="12577" width="13.625" style="149" customWidth="1"/>
    <col min="12578" max="12579" width="8.125" style="149" customWidth="1"/>
    <col min="12580" max="12581" width="9.625" style="149" customWidth="1"/>
    <col min="12582" max="12583" width="8.125" style="149" customWidth="1"/>
    <col min="12584" max="12585" width="9.625" style="149" customWidth="1"/>
    <col min="12586" max="12587" width="8" style="149" customWidth="1"/>
    <col min="12588" max="12589" width="8.875" style="149" customWidth="1"/>
    <col min="12590" max="12591" width="8" style="149" customWidth="1"/>
    <col min="12592" max="12593" width="8.875" style="149" customWidth="1"/>
    <col min="12594" max="12594" width="17.625" style="149" customWidth="1"/>
    <col min="12595" max="12595" width="13.625" style="149" customWidth="1"/>
    <col min="12596" max="12597" width="8.125" style="149" customWidth="1"/>
    <col min="12598" max="12599" width="9.625" style="149" customWidth="1"/>
    <col min="12600" max="12601" width="8.125" style="149" customWidth="1"/>
    <col min="12602" max="12603" width="9.625" style="149" customWidth="1"/>
    <col min="12604" max="12605" width="8" style="149" customWidth="1"/>
    <col min="12606" max="12607" width="8.875" style="149" customWidth="1"/>
    <col min="12608" max="12609" width="8" style="149" customWidth="1"/>
    <col min="12610" max="12611" width="8.875" style="149" customWidth="1"/>
    <col min="12612" max="12612" width="17.625" style="149" customWidth="1"/>
    <col min="12613" max="12613" width="13.625" style="149" customWidth="1"/>
    <col min="12614" max="12615" width="8.125" style="149" customWidth="1"/>
    <col min="12616" max="12617" width="9.625" style="149" customWidth="1"/>
    <col min="12618" max="12619" width="8.125" style="149" customWidth="1"/>
    <col min="12620" max="12621" width="9.625" style="149" customWidth="1"/>
    <col min="12622" max="12623" width="8" style="149" customWidth="1"/>
    <col min="12624" max="12625" width="8.875" style="149" customWidth="1"/>
    <col min="12626" max="12627" width="8" style="149" customWidth="1"/>
    <col min="12628" max="12629" width="8.875" style="149" customWidth="1"/>
    <col min="12630" max="12630" width="17.625" style="149" customWidth="1"/>
    <col min="12631" max="12631" width="13.625" style="149" customWidth="1"/>
    <col min="12632" max="12633" width="8.125" style="149" customWidth="1"/>
    <col min="12634" max="12635" width="9.625" style="149" customWidth="1"/>
    <col min="12636" max="12637" width="8.125" style="149" customWidth="1"/>
    <col min="12638" max="12639" width="9.625" style="149" customWidth="1"/>
    <col min="12640" max="12641" width="8" style="149" customWidth="1"/>
    <col min="12642" max="12643" width="8.875" style="149" customWidth="1"/>
    <col min="12644" max="12645" width="8" style="149" customWidth="1"/>
    <col min="12646" max="12647" width="8.875" style="149" customWidth="1"/>
    <col min="12648" max="12648" width="17.625" style="149" customWidth="1"/>
    <col min="12649" max="12649" width="13.625" style="149" customWidth="1"/>
    <col min="12650" max="12651" width="8.125" style="149" customWidth="1"/>
    <col min="12652" max="12653" width="9.625" style="149" customWidth="1"/>
    <col min="12654" max="12655" width="8.125" style="149" customWidth="1"/>
    <col min="12656" max="12657" width="9.625" style="149" customWidth="1"/>
    <col min="12658" max="12659" width="8" style="149" customWidth="1"/>
    <col min="12660" max="12661" width="8.875" style="149" customWidth="1"/>
    <col min="12662" max="12663" width="8" style="149" customWidth="1"/>
    <col min="12664" max="12665" width="8.875" style="149" customWidth="1"/>
    <col min="12666" max="12666" width="17.625" style="149" customWidth="1"/>
    <col min="12667" max="12667" width="13.625" style="149" customWidth="1"/>
    <col min="12668" max="12669" width="8.125" style="149" customWidth="1"/>
    <col min="12670" max="12671" width="9.625" style="149" customWidth="1"/>
    <col min="12672" max="12673" width="8.125" style="149" customWidth="1"/>
    <col min="12674" max="12675" width="9.625" style="149" customWidth="1"/>
    <col min="12676" max="12677" width="8" style="149" customWidth="1"/>
    <col min="12678" max="12679" width="8.875" style="149" customWidth="1"/>
    <col min="12680" max="12681" width="8" style="149" customWidth="1"/>
    <col min="12682" max="12683" width="8.875" style="149" customWidth="1"/>
    <col min="12684" max="12684" width="17.625" style="149" customWidth="1"/>
    <col min="12685" max="12685" width="13.625" style="149" customWidth="1"/>
    <col min="12686" max="12687" width="8.125" style="149" customWidth="1"/>
    <col min="12688" max="12689" width="9.625" style="149" customWidth="1"/>
    <col min="12690" max="12691" width="8.125" style="149" customWidth="1"/>
    <col min="12692" max="12693" width="9.625" style="149" customWidth="1"/>
    <col min="12694" max="12695" width="8" style="149" customWidth="1"/>
    <col min="12696" max="12697" width="8.875" style="149" customWidth="1"/>
    <col min="12698" max="12699" width="8" style="149" customWidth="1"/>
    <col min="12700" max="12701" width="8.875" style="149" customWidth="1"/>
    <col min="12702" max="12702" width="17.625" style="149" customWidth="1"/>
    <col min="12703" max="12703" width="13.625" style="149" customWidth="1"/>
    <col min="12704" max="12705" width="8.125" style="149" customWidth="1"/>
    <col min="12706" max="12707" width="9.625" style="149" customWidth="1"/>
    <col min="12708" max="12709" width="8.125" style="149" customWidth="1"/>
    <col min="12710" max="12711" width="9.625" style="149" customWidth="1"/>
    <col min="12712" max="12713" width="8" style="149" customWidth="1"/>
    <col min="12714" max="12715" width="8.875" style="149" customWidth="1"/>
    <col min="12716" max="12717" width="8" style="149" customWidth="1"/>
    <col min="12718" max="12719" width="8.875" style="149" customWidth="1"/>
    <col min="12720" max="12720" width="17.625" style="149" customWidth="1"/>
    <col min="12721" max="12800" width="9" style="149"/>
    <col min="12801" max="12801" width="16.625" style="149" customWidth="1"/>
    <col min="12802" max="12803" width="11.625" style="149" customWidth="1"/>
    <col min="12804" max="12807" width="11.125" style="149" customWidth="1"/>
    <col min="12808" max="12813" width="10.875" style="149" customWidth="1"/>
    <col min="12814" max="12814" width="19.625" style="149" customWidth="1"/>
    <col min="12815" max="12815" width="13.625" style="149" customWidth="1"/>
    <col min="12816" max="12817" width="8.125" style="149" customWidth="1"/>
    <col min="12818" max="12819" width="9.625" style="149" customWidth="1"/>
    <col min="12820" max="12821" width="8.125" style="149" customWidth="1"/>
    <col min="12822" max="12823" width="9.625" style="149" customWidth="1"/>
    <col min="12824" max="12825" width="8" style="149" customWidth="1"/>
    <col min="12826" max="12827" width="8.875" style="149" customWidth="1"/>
    <col min="12828" max="12829" width="8" style="149" customWidth="1"/>
    <col min="12830" max="12831" width="8.875" style="149" customWidth="1"/>
    <col min="12832" max="12832" width="17.625" style="149" customWidth="1"/>
    <col min="12833" max="12833" width="13.625" style="149" customWidth="1"/>
    <col min="12834" max="12835" width="8.125" style="149" customWidth="1"/>
    <col min="12836" max="12837" width="9.625" style="149" customWidth="1"/>
    <col min="12838" max="12839" width="8.125" style="149" customWidth="1"/>
    <col min="12840" max="12841" width="9.625" style="149" customWidth="1"/>
    <col min="12842" max="12843" width="8" style="149" customWidth="1"/>
    <col min="12844" max="12845" width="8.875" style="149" customWidth="1"/>
    <col min="12846" max="12847" width="8" style="149" customWidth="1"/>
    <col min="12848" max="12849" width="8.875" style="149" customWidth="1"/>
    <col min="12850" max="12850" width="17.625" style="149" customWidth="1"/>
    <col min="12851" max="12851" width="13.625" style="149" customWidth="1"/>
    <col min="12852" max="12853" width="8.125" style="149" customWidth="1"/>
    <col min="12854" max="12855" width="9.625" style="149" customWidth="1"/>
    <col min="12856" max="12857" width="8.125" style="149" customWidth="1"/>
    <col min="12858" max="12859" width="9.625" style="149" customWidth="1"/>
    <col min="12860" max="12861" width="8" style="149" customWidth="1"/>
    <col min="12862" max="12863" width="8.875" style="149" customWidth="1"/>
    <col min="12864" max="12865" width="8" style="149" customWidth="1"/>
    <col min="12866" max="12867" width="8.875" style="149" customWidth="1"/>
    <col min="12868" max="12868" width="17.625" style="149" customWidth="1"/>
    <col min="12869" max="12869" width="13.625" style="149" customWidth="1"/>
    <col min="12870" max="12871" width="8.125" style="149" customWidth="1"/>
    <col min="12872" max="12873" width="9.625" style="149" customWidth="1"/>
    <col min="12874" max="12875" width="8.125" style="149" customWidth="1"/>
    <col min="12876" max="12877" width="9.625" style="149" customWidth="1"/>
    <col min="12878" max="12879" width="8" style="149" customWidth="1"/>
    <col min="12880" max="12881" width="8.875" style="149" customWidth="1"/>
    <col min="12882" max="12883" width="8" style="149" customWidth="1"/>
    <col min="12884" max="12885" width="8.875" style="149" customWidth="1"/>
    <col min="12886" max="12886" width="17.625" style="149" customWidth="1"/>
    <col min="12887" max="12887" width="13.625" style="149" customWidth="1"/>
    <col min="12888" max="12889" width="8.125" style="149" customWidth="1"/>
    <col min="12890" max="12891" width="9.625" style="149" customWidth="1"/>
    <col min="12892" max="12893" width="8.125" style="149" customWidth="1"/>
    <col min="12894" max="12895" width="9.625" style="149" customWidth="1"/>
    <col min="12896" max="12897" width="8" style="149" customWidth="1"/>
    <col min="12898" max="12899" width="8.875" style="149" customWidth="1"/>
    <col min="12900" max="12901" width="8" style="149" customWidth="1"/>
    <col min="12902" max="12903" width="8.875" style="149" customWidth="1"/>
    <col min="12904" max="12904" width="17.625" style="149" customWidth="1"/>
    <col min="12905" max="12905" width="13.625" style="149" customWidth="1"/>
    <col min="12906" max="12907" width="8.125" style="149" customWidth="1"/>
    <col min="12908" max="12909" width="9.625" style="149" customWidth="1"/>
    <col min="12910" max="12911" width="8.125" style="149" customWidth="1"/>
    <col min="12912" max="12913" width="9.625" style="149" customWidth="1"/>
    <col min="12914" max="12915" width="8" style="149" customWidth="1"/>
    <col min="12916" max="12917" width="8.875" style="149" customWidth="1"/>
    <col min="12918" max="12919" width="8" style="149" customWidth="1"/>
    <col min="12920" max="12921" width="8.875" style="149" customWidth="1"/>
    <col min="12922" max="12922" width="17.625" style="149" customWidth="1"/>
    <col min="12923" max="12923" width="13.625" style="149" customWidth="1"/>
    <col min="12924" max="12925" width="8.125" style="149" customWidth="1"/>
    <col min="12926" max="12927" width="9.625" style="149" customWidth="1"/>
    <col min="12928" max="12929" width="8.125" style="149" customWidth="1"/>
    <col min="12930" max="12931" width="9.625" style="149" customWidth="1"/>
    <col min="12932" max="12933" width="8" style="149" customWidth="1"/>
    <col min="12934" max="12935" width="8.875" style="149" customWidth="1"/>
    <col min="12936" max="12937" width="8" style="149" customWidth="1"/>
    <col min="12938" max="12939" width="8.875" style="149" customWidth="1"/>
    <col min="12940" max="12940" width="17.625" style="149" customWidth="1"/>
    <col min="12941" max="12941" width="13.625" style="149" customWidth="1"/>
    <col min="12942" max="12943" width="8.125" style="149" customWidth="1"/>
    <col min="12944" max="12945" width="9.625" style="149" customWidth="1"/>
    <col min="12946" max="12947" width="8.125" style="149" customWidth="1"/>
    <col min="12948" max="12949" width="9.625" style="149" customWidth="1"/>
    <col min="12950" max="12951" width="8" style="149" customWidth="1"/>
    <col min="12952" max="12953" width="8.875" style="149" customWidth="1"/>
    <col min="12954" max="12955" width="8" style="149" customWidth="1"/>
    <col min="12956" max="12957" width="8.875" style="149" customWidth="1"/>
    <col min="12958" max="12958" width="17.625" style="149" customWidth="1"/>
    <col min="12959" max="12959" width="13.625" style="149" customWidth="1"/>
    <col min="12960" max="12961" width="8.125" style="149" customWidth="1"/>
    <col min="12962" max="12963" width="9.625" style="149" customWidth="1"/>
    <col min="12964" max="12965" width="8.125" style="149" customWidth="1"/>
    <col min="12966" max="12967" width="9.625" style="149" customWidth="1"/>
    <col min="12968" max="12969" width="8" style="149" customWidth="1"/>
    <col min="12970" max="12971" width="8.875" style="149" customWidth="1"/>
    <col min="12972" max="12973" width="8" style="149" customWidth="1"/>
    <col min="12974" max="12975" width="8.875" style="149" customWidth="1"/>
    <col min="12976" max="12976" width="17.625" style="149" customWidth="1"/>
    <col min="12977" max="13056" width="9" style="149"/>
    <col min="13057" max="13057" width="16.625" style="149" customWidth="1"/>
    <col min="13058" max="13059" width="11.625" style="149" customWidth="1"/>
    <col min="13060" max="13063" width="11.125" style="149" customWidth="1"/>
    <col min="13064" max="13069" width="10.875" style="149" customWidth="1"/>
    <col min="13070" max="13070" width="19.625" style="149" customWidth="1"/>
    <col min="13071" max="13071" width="13.625" style="149" customWidth="1"/>
    <col min="13072" max="13073" width="8.125" style="149" customWidth="1"/>
    <col min="13074" max="13075" width="9.625" style="149" customWidth="1"/>
    <col min="13076" max="13077" width="8.125" style="149" customWidth="1"/>
    <col min="13078" max="13079" width="9.625" style="149" customWidth="1"/>
    <col min="13080" max="13081" width="8" style="149" customWidth="1"/>
    <col min="13082" max="13083" width="8.875" style="149" customWidth="1"/>
    <col min="13084" max="13085" width="8" style="149" customWidth="1"/>
    <col min="13086" max="13087" width="8.875" style="149" customWidth="1"/>
    <col min="13088" max="13088" width="17.625" style="149" customWidth="1"/>
    <col min="13089" max="13089" width="13.625" style="149" customWidth="1"/>
    <col min="13090" max="13091" width="8.125" style="149" customWidth="1"/>
    <col min="13092" max="13093" width="9.625" style="149" customWidth="1"/>
    <col min="13094" max="13095" width="8.125" style="149" customWidth="1"/>
    <col min="13096" max="13097" width="9.625" style="149" customWidth="1"/>
    <col min="13098" max="13099" width="8" style="149" customWidth="1"/>
    <col min="13100" max="13101" width="8.875" style="149" customWidth="1"/>
    <col min="13102" max="13103" width="8" style="149" customWidth="1"/>
    <col min="13104" max="13105" width="8.875" style="149" customWidth="1"/>
    <col min="13106" max="13106" width="17.625" style="149" customWidth="1"/>
    <col min="13107" max="13107" width="13.625" style="149" customWidth="1"/>
    <col min="13108" max="13109" width="8.125" style="149" customWidth="1"/>
    <col min="13110" max="13111" width="9.625" style="149" customWidth="1"/>
    <col min="13112" max="13113" width="8.125" style="149" customWidth="1"/>
    <col min="13114" max="13115" width="9.625" style="149" customWidth="1"/>
    <col min="13116" max="13117" width="8" style="149" customWidth="1"/>
    <col min="13118" max="13119" width="8.875" style="149" customWidth="1"/>
    <col min="13120" max="13121" width="8" style="149" customWidth="1"/>
    <col min="13122" max="13123" width="8.875" style="149" customWidth="1"/>
    <col min="13124" max="13124" width="17.625" style="149" customWidth="1"/>
    <col min="13125" max="13125" width="13.625" style="149" customWidth="1"/>
    <col min="13126" max="13127" width="8.125" style="149" customWidth="1"/>
    <col min="13128" max="13129" width="9.625" style="149" customWidth="1"/>
    <col min="13130" max="13131" width="8.125" style="149" customWidth="1"/>
    <col min="13132" max="13133" width="9.625" style="149" customWidth="1"/>
    <col min="13134" max="13135" width="8" style="149" customWidth="1"/>
    <col min="13136" max="13137" width="8.875" style="149" customWidth="1"/>
    <col min="13138" max="13139" width="8" style="149" customWidth="1"/>
    <col min="13140" max="13141" width="8.875" style="149" customWidth="1"/>
    <col min="13142" max="13142" width="17.625" style="149" customWidth="1"/>
    <col min="13143" max="13143" width="13.625" style="149" customWidth="1"/>
    <col min="13144" max="13145" width="8.125" style="149" customWidth="1"/>
    <col min="13146" max="13147" width="9.625" style="149" customWidth="1"/>
    <col min="13148" max="13149" width="8.125" style="149" customWidth="1"/>
    <col min="13150" max="13151" width="9.625" style="149" customWidth="1"/>
    <col min="13152" max="13153" width="8" style="149" customWidth="1"/>
    <col min="13154" max="13155" width="8.875" style="149" customWidth="1"/>
    <col min="13156" max="13157" width="8" style="149" customWidth="1"/>
    <col min="13158" max="13159" width="8.875" style="149" customWidth="1"/>
    <col min="13160" max="13160" width="17.625" style="149" customWidth="1"/>
    <col min="13161" max="13161" width="13.625" style="149" customWidth="1"/>
    <col min="13162" max="13163" width="8.125" style="149" customWidth="1"/>
    <col min="13164" max="13165" width="9.625" style="149" customWidth="1"/>
    <col min="13166" max="13167" width="8.125" style="149" customWidth="1"/>
    <col min="13168" max="13169" width="9.625" style="149" customWidth="1"/>
    <col min="13170" max="13171" width="8" style="149" customWidth="1"/>
    <col min="13172" max="13173" width="8.875" style="149" customWidth="1"/>
    <col min="13174" max="13175" width="8" style="149" customWidth="1"/>
    <col min="13176" max="13177" width="8.875" style="149" customWidth="1"/>
    <col min="13178" max="13178" width="17.625" style="149" customWidth="1"/>
    <col min="13179" max="13179" width="13.625" style="149" customWidth="1"/>
    <col min="13180" max="13181" width="8.125" style="149" customWidth="1"/>
    <col min="13182" max="13183" width="9.625" style="149" customWidth="1"/>
    <col min="13184" max="13185" width="8.125" style="149" customWidth="1"/>
    <col min="13186" max="13187" width="9.625" style="149" customWidth="1"/>
    <col min="13188" max="13189" width="8" style="149" customWidth="1"/>
    <col min="13190" max="13191" width="8.875" style="149" customWidth="1"/>
    <col min="13192" max="13193" width="8" style="149" customWidth="1"/>
    <col min="13194" max="13195" width="8.875" style="149" customWidth="1"/>
    <col min="13196" max="13196" width="17.625" style="149" customWidth="1"/>
    <col min="13197" max="13197" width="13.625" style="149" customWidth="1"/>
    <col min="13198" max="13199" width="8.125" style="149" customWidth="1"/>
    <col min="13200" max="13201" width="9.625" style="149" customWidth="1"/>
    <col min="13202" max="13203" width="8.125" style="149" customWidth="1"/>
    <col min="13204" max="13205" width="9.625" style="149" customWidth="1"/>
    <col min="13206" max="13207" width="8" style="149" customWidth="1"/>
    <col min="13208" max="13209" width="8.875" style="149" customWidth="1"/>
    <col min="13210" max="13211" width="8" style="149" customWidth="1"/>
    <col min="13212" max="13213" width="8.875" style="149" customWidth="1"/>
    <col min="13214" max="13214" width="17.625" style="149" customWidth="1"/>
    <col min="13215" max="13215" width="13.625" style="149" customWidth="1"/>
    <col min="13216" max="13217" width="8.125" style="149" customWidth="1"/>
    <col min="13218" max="13219" width="9.625" style="149" customWidth="1"/>
    <col min="13220" max="13221" width="8.125" style="149" customWidth="1"/>
    <col min="13222" max="13223" width="9.625" style="149" customWidth="1"/>
    <col min="13224" max="13225" width="8" style="149" customWidth="1"/>
    <col min="13226" max="13227" width="8.875" style="149" customWidth="1"/>
    <col min="13228" max="13229" width="8" style="149" customWidth="1"/>
    <col min="13230" max="13231" width="8.875" style="149" customWidth="1"/>
    <col min="13232" max="13232" width="17.625" style="149" customWidth="1"/>
    <col min="13233" max="13312" width="9" style="149"/>
    <col min="13313" max="13313" width="16.625" style="149" customWidth="1"/>
    <col min="13314" max="13315" width="11.625" style="149" customWidth="1"/>
    <col min="13316" max="13319" width="11.125" style="149" customWidth="1"/>
    <col min="13320" max="13325" width="10.875" style="149" customWidth="1"/>
    <col min="13326" max="13326" width="19.625" style="149" customWidth="1"/>
    <col min="13327" max="13327" width="13.625" style="149" customWidth="1"/>
    <col min="13328" max="13329" width="8.125" style="149" customWidth="1"/>
    <col min="13330" max="13331" width="9.625" style="149" customWidth="1"/>
    <col min="13332" max="13333" width="8.125" style="149" customWidth="1"/>
    <col min="13334" max="13335" width="9.625" style="149" customWidth="1"/>
    <col min="13336" max="13337" width="8" style="149" customWidth="1"/>
    <col min="13338" max="13339" width="8.875" style="149" customWidth="1"/>
    <col min="13340" max="13341" width="8" style="149" customWidth="1"/>
    <col min="13342" max="13343" width="8.875" style="149" customWidth="1"/>
    <col min="13344" max="13344" width="17.625" style="149" customWidth="1"/>
    <col min="13345" max="13345" width="13.625" style="149" customWidth="1"/>
    <col min="13346" max="13347" width="8.125" style="149" customWidth="1"/>
    <col min="13348" max="13349" width="9.625" style="149" customWidth="1"/>
    <col min="13350" max="13351" width="8.125" style="149" customWidth="1"/>
    <col min="13352" max="13353" width="9.625" style="149" customWidth="1"/>
    <col min="13354" max="13355" width="8" style="149" customWidth="1"/>
    <col min="13356" max="13357" width="8.875" style="149" customWidth="1"/>
    <col min="13358" max="13359" width="8" style="149" customWidth="1"/>
    <col min="13360" max="13361" width="8.875" style="149" customWidth="1"/>
    <col min="13362" max="13362" width="17.625" style="149" customWidth="1"/>
    <col min="13363" max="13363" width="13.625" style="149" customWidth="1"/>
    <col min="13364" max="13365" width="8.125" style="149" customWidth="1"/>
    <col min="13366" max="13367" width="9.625" style="149" customWidth="1"/>
    <col min="13368" max="13369" width="8.125" style="149" customWidth="1"/>
    <col min="13370" max="13371" width="9.625" style="149" customWidth="1"/>
    <col min="13372" max="13373" width="8" style="149" customWidth="1"/>
    <col min="13374" max="13375" width="8.875" style="149" customWidth="1"/>
    <col min="13376" max="13377" width="8" style="149" customWidth="1"/>
    <col min="13378" max="13379" width="8.875" style="149" customWidth="1"/>
    <col min="13380" max="13380" width="17.625" style="149" customWidth="1"/>
    <col min="13381" max="13381" width="13.625" style="149" customWidth="1"/>
    <col min="13382" max="13383" width="8.125" style="149" customWidth="1"/>
    <col min="13384" max="13385" width="9.625" style="149" customWidth="1"/>
    <col min="13386" max="13387" width="8.125" style="149" customWidth="1"/>
    <col min="13388" max="13389" width="9.625" style="149" customWidth="1"/>
    <col min="13390" max="13391" width="8" style="149" customWidth="1"/>
    <col min="13392" max="13393" width="8.875" style="149" customWidth="1"/>
    <col min="13394" max="13395" width="8" style="149" customWidth="1"/>
    <col min="13396" max="13397" width="8.875" style="149" customWidth="1"/>
    <col min="13398" max="13398" width="17.625" style="149" customWidth="1"/>
    <col min="13399" max="13399" width="13.625" style="149" customWidth="1"/>
    <col min="13400" max="13401" width="8.125" style="149" customWidth="1"/>
    <col min="13402" max="13403" width="9.625" style="149" customWidth="1"/>
    <col min="13404" max="13405" width="8.125" style="149" customWidth="1"/>
    <col min="13406" max="13407" width="9.625" style="149" customWidth="1"/>
    <col min="13408" max="13409" width="8" style="149" customWidth="1"/>
    <col min="13410" max="13411" width="8.875" style="149" customWidth="1"/>
    <col min="13412" max="13413" width="8" style="149" customWidth="1"/>
    <col min="13414" max="13415" width="8.875" style="149" customWidth="1"/>
    <col min="13416" max="13416" width="17.625" style="149" customWidth="1"/>
    <col min="13417" max="13417" width="13.625" style="149" customWidth="1"/>
    <col min="13418" max="13419" width="8.125" style="149" customWidth="1"/>
    <col min="13420" max="13421" width="9.625" style="149" customWidth="1"/>
    <col min="13422" max="13423" width="8.125" style="149" customWidth="1"/>
    <col min="13424" max="13425" width="9.625" style="149" customWidth="1"/>
    <col min="13426" max="13427" width="8" style="149" customWidth="1"/>
    <col min="13428" max="13429" width="8.875" style="149" customWidth="1"/>
    <col min="13430" max="13431" width="8" style="149" customWidth="1"/>
    <col min="13432" max="13433" width="8.875" style="149" customWidth="1"/>
    <col min="13434" max="13434" width="17.625" style="149" customWidth="1"/>
    <col min="13435" max="13435" width="13.625" style="149" customWidth="1"/>
    <col min="13436" max="13437" width="8.125" style="149" customWidth="1"/>
    <col min="13438" max="13439" width="9.625" style="149" customWidth="1"/>
    <col min="13440" max="13441" width="8.125" style="149" customWidth="1"/>
    <col min="13442" max="13443" width="9.625" style="149" customWidth="1"/>
    <col min="13444" max="13445" width="8" style="149" customWidth="1"/>
    <col min="13446" max="13447" width="8.875" style="149" customWidth="1"/>
    <col min="13448" max="13449" width="8" style="149" customWidth="1"/>
    <col min="13450" max="13451" width="8.875" style="149" customWidth="1"/>
    <col min="13452" max="13452" width="17.625" style="149" customWidth="1"/>
    <col min="13453" max="13453" width="13.625" style="149" customWidth="1"/>
    <col min="13454" max="13455" width="8.125" style="149" customWidth="1"/>
    <col min="13456" max="13457" width="9.625" style="149" customWidth="1"/>
    <col min="13458" max="13459" width="8.125" style="149" customWidth="1"/>
    <col min="13460" max="13461" width="9.625" style="149" customWidth="1"/>
    <col min="13462" max="13463" width="8" style="149" customWidth="1"/>
    <col min="13464" max="13465" width="8.875" style="149" customWidth="1"/>
    <col min="13466" max="13467" width="8" style="149" customWidth="1"/>
    <col min="13468" max="13469" width="8.875" style="149" customWidth="1"/>
    <col min="13470" max="13470" width="17.625" style="149" customWidth="1"/>
    <col min="13471" max="13471" width="13.625" style="149" customWidth="1"/>
    <col min="13472" max="13473" width="8.125" style="149" customWidth="1"/>
    <col min="13474" max="13475" width="9.625" style="149" customWidth="1"/>
    <col min="13476" max="13477" width="8.125" style="149" customWidth="1"/>
    <col min="13478" max="13479" width="9.625" style="149" customWidth="1"/>
    <col min="13480" max="13481" width="8" style="149" customWidth="1"/>
    <col min="13482" max="13483" width="8.875" style="149" customWidth="1"/>
    <col min="13484" max="13485" width="8" style="149" customWidth="1"/>
    <col min="13486" max="13487" width="8.875" style="149" customWidth="1"/>
    <col min="13488" max="13488" width="17.625" style="149" customWidth="1"/>
    <col min="13489" max="13568" width="9" style="149"/>
    <col min="13569" max="13569" width="16.625" style="149" customWidth="1"/>
    <col min="13570" max="13571" width="11.625" style="149" customWidth="1"/>
    <col min="13572" max="13575" width="11.125" style="149" customWidth="1"/>
    <col min="13576" max="13581" width="10.875" style="149" customWidth="1"/>
    <col min="13582" max="13582" width="19.625" style="149" customWidth="1"/>
    <col min="13583" max="13583" width="13.625" style="149" customWidth="1"/>
    <col min="13584" max="13585" width="8.125" style="149" customWidth="1"/>
    <col min="13586" max="13587" width="9.625" style="149" customWidth="1"/>
    <col min="13588" max="13589" width="8.125" style="149" customWidth="1"/>
    <col min="13590" max="13591" width="9.625" style="149" customWidth="1"/>
    <col min="13592" max="13593" width="8" style="149" customWidth="1"/>
    <col min="13594" max="13595" width="8.875" style="149" customWidth="1"/>
    <col min="13596" max="13597" width="8" style="149" customWidth="1"/>
    <col min="13598" max="13599" width="8.875" style="149" customWidth="1"/>
    <col min="13600" max="13600" width="17.625" style="149" customWidth="1"/>
    <col min="13601" max="13601" width="13.625" style="149" customWidth="1"/>
    <col min="13602" max="13603" width="8.125" style="149" customWidth="1"/>
    <col min="13604" max="13605" width="9.625" style="149" customWidth="1"/>
    <col min="13606" max="13607" width="8.125" style="149" customWidth="1"/>
    <col min="13608" max="13609" width="9.625" style="149" customWidth="1"/>
    <col min="13610" max="13611" width="8" style="149" customWidth="1"/>
    <col min="13612" max="13613" width="8.875" style="149" customWidth="1"/>
    <col min="13614" max="13615" width="8" style="149" customWidth="1"/>
    <col min="13616" max="13617" width="8.875" style="149" customWidth="1"/>
    <col min="13618" max="13618" width="17.625" style="149" customWidth="1"/>
    <col min="13619" max="13619" width="13.625" style="149" customWidth="1"/>
    <col min="13620" max="13621" width="8.125" style="149" customWidth="1"/>
    <col min="13622" max="13623" width="9.625" style="149" customWidth="1"/>
    <col min="13624" max="13625" width="8.125" style="149" customWidth="1"/>
    <col min="13626" max="13627" width="9.625" style="149" customWidth="1"/>
    <col min="13628" max="13629" width="8" style="149" customWidth="1"/>
    <col min="13630" max="13631" width="8.875" style="149" customWidth="1"/>
    <col min="13632" max="13633" width="8" style="149" customWidth="1"/>
    <col min="13634" max="13635" width="8.875" style="149" customWidth="1"/>
    <col min="13636" max="13636" width="17.625" style="149" customWidth="1"/>
    <col min="13637" max="13637" width="13.625" style="149" customWidth="1"/>
    <col min="13638" max="13639" width="8.125" style="149" customWidth="1"/>
    <col min="13640" max="13641" width="9.625" style="149" customWidth="1"/>
    <col min="13642" max="13643" width="8.125" style="149" customWidth="1"/>
    <col min="13644" max="13645" width="9.625" style="149" customWidth="1"/>
    <col min="13646" max="13647" width="8" style="149" customWidth="1"/>
    <col min="13648" max="13649" width="8.875" style="149" customWidth="1"/>
    <col min="13650" max="13651" width="8" style="149" customWidth="1"/>
    <col min="13652" max="13653" width="8.875" style="149" customWidth="1"/>
    <col min="13654" max="13654" width="17.625" style="149" customWidth="1"/>
    <col min="13655" max="13655" width="13.625" style="149" customWidth="1"/>
    <col min="13656" max="13657" width="8.125" style="149" customWidth="1"/>
    <col min="13658" max="13659" width="9.625" style="149" customWidth="1"/>
    <col min="13660" max="13661" width="8.125" style="149" customWidth="1"/>
    <col min="13662" max="13663" width="9.625" style="149" customWidth="1"/>
    <col min="13664" max="13665" width="8" style="149" customWidth="1"/>
    <col min="13666" max="13667" width="8.875" style="149" customWidth="1"/>
    <col min="13668" max="13669" width="8" style="149" customWidth="1"/>
    <col min="13670" max="13671" width="8.875" style="149" customWidth="1"/>
    <col min="13672" max="13672" width="17.625" style="149" customWidth="1"/>
    <col min="13673" max="13673" width="13.625" style="149" customWidth="1"/>
    <col min="13674" max="13675" width="8.125" style="149" customWidth="1"/>
    <col min="13676" max="13677" width="9.625" style="149" customWidth="1"/>
    <col min="13678" max="13679" width="8.125" style="149" customWidth="1"/>
    <col min="13680" max="13681" width="9.625" style="149" customWidth="1"/>
    <col min="13682" max="13683" width="8" style="149" customWidth="1"/>
    <col min="13684" max="13685" width="8.875" style="149" customWidth="1"/>
    <col min="13686" max="13687" width="8" style="149" customWidth="1"/>
    <col min="13688" max="13689" width="8.875" style="149" customWidth="1"/>
    <col min="13690" max="13690" width="17.625" style="149" customWidth="1"/>
    <col min="13691" max="13691" width="13.625" style="149" customWidth="1"/>
    <col min="13692" max="13693" width="8.125" style="149" customWidth="1"/>
    <col min="13694" max="13695" width="9.625" style="149" customWidth="1"/>
    <col min="13696" max="13697" width="8.125" style="149" customWidth="1"/>
    <col min="13698" max="13699" width="9.625" style="149" customWidth="1"/>
    <col min="13700" max="13701" width="8" style="149" customWidth="1"/>
    <col min="13702" max="13703" width="8.875" style="149" customWidth="1"/>
    <col min="13704" max="13705" width="8" style="149" customWidth="1"/>
    <col min="13706" max="13707" width="8.875" style="149" customWidth="1"/>
    <col min="13708" max="13708" width="17.625" style="149" customWidth="1"/>
    <col min="13709" max="13709" width="13.625" style="149" customWidth="1"/>
    <col min="13710" max="13711" width="8.125" style="149" customWidth="1"/>
    <col min="13712" max="13713" width="9.625" style="149" customWidth="1"/>
    <col min="13714" max="13715" width="8.125" style="149" customWidth="1"/>
    <col min="13716" max="13717" width="9.625" style="149" customWidth="1"/>
    <col min="13718" max="13719" width="8" style="149" customWidth="1"/>
    <col min="13720" max="13721" width="8.875" style="149" customWidth="1"/>
    <col min="13722" max="13723" width="8" style="149" customWidth="1"/>
    <col min="13724" max="13725" width="8.875" style="149" customWidth="1"/>
    <col min="13726" max="13726" width="17.625" style="149" customWidth="1"/>
    <col min="13727" max="13727" width="13.625" style="149" customWidth="1"/>
    <col min="13728" max="13729" width="8.125" style="149" customWidth="1"/>
    <col min="13730" max="13731" width="9.625" style="149" customWidth="1"/>
    <col min="13732" max="13733" width="8.125" style="149" customWidth="1"/>
    <col min="13734" max="13735" width="9.625" style="149" customWidth="1"/>
    <col min="13736" max="13737" width="8" style="149" customWidth="1"/>
    <col min="13738" max="13739" width="8.875" style="149" customWidth="1"/>
    <col min="13740" max="13741" width="8" style="149" customWidth="1"/>
    <col min="13742" max="13743" width="8.875" style="149" customWidth="1"/>
    <col min="13744" max="13744" width="17.625" style="149" customWidth="1"/>
    <col min="13745" max="13824" width="9" style="149"/>
    <col min="13825" max="13825" width="16.625" style="149" customWidth="1"/>
    <col min="13826" max="13827" width="11.625" style="149" customWidth="1"/>
    <col min="13828" max="13831" width="11.125" style="149" customWidth="1"/>
    <col min="13832" max="13837" width="10.875" style="149" customWidth="1"/>
    <col min="13838" max="13838" width="19.625" style="149" customWidth="1"/>
    <col min="13839" max="13839" width="13.625" style="149" customWidth="1"/>
    <col min="13840" max="13841" width="8.125" style="149" customWidth="1"/>
    <col min="13842" max="13843" width="9.625" style="149" customWidth="1"/>
    <col min="13844" max="13845" width="8.125" style="149" customWidth="1"/>
    <col min="13846" max="13847" width="9.625" style="149" customWidth="1"/>
    <col min="13848" max="13849" width="8" style="149" customWidth="1"/>
    <col min="13850" max="13851" width="8.875" style="149" customWidth="1"/>
    <col min="13852" max="13853" width="8" style="149" customWidth="1"/>
    <col min="13854" max="13855" width="8.875" style="149" customWidth="1"/>
    <col min="13856" max="13856" width="17.625" style="149" customWidth="1"/>
    <col min="13857" max="13857" width="13.625" style="149" customWidth="1"/>
    <col min="13858" max="13859" width="8.125" style="149" customWidth="1"/>
    <col min="13860" max="13861" width="9.625" style="149" customWidth="1"/>
    <col min="13862" max="13863" width="8.125" style="149" customWidth="1"/>
    <col min="13864" max="13865" width="9.625" style="149" customWidth="1"/>
    <col min="13866" max="13867" width="8" style="149" customWidth="1"/>
    <col min="13868" max="13869" width="8.875" style="149" customWidth="1"/>
    <col min="13870" max="13871" width="8" style="149" customWidth="1"/>
    <col min="13872" max="13873" width="8.875" style="149" customWidth="1"/>
    <col min="13874" max="13874" width="17.625" style="149" customWidth="1"/>
    <col min="13875" max="13875" width="13.625" style="149" customWidth="1"/>
    <col min="13876" max="13877" width="8.125" style="149" customWidth="1"/>
    <col min="13878" max="13879" width="9.625" style="149" customWidth="1"/>
    <col min="13880" max="13881" width="8.125" style="149" customWidth="1"/>
    <col min="13882" max="13883" width="9.625" style="149" customWidth="1"/>
    <col min="13884" max="13885" width="8" style="149" customWidth="1"/>
    <col min="13886" max="13887" width="8.875" style="149" customWidth="1"/>
    <col min="13888" max="13889" width="8" style="149" customWidth="1"/>
    <col min="13890" max="13891" width="8.875" style="149" customWidth="1"/>
    <col min="13892" max="13892" width="17.625" style="149" customWidth="1"/>
    <col min="13893" max="13893" width="13.625" style="149" customWidth="1"/>
    <col min="13894" max="13895" width="8.125" style="149" customWidth="1"/>
    <col min="13896" max="13897" width="9.625" style="149" customWidth="1"/>
    <col min="13898" max="13899" width="8.125" style="149" customWidth="1"/>
    <col min="13900" max="13901" width="9.625" style="149" customWidth="1"/>
    <col min="13902" max="13903" width="8" style="149" customWidth="1"/>
    <col min="13904" max="13905" width="8.875" style="149" customWidth="1"/>
    <col min="13906" max="13907" width="8" style="149" customWidth="1"/>
    <col min="13908" max="13909" width="8.875" style="149" customWidth="1"/>
    <col min="13910" max="13910" width="17.625" style="149" customWidth="1"/>
    <col min="13911" max="13911" width="13.625" style="149" customWidth="1"/>
    <col min="13912" max="13913" width="8.125" style="149" customWidth="1"/>
    <col min="13914" max="13915" width="9.625" style="149" customWidth="1"/>
    <col min="13916" max="13917" width="8.125" style="149" customWidth="1"/>
    <col min="13918" max="13919" width="9.625" style="149" customWidth="1"/>
    <col min="13920" max="13921" width="8" style="149" customWidth="1"/>
    <col min="13922" max="13923" width="8.875" style="149" customWidth="1"/>
    <col min="13924" max="13925" width="8" style="149" customWidth="1"/>
    <col min="13926" max="13927" width="8.875" style="149" customWidth="1"/>
    <col min="13928" max="13928" width="17.625" style="149" customWidth="1"/>
    <col min="13929" max="13929" width="13.625" style="149" customWidth="1"/>
    <col min="13930" max="13931" width="8.125" style="149" customWidth="1"/>
    <col min="13932" max="13933" width="9.625" style="149" customWidth="1"/>
    <col min="13934" max="13935" width="8.125" style="149" customWidth="1"/>
    <col min="13936" max="13937" width="9.625" style="149" customWidth="1"/>
    <col min="13938" max="13939" width="8" style="149" customWidth="1"/>
    <col min="13940" max="13941" width="8.875" style="149" customWidth="1"/>
    <col min="13942" max="13943" width="8" style="149" customWidth="1"/>
    <col min="13944" max="13945" width="8.875" style="149" customWidth="1"/>
    <col min="13946" max="13946" width="17.625" style="149" customWidth="1"/>
    <col min="13947" max="13947" width="13.625" style="149" customWidth="1"/>
    <col min="13948" max="13949" width="8.125" style="149" customWidth="1"/>
    <col min="13950" max="13951" width="9.625" style="149" customWidth="1"/>
    <col min="13952" max="13953" width="8.125" style="149" customWidth="1"/>
    <col min="13954" max="13955" width="9.625" style="149" customWidth="1"/>
    <col min="13956" max="13957" width="8" style="149" customWidth="1"/>
    <col min="13958" max="13959" width="8.875" style="149" customWidth="1"/>
    <col min="13960" max="13961" width="8" style="149" customWidth="1"/>
    <col min="13962" max="13963" width="8.875" style="149" customWidth="1"/>
    <col min="13964" max="13964" width="17.625" style="149" customWidth="1"/>
    <col min="13965" max="13965" width="13.625" style="149" customWidth="1"/>
    <col min="13966" max="13967" width="8.125" style="149" customWidth="1"/>
    <col min="13968" max="13969" width="9.625" style="149" customWidth="1"/>
    <col min="13970" max="13971" width="8.125" style="149" customWidth="1"/>
    <col min="13972" max="13973" width="9.625" style="149" customWidth="1"/>
    <col min="13974" max="13975" width="8" style="149" customWidth="1"/>
    <col min="13976" max="13977" width="8.875" style="149" customWidth="1"/>
    <col min="13978" max="13979" width="8" style="149" customWidth="1"/>
    <col min="13980" max="13981" width="8.875" style="149" customWidth="1"/>
    <col min="13982" max="13982" width="17.625" style="149" customWidth="1"/>
    <col min="13983" max="13983" width="13.625" style="149" customWidth="1"/>
    <col min="13984" max="13985" width="8.125" style="149" customWidth="1"/>
    <col min="13986" max="13987" width="9.625" style="149" customWidth="1"/>
    <col min="13988" max="13989" width="8.125" style="149" customWidth="1"/>
    <col min="13990" max="13991" width="9.625" style="149" customWidth="1"/>
    <col min="13992" max="13993" width="8" style="149" customWidth="1"/>
    <col min="13994" max="13995" width="8.875" style="149" customWidth="1"/>
    <col min="13996" max="13997" width="8" style="149" customWidth="1"/>
    <col min="13998" max="13999" width="8.875" style="149" customWidth="1"/>
    <col min="14000" max="14000" width="17.625" style="149" customWidth="1"/>
    <col min="14001" max="14080" width="9" style="149"/>
    <col min="14081" max="14081" width="16.625" style="149" customWidth="1"/>
    <col min="14082" max="14083" width="11.625" style="149" customWidth="1"/>
    <col min="14084" max="14087" width="11.125" style="149" customWidth="1"/>
    <col min="14088" max="14093" width="10.875" style="149" customWidth="1"/>
    <col min="14094" max="14094" width="19.625" style="149" customWidth="1"/>
    <col min="14095" max="14095" width="13.625" style="149" customWidth="1"/>
    <col min="14096" max="14097" width="8.125" style="149" customWidth="1"/>
    <col min="14098" max="14099" width="9.625" style="149" customWidth="1"/>
    <col min="14100" max="14101" width="8.125" style="149" customWidth="1"/>
    <col min="14102" max="14103" width="9.625" style="149" customWidth="1"/>
    <col min="14104" max="14105" width="8" style="149" customWidth="1"/>
    <col min="14106" max="14107" width="8.875" style="149" customWidth="1"/>
    <col min="14108" max="14109" width="8" style="149" customWidth="1"/>
    <col min="14110" max="14111" width="8.875" style="149" customWidth="1"/>
    <col min="14112" max="14112" width="17.625" style="149" customWidth="1"/>
    <col min="14113" max="14113" width="13.625" style="149" customWidth="1"/>
    <col min="14114" max="14115" width="8.125" style="149" customWidth="1"/>
    <col min="14116" max="14117" width="9.625" style="149" customWidth="1"/>
    <col min="14118" max="14119" width="8.125" style="149" customWidth="1"/>
    <col min="14120" max="14121" width="9.625" style="149" customWidth="1"/>
    <col min="14122" max="14123" width="8" style="149" customWidth="1"/>
    <col min="14124" max="14125" width="8.875" style="149" customWidth="1"/>
    <col min="14126" max="14127" width="8" style="149" customWidth="1"/>
    <col min="14128" max="14129" width="8.875" style="149" customWidth="1"/>
    <col min="14130" max="14130" width="17.625" style="149" customWidth="1"/>
    <col min="14131" max="14131" width="13.625" style="149" customWidth="1"/>
    <col min="14132" max="14133" width="8.125" style="149" customWidth="1"/>
    <col min="14134" max="14135" width="9.625" style="149" customWidth="1"/>
    <col min="14136" max="14137" width="8.125" style="149" customWidth="1"/>
    <col min="14138" max="14139" width="9.625" style="149" customWidth="1"/>
    <col min="14140" max="14141" width="8" style="149" customWidth="1"/>
    <col min="14142" max="14143" width="8.875" style="149" customWidth="1"/>
    <col min="14144" max="14145" width="8" style="149" customWidth="1"/>
    <col min="14146" max="14147" width="8.875" style="149" customWidth="1"/>
    <col min="14148" max="14148" width="17.625" style="149" customWidth="1"/>
    <col min="14149" max="14149" width="13.625" style="149" customWidth="1"/>
    <col min="14150" max="14151" width="8.125" style="149" customWidth="1"/>
    <col min="14152" max="14153" width="9.625" style="149" customWidth="1"/>
    <col min="14154" max="14155" width="8.125" style="149" customWidth="1"/>
    <col min="14156" max="14157" width="9.625" style="149" customWidth="1"/>
    <col min="14158" max="14159" width="8" style="149" customWidth="1"/>
    <col min="14160" max="14161" width="8.875" style="149" customWidth="1"/>
    <col min="14162" max="14163" width="8" style="149" customWidth="1"/>
    <col min="14164" max="14165" width="8.875" style="149" customWidth="1"/>
    <col min="14166" max="14166" width="17.625" style="149" customWidth="1"/>
    <col min="14167" max="14167" width="13.625" style="149" customWidth="1"/>
    <col min="14168" max="14169" width="8.125" style="149" customWidth="1"/>
    <col min="14170" max="14171" width="9.625" style="149" customWidth="1"/>
    <col min="14172" max="14173" width="8.125" style="149" customWidth="1"/>
    <col min="14174" max="14175" width="9.625" style="149" customWidth="1"/>
    <col min="14176" max="14177" width="8" style="149" customWidth="1"/>
    <col min="14178" max="14179" width="8.875" style="149" customWidth="1"/>
    <col min="14180" max="14181" width="8" style="149" customWidth="1"/>
    <col min="14182" max="14183" width="8.875" style="149" customWidth="1"/>
    <col min="14184" max="14184" width="17.625" style="149" customWidth="1"/>
    <col min="14185" max="14185" width="13.625" style="149" customWidth="1"/>
    <col min="14186" max="14187" width="8.125" style="149" customWidth="1"/>
    <col min="14188" max="14189" width="9.625" style="149" customWidth="1"/>
    <col min="14190" max="14191" width="8.125" style="149" customWidth="1"/>
    <col min="14192" max="14193" width="9.625" style="149" customWidth="1"/>
    <col min="14194" max="14195" width="8" style="149" customWidth="1"/>
    <col min="14196" max="14197" width="8.875" style="149" customWidth="1"/>
    <col min="14198" max="14199" width="8" style="149" customWidth="1"/>
    <col min="14200" max="14201" width="8.875" style="149" customWidth="1"/>
    <col min="14202" max="14202" width="17.625" style="149" customWidth="1"/>
    <col min="14203" max="14203" width="13.625" style="149" customWidth="1"/>
    <col min="14204" max="14205" width="8.125" style="149" customWidth="1"/>
    <col min="14206" max="14207" width="9.625" style="149" customWidth="1"/>
    <col min="14208" max="14209" width="8.125" style="149" customWidth="1"/>
    <col min="14210" max="14211" width="9.625" style="149" customWidth="1"/>
    <col min="14212" max="14213" width="8" style="149" customWidth="1"/>
    <col min="14214" max="14215" width="8.875" style="149" customWidth="1"/>
    <col min="14216" max="14217" width="8" style="149" customWidth="1"/>
    <col min="14218" max="14219" width="8.875" style="149" customWidth="1"/>
    <col min="14220" max="14220" width="17.625" style="149" customWidth="1"/>
    <col min="14221" max="14221" width="13.625" style="149" customWidth="1"/>
    <col min="14222" max="14223" width="8.125" style="149" customWidth="1"/>
    <col min="14224" max="14225" width="9.625" style="149" customWidth="1"/>
    <col min="14226" max="14227" width="8.125" style="149" customWidth="1"/>
    <col min="14228" max="14229" width="9.625" style="149" customWidth="1"/>
    <col min="14230" max="14231" width="8" style="149" customWidth="1"/>
    <col min="14232" max="14233" width="8.875" style="149" customWidth="1"/>
    <col min="14234" max="14235" width="8" style="149" customWidth="1"/>
    <col min="14236" max="14237" width="8.875" style="149" customWidth="1"/>
    <col min="14238" max="14238" width="17.625" style="149" customWidth="1"/>
    <col min="14239" max="14239" width="13.625" style="149" customWidth="1"/>
    <col min="14240" max="14241" width="8.125" style="149" customWidth="1"/>
    <col min="14242" max="14243" width="9.625" style="149" customWidth="1"/>
    <col min="14244" max="14245" width="8.125" style="149" customWidth="1"/>
    <col min="14246" max="14247" width="9.625" style="149" customWidth="1"/>
    <col min="14248" max="14249" width="8" style="149" customWidth="1"/>
    <col min="14250" max="14251" width="8.875" style="149" customWidth="1"/>
    <col min="14252" max="14253" width="8" style="149" customWidth="1"/>
    <col min="14254" max="14255" width="8.875" style="149" customWidth="1"/>
    <col min="14256" max="14256" width="17.625" style="149" customWidth="1"/>
    <col min="14257" max="14336" width="9" style="149"/>
    <col min="14337" max="14337" width="16.625" style="149" customWidth="1"/>
    <col min="14338" max="14339" width="11.625" style="149" customWidth="1"/>
    <col min="14340" max="14343" width="11.125" style="149" customWidth="1"/>
    <col min="14344" max="14349" width="10.875" style="149" customWidth="1"/>
    <col min="14350" max="14350" width="19.625" style="149" customWidth="1"/>
    <col min="14351" max="14351" width="13.625" style="149" customWidth="1"/>
    <col min="14352" max="14353" width="8.125" style="149" customWidth="1"/>
    <col min="14354" max="14355" width="9.625" style="149" customWidth="1"/>
    <col min="14356" max="14357" width="8.125" style="149" customWidth="1"/>
    <col min="14358" max="14359" width="9.625" style="149" customWidth="1"/>
    <col min="14360" max="14361" width="8" style="149" customWidth="1"/>
    <col min="14362" max="14363" width="8.875" style="149" customWidth="1"/>
    <col min="14364" max="14365" width="8" style="149" customWidth="1"/>
    <col min="14366" max="14367" width="8.875" style="149" customWidth="1"/>
    <col min="14368" max="14368" width="17.625" style="149" customWidth="1"/>
    <col min="14369" max="14369" width="13.625" style="149" customWidth="1"/>
    <col min="14370" max="14371" width="8.125" style="149" customWidth="1"/>
    <col min="14372" max="14373" width="9.625" style="149" customWidth="1"/>
    <col min="14374" max="14375" width="8.125" style="149" customWidth="1"/>
    <col min="14376" max="14377" width="9.625" style="149" customWidth="1"/>
    <col min="14378" max="14379" width="8" style="149" customWidth="1"/>
    <col min="14380" max="14381" width="8.875" style="149" customWidth="1"/>
    <col min="14382" max="14383" width="8" style="149" customWidth="1"/>
    <col min="14384" max="14385" width="8.875" style="149" customWidth="1"/>
    <col min="14386" max="14386" width="17.625" style="149" customWidth="1"/>
    <col min="14387" max="14387" width="13.625" style="149" customWidth="1"/>
    <col min="14388" max="14389" width="8.125" style="149" customWidth="1"/>
    <col min="14390" max="14391" width="9.625" style="149" customWidth="1"/>
    <col min="14392" max="14393" width="8.125" style="149" customWidth="1"/>
    <col min="14394" max="14395" width="9.625" style="149" customWidth="1"/>
    <col min="14396" max="14397" width="8" style="149" customWidth="1"/>
    <col min="14398" max="14399" width="8.875" style="149" customWidth="1"/>
    <col min="14400" max="14401" width="8" style="149" customWidth="1"/>
    <col min="14402" max="14403" width="8.875" style="149" customWidth="1"/>
    <col min="14404" max="14404" width="17.625" style="149" customWidth="1"/>
    <col min="14405" max="14405" width="13.625" style="149" customWidth="1"/>
    <col min="14406" max="14407" width="8.125" style="149" customWidth="1"/>
    <col min="14408" max="14409" width="9.625" style="149" customWidth="1"/>
    <col min="14410" max="14411" width="8.125" style="149" customWidth="1"/>
    <col min="14412" max="14413" width="9.625" style="149" customWidth="1"/>
    <col min="14414" max="14415" width="8" style="149" customWidth="1"/>
    <col min="14416" max="14417" width="8.875" style="149" customWidth="1"/>
    <col min="14418" max="14419" width="8" style="149" customWidth="1"/>
    <col min="14420" max="14421" width="8.875" style="149" customWidth="1"/>
    <col min="14422" max="14422" width="17.625" style="149" customWidth="1"/>
    <col min="14423" max="14423" width="13.625" style="149" customWidth="1"/>
    <col min="14424" max="14425" width="8.125" style="149" customWidth="1"/>
    <col min="14426" max="14427" width="9.625" style="149" customWidth="1"/>
    <col min="14428" max="14429" width="8.125" style="149" customWidth="1"/>
    <col min="14430" max="14431" width="9.625" style="149" customWidth="1"/>
    <col min="14432" max="14433" width="8" style="149" customWidth="1"/>
    <col min="14434" max="14435" width="8.875" style="149" customWidth="1"/>
    <col min="14436" max="14437" width="8" style="149" customWidth="1"/>
    <col min="14438" max="14439" width="8.875" style="149" customWidth="1"/>
    <col min="14440" max="14440" width="17.625" style="149" customWidth="1"/>
    <col min="14441" max="14441" width="13.625" style="149" customWidth="1"/>
    <col min="14442" max="14443" width="8.125" style="149" customWidth="1"/>
    <col min="14444" max="14445" width="9.625" style="149" customWidth="1"/>
    <col min="14446" max="14447" width="8.125" style="149" customWidth="1"/>
    <col min="14448" max="14449" width="9.625" style="149" customWidth="1"/>
    <col min="14450" max="14451" width="8" style="149" customWidth="1"/>
    <col min="14452" max="14453" width="8.875" style="149" customWidth="1"/>
    <col min="14454" max="14455" width="8" style="149" customWidth="1"/>
    <col min="14456" max="14457" width="8.875" style="149" customWidth="1"/>
    <col min="14458" max="14458" width="17.625" style="149" customWidth="1"/>
    <col min="14459" max="14459" width="13.625" style="149" customWidth="1"/>
    <col min="14460" max="14461" width="8.125" style="149" customWidth="1"/>
    <col min="14462" max="14463" width="9.625" style="149" customWidth="1"/>
    <col min="14464" max="14465" width="8.125" style="149" customWidth="1"/>
    <col min="14466" max="14467" width="9.625" style="149" customWidth="1"/>
    <col min="14468" max="14469" width="8" style="149" customWidth="1"/>
    <col min="14470" max="14471" width="8.875" style="149" customWidth="1"/>
    <col min="14472" max="14473" width="8" style="149" customWidth="1"/>
    <col min="14474" max="14475" width="8.875" style="149" customWidth="1"/>
    <col min="14476" max="14476" width="17.625" style="149" customWidth="1"/>
    <col min="14477" max="14477" width="13.625" style="149" customWidth="1"/>
    <col min="14478" max="14479" width="8.125" style="149" customWidth="1"/>
    <col min="14480" max="14481" width="9.625" style="149" customWidth="1"/>
    <col min="14482" max="14483" width="8.125" style="149" customWidth="1"/>
    <col min="14484" max="14485" width="9.625" style="149" customWidth="1"/>
    <col min="14486" max="14487" width="8" style="149" customWidth="1"/>
    <col min="14488" max="14489" width="8.875" style="149" customWidth="1"/>
    <col min="14490" max="14491" width="8" style="149" customWidth="1"/>
    <col min="14492" max="14493" width="8.875" style="149" customWidth="1"/>
    <col min="14494" max="14494" width="17.625" style="149" customWidth="1"/>
    <col min="14495" max="14495" width="13.625" style="149" customWidth="1"/>
    <col min="14496" max="14497" width="8.125" style="149" customWidth="1"/>
    <col min="14498" max="14499" width="9.625" style="149" customWidth="1"/>
    <col min="14500" max="14501" width="8.125" style="149" customWidth="1"/>
    <col min="14502" max="14503" width="9.625" style="149" customWidth="1"/>
    <col min="14504" max="14505" width="8" style="149" customWidth="1"/>
    <col min="14506" max="14507" width="8.875" style="149" customWidth="1"/>
    <col min="14508" max="14509" width="8" style="149" customWidth="1"/>
    <col min="14510" max="14511" width="8.875" style="149" customWidth="1"/>
    <col min="14512" max="14512" width="17.625" style="149" customWidth="1"/>
    <col min="14513" max="14592" width="9" style="149"/>
    <col min="14593" max="14593" width="16.625" style="149" customWidth="1"/>
    <col min="14594" max="14595" width="11.625" style="149" customWidth="1"/>
    <col min="14596" max="14599" width="11.125" style="149" customWidth="1"/>
    <col min="14600" max="14605" width="10.875" style="149" customWidth="1"/>
    <col min="14606" max="14606" width="19.625" style="149" customWidth="1"/>
    <col min="14607" max="14607" width="13.625" style="149" customWidth="1"/>
    <col min="14608" max="14609" width="8.125" style="149" customWidth="1"/>
    <col min="14610" max="14611" width="9.625" style="149" customWidth="1"/>
    <col min="14612" max="14613" width="8.125" style="149" customWidth="1"/>
    <col min="14614" max="14615" width="9.625" style="149" customWidth="1"/>
    <col min="14616" max="14617" width="8" style="149" customWidth="1"/>
    <col min="14618" max="14619" width="8.875" style="149" customWidth="1"/>
    <col min="14620" max="14621" width="8" style="149" customWidth="1"/>
    <col min="14622" max="14623" width="8.875" style="149" customWidth="1"/>
    <col min="14624" max="14624" width="17.625" style="149" customWidth="1"/>
    <col min="14625" max="14625" width="13.625" style="149" customWidth="1"/>
    <col min="14626" max="14627" width="8.125" style="149" customWidth="1"/>
    <col min="14628" max="14629" width="9.625" style="149" customWidth="1"/>
    <col min="14630" max="14631" width="8.125" style="149" customWidth="1"/>
    <col min="14632" max="14633" width="9.625" style="149" customWidth="1"/>
    <col min="14634" max="14635" width="8" style="149" customWidth="1"/>
    <col min="14636" max="14637" width="8.875" style="149" customWidth="1"/>
    <col min="14638" max="14639" width="8" style="149" customWidth="1"/>
    <col min="14640" max="14641" width="8.875" style="149" customWidth="1"/>
    <col min="14642" max="14642" width="17.625" style="149" customWidth="1"/>
    <col min="14643" max="14643" width="13.625" style="149" customWidth="1"/>
    <col min="14644" max="14645" width="8.125" style="149" customWidth="1"/>
    <col min="14646" max="14647" width="9.625" style="149" customWidth="1"/>
    <col min="14648" max="14649" width="8.125" style="149" customWidth="1"/>
    <col min="14650" max="14651" width="9.625" style="149" customWidth="1"/>
    <col min="14652" max="14653" width="8" style="149" customWidth="1"/>
    <col min="14654" max="14655" width="8.875" style="149" customWidth="1"/>
    <col min="14656" max="14657" width="8" style="149" customWidth="1"/>
    <col min="14658" max="14659" width="8.875" style="149" customWidth="1"/>
    <col min="14660" max="14660" width="17.625" style="149" customWidth="1"/>
    <col min="14661" max="14661" width="13.625" style="149" customWidth="1"/>
    <col min="14662" max="14663" width="8.125" style="149" customWidth="1"/>
    <col min="14664" max="14665" width="9.625" style="149" customWidth="1"/>
    <col min="14666" max="14667" width="8.125" style="149" customWidth="1"/>
    <col min="14668" max="14669" width="9.625" style="149" customWidth="1"/>
    <col min="14670" max="14671" width="8" style="149" customWidth="1"/>
    <col min="14672" max="14673" width="8.875" style="149" customWidth="1"/>
    <col min="14674" max="14675" width="8" style="149" customWidth="1"/>
    <col min="14676" max="14677" width="8.875" style="149" customWidth="1"/>
    <col min="14678" max="14678" width="17.625" style="149" customWidth="1"/>
    <col min="14679" max="14679" width="13.625" style="149" customWidth="1"/>
    <col min="14680" max="14681" width="8.125" style="149" customWidth="1"/>
    <col min="14682" max="14683" width="9.625" style="149" customWidth="1"/>
    <col min="14684" max="14685" width="8.125" style="149" customWidth="1"/>
    <col min="14686" max="14687" width="9.625" style="149" customWidth="1"/>
    <col min="14688" max="14689" width="8" style="149" customWidth="1"/>
    <col min="14690" max="14691" width="8.875" style="149" customWidth="1"/>
    <col min="14692" max="14693" width="8" style="149" customWidth="1"/>
    <col min="14694" max="14695" width="8.875" style="149" customWidth="1"/>
    <col min="14696" max="14696" width="17.625" style="149" customWidth="1"/>
    <col min="14697" max="14697" width="13.625" style="149" customWidth="1"/>
    <col min="14698" max="14699" width="8.125" style="149" customWidth="1"/>
    <col min="14700" max="14701" width="9.625" style="149" customWidth="1"/>
    <col min="14702" max="14703" width="8.125" style="149" customWidth="1"/>
    <col min="14704" max="14705" width="9.625" style="149" customWidth="1"/>
    <col min="14706" max="14707" width="8" style="149" customWidth="1"/>
    <col min="14708" max="14709" width="8.875" style="149" customWidth="1"/>
    <col min="14710" max="14711" width="8" style="149" customWidth="1"/>
    <col min="14712" max="14713" width="8.875" style="149" customWidth="1"/>
    <col min="14714" max="14714" width="17.625" style="149" customWidth="1"/>
    <col min="14715" max="14715" width="13.625" style="149" customWidth="1"/>
    <col min="14716" max="14717" width="8.125" style="149" customWidth="1"/>
    <col min="14718" max="14719" width="9.625" style="149" customWidth="1"/>
    <col min="14720" max="14721" width="8.125" style="149" customWidth="1"/>
    <col min="14722" max="14723" width="9.625" style="149" customWidth="1"/>
    <col min="14724" max="14725" width="8" style="149" customWidth="1"/>
    <col min="14726" max="14727" width="8.875" style="149" customWidth="1"/>
    <col min="14728" max="14729" width="8" style="149" customWidth="1"/>
    <col min="14730" max="14731" width="8.875" style="149" customWidth="1"/>
    <col min="14732" max="14732" width="17.625" style="149" customWidth="1"/>
    <col min="14733" max="14733" width="13.625" style="149" customWidth="1"/>
    <col min="14734" max="14735" width="8.125" style="149" customWidth="1"/>
    <col min="14736" max="14737" width="9.625" style="149" customWidth="1"/>
    <col min="14738" max="14739" width="8.125" style="149" customWidth="1"/>
    <col min="14740" max="14741" width="9.625" style="149" customWidth="1"/>
    <col min="14742" max="14743" width="8" style="149" customWidth="1"/>
    <col min="14744" max="14745" width="8.875" style="149" customWidth="1"/>
    <col min="14746" max="14747" width="8" style="149" customWidth="1"/>
    <col min="14748" max="14749" width="8.875" style="149" customWidth="1"/>
    <col min="14750" max="14750" width="17.625" style="149" customWidth="1"/>
    <col min="14751" max="14751" width="13.625" style="149" customWidth="1"/>
    <col min="14752" max="14753" width="8.125" style="149" customWidth="1"/>
    <col min="14754" max="14755" width="9.625" style="149" customWidth="1"/>
    <col min="14756" max="14757" width="8.125" style="149" customWidth="1"/>
    <col min="14758" max="14759" width="9.625" style="149" customWidth="1"/>
    <col min="14760" max="14761" width="8" style="149" customWidth="1"/>
    <col min="14762" max="14763" width="8.875" style="149" customWidth="1"/>
    <col min="14764" max="14765" width="8" style="149" customWidth="1"/>
    <col min="14766" max="14767" width="8.875" style="149" customWidth="1"/>
    <col min="14768" max="14768" width="17.625" style="149" customWidth="1"/>
    <col min="14769" max="14848" width="9" style="149"/>
    <col min="14849" max="14849" width="16.625" style="149" customWidth="1"/>
    <col min="14850" max="14851" width="11.625" style="149" customWidth="1"/>
    <col min="14852" max="14855" width="11.125" style="149" customWidth="1"/>
    <col min="14856" max="14861" width="10.875" style="149" customWidth="1"/>
    <col min="14862" max="14862" width="19.625" style="149" customWidth="1"/>
    <col min="14863" max="14863" width="13.625" style="149" customWidth="1"/>
    <col min="14864" max="14865" width="8.125" style="149" customWidth="1"/>
    <col min="14866" max="14867" width="9.625" style="149" customWidth="1"/>
    <col min="14868" max="14869" width="8.125" style="149" customWidth="1"/>
    <col min="14870" max="14871" width="9.625" style="149" customWidth="1"/>
    <col min="14872" max="14873" width="8" style="149" customWidth="1"/>
    <col min="14874" max="14875" width="8.875" style="149" customWidth="1"/>
    <col min="14876" max="14877" width="8" style="149" customWidth="1"/>
    <col min="14878" max="14879" width="8.875" style="149" customWidth="1"/>
    <col min="14880" max="14880" width="17.625" style="149" customWidth="1"/>
    <col min="14881" max="14881" width="13.625" style="149" customWidth="1"/>
    <col min="14882" max="14883" width="8.125" style="149" customWidth="1"/>
    <col min="14884" max="14885" width="9.625" style="149" customWidth="1"/>
    <col min="14886" max="14887" width="8.125" style="149" customWidth="1"/>
    <col min="14888" max="14889" width="9.625" style="149" customWidth="1"/>
    <col min="14890" max="14891" width="8" style="149" customWidth="1"/>
    <col min="14892" max="14893" width="8.875" style="149" customWidth="1"/>
    <col min="14894" max="14895" width="8" style="149" customWidth="1"/>
    <col min="14896" max="14897" width="8.875" style="149" customWidth="1"/>
    <col min="14898" max="14898" width="17.625" style="149" customWidth="1"/>
    <col min="14899" max="14899" width="13.625" style="149" customWidth="1"/>
    <col min="14900" max="14901" width="8.125" style="149" customWidth="1"/>
    <col min="14902" max="14903" width="9.625" style="149" customWidth="1"/>
    <col min="14904" max="14905" width="8.125" style="149" customWidth="1"/>
    <col min="14906" max="14907" width="9.625" style="149" customWidth="1"/>
    <col min="14908" max="14909" width="8" style="149" customWidth="1"/>
    <col min="14910" max="14911" width="8.875" style="149" customWidth="1"/>
    <col min="14912" max="14913" width="8" style="149" customWidth="1"/>
    <col min="14914" max="14915" width="8.875" style="149" customWidth="1"/>
    <col min="14916" max="14916" width="17.625" style="149" customWidth="1"/>
    <col min="14917" max="14917" width="13.625" style="149" customWidth="1"/>
    <col min="14918" max="14919" width="8.125" style="149" customWidth="1"/>
    <col min="14920" max="14921" width="9.625" style="149" customWidth="1"/>
    <col min="14922" max="14923" width="8.125" style="149" customWidth="1"/>
    <col min="14924" max="14925" width="9.625" style="149" customWidth="1"/>
    <col min="14926" max="14927" width="8" style="149" customWidth="1"/>
    <col min="14928" max="14929" width="8.875" style="149" customWidth="1"/>
    <col min="14930" max="14931" width="8" style="149" customWidth="1"/>
    <col min="14932" max="14933" width="8.875" style="149" customWidth="1"/>
    <col min="14934" max="14934" width="17.625" style="149" customWidth="1"/>
    <col min="14935" max="14935" width="13.625" style="149" customWidth="1"/>
    <col min="14936" max="14937" width="8.125" style="149" customWidth="1"/>
    <col min="14938" max="14939" width="9.625" style="149" customWidth="1"/>
    <col min="14940" max="14941" width="8.125" style="149" customWidth="1"/>
    <col min="14942" max="14943" width="9.625" style="149" customWidth="1"/>
    <col min="14944" max="14945" width="8" style="149" customWidth="1"/>
    <col min="14946" max="14947" width="8.875" style="149" customWidth="1"/>
    <col min="14948" max="14949" width="8" style="149" customWidth="1"/>
    <col min="14950" max="14951" width="8.875" style="149" customWidth="1"/>
    <col min="14952" max="14952" width="17.625" style="149" customWidth="1"/>
    <col min="14953" max="14953" width="13.625" style="149" customWidth="1"/>
    <col min="14954" max="14955" width="8.125" style="149" customWidth="1"/>
    <col min="14956" max="14957" width="9.625" style="149" customWidth="1"/>
    <col min="14958" max="14959" width="8.125" style="149" customWidth="1"/>
    <col min="14960" max="14961" width="9.625" style="149" customWidth="1"/>
    <col min="14962" max="14963" width="8" style="149" customWidth="1"/>
    <col min="14964" max="14965" width="8.875" style="149" customWidth="1"/>
    <col min="14966" max="14967" width="8" style="149" customWidth="1"/>
    <col min="14968" max="14969" width="8.875" style="149" customWidth="1"/>
    <col min="14970" max="14970" width="17.625" style="149" customWidth="1"/>
    <col min="14971" max="14971" width="13.625" style="149" customWidth="1"/>
    <col min="14972" max="14973" width="8.125" style="149" customWidth="1"/>
    <col min="14974" max="14975" width="9.625" style="149" customWidth="1"/>
    <col min="14976" max="14977" width="8.125" style="149" customWidth="1"/>
    <col min="14978" max="14979" width="9.625" style="149" customWidth="1"/>
    <col min="14980" max="14981" width="8" style="149" customWidth="1"/>
    <col min="14982" max="14983" width="8.875" style="149" customWidth="1"/>
    <col min="14984" max="14985" width="8" style="149" customWidth="1"/>
    <col min="14986" max="14987" width="8.875" style="149" customWidth="1"/>
    <col min="14988" max="14988" width="17.625" style="149" customWidth="1"/>
    <col min="14989" max="14989" width="13.625" style="149" customWidth="1"/>
    <col min="14990" max="14991" width="8.125" style="149" customWidth="1"/>
    <col min="14992" max="14993" width="9.625" style="149" customWidth="1"/>
    <col min="14994" max="14995" width="8.125" style="149" customWidth="1"/>
    <col min="14996" max="14997" width="9.625" style="149" customWidth="1"/>
    <col min="14998" max="14999" width="8" style="149" customWidth="1"/>
    <col min="15000" max="15001" width="8.875" style="149" customWidth="1"/>
    <col min="15002" max="15003" width="8" style="149" customWidth="1"/>
    <col min="15004" max="15005" width="8.875" style="149" customWidth="1"/>
    <col min="15006" max="15006" width="17.625" style="149" customWidth="1"/>
    <col min="15007" max="15007" width="13.625" style="149" customWidth="1"/>
    <col min="15008" max="15009" width="8.125" style="149" customWidth="1"/>
    <col min="15010" max="15011" width="9.625" style="149" customWidth="1"/>
    <col min="15012" max="15013" width="8.125" style="149" customWidth="1"/>
    <col min="15014" max="15015" width="9.625" style="149" customWidth="1"/>
    <col min="15016" max="15017" width="8" style="149" customWidth="1"/>
    <col min="15018" max="15019" width="8.875" style="149" customWidth="1"/>
    <col min="15020" max="15021" width="8" style="149" customWidth="1"/>
    <col min="15022" max="15023" width="8.875" style="149" customWidth="1"/>
    <col min="15024" max="15024" width="17.625" style="149" customWidth="1"/>
    <col min="15025" max="15104" width="9" style="149"/>
    <col min="15105" max="15105" width="16.625" style="149" customWidth="1"/>
    <col min="15106" max="15107" width="11.625" style="149" customWidth="1"/>
    <col min="15108" max="15111" width="11.125" style="149" customWidth="1"/>
    <col min="15112" max="15117" width="10.875" style="149" customWidth="1"/>
    <col min="15118" max="15118" width="19.625" style="149" customWidth="1"/>
    <col min="15119" max="15119" width="13.625" style="149" customWidth="1"/>
    <col min="15120" max="15121" width="8.125" style="149" customWidth="1"/>
    <col min="15122" max="15123" width="9.625" style="149" customWidth="1"/>
    <col min="15124" max="15125" width="8.125" style="149" customWidth="1"/>
    <col min="15126" max="15127" width="9.625" style="149" customWidth="1"/>
    <col min="15128" max="15129" width="8" style="149" customWidth="1"/>
    <col min="15130" max="15131" width="8.875" style="149" customWidth="1"/>
    <col min="15132" max="15133" width="8" style="149" customWidth="1"/>
    <col min="15134" max="15135" width="8.875" style="149" customWidth="1"/>
    <col min="15136" max="15136" width="17.625" style="149" customWidth="1"/>
    <col min="15137" max="15137" width="13.625" style="149" customWidth="1"/>
    <col min="15138" max="15139" width="8.125" style="149" customWidth="1"/>
    <col min="15140" max="15141" width="9.625" style="149" customWidth="1"/>
    <col min="15142" max="15143" width="8.125" style="149" customWidth="1"/>
    <col min="15144" max="15145" width="9.625" style="149" customWidth="1"/>
    <col min="15146" max="15147" width="8" style="149" customWidth="1"/>
    <col min="15148" max="15149" width="8.875" style="149" customWidth="1"/>
    <col min="15150" max="15151" width="8" style="149" customWidth="1"/>
    <col min="15152" max="15153" width="8.875" style="149" customWidth="1"/>
    <col min="15154" max="15154" width="17.625" style="149" customWidth="1"/>
    <col min="15155" max="15155" width="13.625" style="149" customWidth="1"/>
    <col min="15156" max="15157" width="8.125" style="149" customWidth="1"/>
    <col min="15158" max="15159" width="9.625" style="149" customWidth="1"/>
    <col min="15160" max="15161" width="8.125" style="149" customWidth="1"/>
    <col min="15162" max="15163" width="9.625" style="149" customWidth="1"/>
    <col min="15164" max="15165" width="8" style="149" customWidth="1"/>
    <col min="15166" max="15167" width="8.875" style="149" customWidth="1"/>
    <col min="15168" max="15169" width="8" style="149" customWidth="1"/>
    <col min="15170" max="15171" width="8.875" style="149" customWidth="1"/>
    <col min="15172" max="15172" width="17.625" style="149" customWidth="1"/>
    <col min="15173" max="15173" width="13.625" style="149" customWidth="1"/>
    <col min="15174" max="15175" width="8.125" style="149" customWidth="1"/>
    <col min="15176" max="15177" width="9.625" style="149" customWidth="1"/>
    <col min="15178" max="15179" width="8.125" style="149" customWidth="1"/>
    <col min="15180" max="15181" width="9.625" style="149" customWidth="1"/>
    <col min="15182" max="15183" width="8" style="149" customWidth="1"/>
    <col min="15184" max="15185" width="8.875" style="149" customWidth="1"/>
    <col min="15186" max="15187" width="8" style="149" customWidth="1"/>
    <col min="15188" max="15189" width="8.875" style="149" customWidth="1"/>
    <col min="15190" max="15190" width="17.625" style="149" customWidth="1"/>
    <col min="15191" max="15191" width="13.625" style="149" customWidth="1"/>
    <col min="15192" max="15193" width="8.125" style="149" customWidth="1"/>
    <col min="15194" max="15195" width="9.625" style="149" customWidth="1"/>
    <col min="15196" max="15197" width="8.125" style="149" customWidth="1"/>
    <col min="15198" max="15199" width="9.625" style="149" customWidth="1"/>
    <col min="15200" max="15201" width="8" style="149" customWidth="1"/>
    <col min="15202" max="15203" width="8.875" style="149" customWidth="1"/>
    <col min="15204" max="15205" width="8" style="149" customWidth="1"/>
    <col min="15206" max="15207" width="8.875" style="149" customWidth="1"/>
    <col min="15208" max="15208" width="17.625" style="149" customWidth="1"/>
    <col min="15209" max="15209" width="13.625" style="149" customWidth="1"/>
    <col min="15210" max="15211" width="8.125" style="149" customWidth="1"/>
    <col min="15212" max="15213" width="9.625" style="149" customWidth="1"/>
    <col min="15214" max="15215" width="8.125" style="149" customWidth="1"/>
    <col min="15216" max="15217" width="9.625" style="149" customWidth="1"/>
    <col min="15218" max="15219" width="8" style="149" customWidth="1"/>
    <col min="15220" max="15221" width="8.875" style="149" customWidth="1"/>
    <col min="15222" max="15223" width="8" style="149" customWidth="1"/>
    <col min="15224" max="15225" width="8.875" style="149" customWidth="1"/>
    <col min="15226" max="15226" width="17.625" style="149" customWidth="1"/>
    <col min="15227" max="15227" width="13.625" style="149" customWidth="1"/>
    <col min="15228" max="15229" width="8.125" style="149" customWidth="1"/>
    <col min="15230" max="15231" width="9.625" style="149" customWidth="1"/>
    <col min="15232" max="15233" width="8.125" style="149" customWidth="1"/>
    <col min="15234" max="15235" width="9.625" style="149" customWidth="1"/>
    <col min="15236" max="15237" width="8" style="149" customWidth="1"/>
    <col min="15238" max="15239" width="8.875" style="149" customWidth="1"/>
    <col min="15240" max="15241" width="8" style="149" customWidth="1"/>
    <col min="15242" max="15243" width="8.875" style="149" customWidth="1"/>
    <col min="15244" max="15244" width="17.625" style="149" customWidth="1"/>
    <col min="15245" max="15245" width="13.625" style="149" customWidth="1"/>
    <col min="15246" max="15247" width="8.125" style="149" customWidth="1"/>
    <col min="15248" max="15249" width="9.625" style="149" customWidth="1"/>
    <col min="15250" max="15251" width="8.125" style="149" customWidth="1"/>
    <col min="15252" max="15253" width="9.625" style="149" customWidth="1"/>
    <col min="15254" max="15255" width="8" style="149" customWidth="1"/>
    <col min="15256" max="15257" width="8.875" style="149" customWidth="1"/>
    <col min="15258" max="15259" width="8" style="149" customWidth="1"/>
    <col min="15260" max="15261" width="8.875" style="149" customWidth="1"/>
    <col min="15262" max="15262" width="17.625" style="149" customWidth="1"/>
    <col min="15263" max="15263" width="13.625" style="149" customWidth="1"/>
    <col min="15264" max="15265" width="8.125" style="149" customWidth="1"/>
    <col min="15266" max="15267" width="9.625" style="149" customWidth="1"/>
    <col min="15268" max="15269" width="8.125" style="149" customWidth="1"/>
    <col min="15270" max="15271" width="9.625" style="149" customWidth="1"/>
    <col min="15272" max="15273" width="8" style="149" customWidth="1"/>
    <col min="15274" max="15275" width="8.875" style="149" customWidth="1"/>
    <col min="15276" max="15277" width="8" style="149" customWidth="1"/>
    <col min="15278" max="15279" width="8.875" style="149" customWidth="1"/>
    <col min="15280" max="15280" width="17.625" style="149" customWidth="1"/>
    <col min="15281" max="15360" width="9" style="149"/>
    <col min="15361" max="15361" width="16.625" style="149" customWidth="1"/>
    <col min="15362" max="15363" width="11.625" style="149" customWidth="1"/>
    <col min="15364" max="15367" width="11.125" style="149" customWidth="1"/>
    <col min="15368" max="15373" width="10.875" style="149" customWidth="1"/>
    <col min="15374" max="15374" width="19.625" style="149" customWidth="1"/>
    <col min="15375" max="15375" width="13.625" style="149" customWidth="1"/>
    <col min="15376" max="15377" width="8.125" style="149" customWidth="1"/>
    <col min="15378" max="15379" width="9.625" style="149" customWidth="1"/>
    <col min="15380" max="15381" width="8.125" style="149" customWidth="1"/>
    <col min="15382" max="15383" width="9.625" style="149" customWidth="1"/>
    <col min="15384" max="15385" width="8" style="149" customWidth="1"/>
    <col min="15386" max="15387" width="8.875" style="149" customWidth="1"/>
    <col min="15388" max="15389" width="8" style="149" customWidth="1"/>
    <col min="15390" max="15391" width="8.875" style="149" customWidth="1"/>
    <col min="15392" max="15392" width="17.625" style="149" customWidth="1"/>
    <col min="15393" max="15393" width="13.625" style="149" customWidth="1"/>
    <col min="15394" max="15395" width="8.125" style="149" customWidth="1"/>
    <col min="15396" max="15397" width="9.625" style="149" customWidth="1"/>
    <col min="15398" max="15399" width="8.125" style="149" customWidth="1"/>
    <col min="15400" max="15401" width="9.625" style="149" customWidth="1"/>
    <col min="15402" max="15403" width="8" style="149" customWidth="1"/>
    <col min="15404" max="15405" width="8.875" style="149" customWidth="1"/>
    <col min="15406" max="15407" width="8" style="149" customWidth="1"/>
    <col min="15408" max="15409" width="8.875" style="149" customWidth="1"/>
    <col min="15410" max="15410" width="17.625" style="149" customWidth="1"/>
    <col min="15411" max="15411" width="13.625" style="149" customWidth="1"/>
    <col min="15412" max="15413" width="8.125" style="149" customWidth="1"/>
    <col min="15414" max="15415" width="9.625" style="149" customWidth="1"/>
    <col min="15416" max="15417" width="8.125" style="149" customWidth="1"/>
    <col min="15418" max="15419" width="9.625" style="149" customWidth="1"/>
    <col min="15420" max="15421" width="8" style="149" customWidth="1"/>
    <col min="15422" max="15423" width="8.875" style="149" customWidth="1"/>
    <col min="15424" max="15425" width="8" style="149" customWidth="1"/>
    <col min="15426" max="15427" width="8.875" style="149" customWidth="1"/>
    <col min="15428" max="15428" width="17.625" style="149" customWidth="1"/>
    <col min="15429" max="15429" width="13.625" style="149" customWidth="1"/>
    <col min="15430" max="15431" width="8.125" style="149" customWidth="1"/>
    <col min="15432" max="15433" width="9.625" style="149" customWidth="1"/>
    <col min="15434" max="15435" width="8.125" style="149" customWidth="1"/>
    <col min="15436" max="15437" width="9.625" style="149" customWidth="1"/>
    <col min="15438" max="15439" width="8" style="149" customWidth="1"/>
    <col min="15440" max="15441" width="8.875" style="149" customWidth="1"/>
    <col min="15442" max="15443" width="8" style="149" customWidth="1"/>
    <col min="15444" max="15445" width="8.875" style="149" customWidth="1"/>
    <col min="15446" max="15446" width="17.625" style="149" customWidth="1"/>
    <col min="15447" max="15447" width="13.625" style="149" customWidth="1"/>
    <col min="15448" max="15449" width="8.125" style="149" customWidth="1"/>
    <col min="15450" max="15451" width="9.625" style="149" customWidth="1"/>
    <col min="15452" max="15453" width="8.125" style="149" customWidth="1"/>
    <col min="15454" max="15455" width="9.625" style="149" customWidth="1"/>
    <col min="15456" max="15457" width="8" style="149" customWidth="1"/>
    <col min="15458" max="15459" width="8.875" style="149" customWidth="1"/>
    <col min="15460" max="15461" width="8" style="149" customWidth="1"/>
    <col min="15462" max="15463" width="8.875" style="149" customWidth="1"/>
    <col min="15464" max="15464" width="17.625" style="149" customWidth="1"/>
    <col min="15465" max="15465" width="13.625" style="149" customWidth="1"/>
    <col min="15466" max="15467" width="8.125" style="149" customWidth="1"/>
    <col min="15468" max="15469" width="9.625" style="149" customWidth="1"/>
    <col min="15470" max="15471" width="8.125" style="149" customWidth="1"/>
    <col min="15472" max="15473" width="9.625" style="149" customWidth="1"/>
    <col min="15474" max="15475" width="8" style="149" customWidth="1"/>
    <col min="15476" max="15477" width="8.875" style="149" customWidth="1"/>
    <col min="15478" max="15479" width="8" style="149" customWidth="1"/>
    <col min="15480" max="15481" width="8.875" style="149" customWidth="1"/>
    <col min="15482" max="15482" width="17.625" style="149" customWidth="1"/>
    <col min="15483" max="15483" width="13.625" style="149" customWidth="1"/>
    <col min="15484" max="15485" width="8.125" style="149" customWidth="1"/>
    <col min="15486" max="15487" width="9.625" style="149" customWidth="1"/>
    <col min="15488" max="15489" width="8.125" style="149" customWidth="1"/>
    <col min="15490" max="15491" width="9.625" style="149" customWidth="1"/>
    <col min="15492" max="15493" width="8" style="149" customWidth="1"/>
    <col min="15494" max="15495" width="8.875" style="149" customWidth="1"/>
    <col min="15496" max="15497" width="8" style="149" customWidth="1"/>
    <col min="15498" max="15499" width="8.875" style="149" customWidth="1"/>
    <col min="15500" max="15500" width="17.625" style="149" customWidth="1"/>
    <col min="15501" max="15501" width="13.625" style="149" customWidth="1"/>
    <col min="15502" max="15503" width="8.125" style="149" customWidth="1"/>
    <col min="15504" max="15505" width="9.625" style="149" customWidth="1"/>
    <col min="15506" max="15507" width="8.125" style="149" customWidth="1"/>
    <col min="15508" max="15509" width="9.625" style="149" customWidth="1"/>
    <col min="15510" max="15511" width="8" style="149" customWidth="1"/>
    <col min="15512" max="15513" width="8.875" style="149" customWidth="1"/>
    <col min="15514" max="15515" width="8" style="149" customWidth="1"/>
    <col min="15516" max="15517" width="8.875" style="149" customWidth="1"/>
    <col min="15518" max="15518" width="17.625" style="149" customWidth="1"/>
    <col min="15519" max="15519" width="13.625" style="149" customWidth="1"/>
    <col min="15520" max="15521" width="8.125" style="149" customWidth="1"/>
    <col min="15522" max="15523" width="9.625" style="149" customWidth="1"/>
    <col min="15524" max="15525" width="8.125" style="149" customWidth="1"/>
    <col min="15526" max="15527" width="9.625" style="149" customWidth="1"/>
    <col min="15528" max="15529" width="8" style="149" customWidth="1"/>
    <col min="15530" max="15531" width="8.875" style="149" customWidth="1"/>
    <col min="15532" max="15533" width="8" style="149" customWidth="1"/>
    <col min="15534" max="15535" width="8.875" style="149" customWidth="1"/>
    <col min="15536" max="15536" width="17.625" style="149" customWidth="1"/>
    <col min="15537" max="15616" width="9" style="149"/>
    <col min="15617" max="15617" width="16.625" style="149" customWidth="1"/>
    <col min="15618" max="15619" width="11.625" style="149" customWidth="1"/>
    <col min="15620" max="15623" width="11.125" style="149" customWidth="1"/>
    <col min="15624" max="15629" width="10.875" style="149" customWidth="1"/>
    <col min="15630" max="15630" width="19.625" style="149" customWidth="1"/>
    <col min="15631" max="15631" width="13.625" style="149" customWidth="1"/>
    <col min="15632" max="15633" width="8.125" style="149" customWidth="1"/>
    <col min="15634" max="15635" width="9.625" style="149" customWidth="1"/>
    <col min="15636" max="15637" width="8.125" style="149" customWidth="1"/>
    <col min="15638" max="15639" width="9.625" style="149" customWidth="1"/>
    <col min="15640" max="15641" width="8" style="149" customWidth="1"/>
    <col min="15642" max="15643" width="8.875" style="149" customWidth="1"/>
    <col min="15644" max="15645" width="8" style="149" customWidth="1"/>
    <col min="15646" max="15647" width="8.875" style="149" customWidth="1"/>
    <col min="15648" max="15648" width="17.625" style="149" customWidth="1"/>
    <col min="15649" max="15649" width="13.625" style="149" customWidth="1"/>
    <col min="15650" max="15651" width="8.125" style="149" customWidth="1"/>
    <col min="15652" max="15653" width="9.625" style="149" customWidth="1"/>
    <col min="15654" max="15655" width="8.125" style="149" customWidth="1"/>
    <col min="15656" max="15657" width="9.625" style="149" customWidth="1"/>
    <col min="15658" max="15659" width="8" style="149" customWidth="1"/>
    <col min="15660" max="15661" width="8.875" style="149" customWidth="1"/>
    <col min="15662" max="15663" width="8" style="149" customWidth="1"/>
    <col min="15664" max="15665" width="8.875" style="149" customWidth="1"/>
    <col min="15666" max="15666" width="17.625" style="149" customWidth="1"/>
    <col min="15667" max="15667" width="13.625" style="149" customWidth="1"/>
    <col min="15668" max="15669" width="8.125" style="149" customWidth="1"/>
    <col min="15670" max="15671" width="9.625" style="149" customWidth="1"/>
    <col min="15672" max="15673" width="8.125" style="149" customWidth="1"/>
    <col min="15674" max="15675" width="9.625" style="149" customWidth="1"/>
    <col min="15676" max="15677" width="8" style="149" customWidth="1"/>
    <col min="15678" max="15679" width="8.875" style="149" customWidth="1"/>
    <col min="15680" max="15681" width="8" style="149" customWidth="1"/>
    <col min="15682" max="15683" width="8.875" style="149" customWidth="1"/>
    <col min="15684" max="15684" width="17.625" style="149" customWidth="1"/>
    <col min="15685" max="15685" width="13.625" style="149" customWidth="1"/>
    <col min="15686" max="15687" width="8.125" style="149" customWidth="1"/>
    <col min="15688" max="15689" width="9.625" style="149" customWidth="1"/>
    <col min="15690" max="15691" width="8.125" style="149" customWidth="1"/>
    <col min="15692" max="15693" width="9.625" style="149" customWidth="1"/>
    <col min="15694" max="15695" width="8" style="149" customWidth="1"/>
    <col min="15696" max="15697" width="8.875" style="149" customWidth="1"/>
    <col min="15698" max="15699" width="8" style="149" customWidth="1"/>
    <col min="15700" max="15701" width="8.875" style="149" customWidth="1"/>
    <col min="15702" max="15702" width="17.625" style="149" customWidth="1"/>
    <col min="15703" max="15703" width="13.625" style="149" customWidth="1"/>
    <col min="15704" max="15705" width="8.125" style="149" customWidth="1"/>
    <col min="15706" max="15707" width="9.625" style="149" customWidth="1"/>
    <col min="15708" max="15709" width="8.125" style="149" customWidth="1"/>
    <col min="15710" max="15711" width="9.625" style="149" customWidth="1"/>
    <col min="15712" max="15713" width="8" style="149" customWidth="1"/>
    <col min="15714" max="15715" width="8.875" style="149" customWidth="1"/>
    <col min="15716" max="15717" width="8" style="149" customWidth="1"/>
    <col min="15718" max="15719" width="8.875" style="149" customWidth="1"/>
    <col min="15720" max="15720" width="17.625" style="149" customWidth="1"/>
    <col min="15721" max="15721" width="13.625" style="149" customWidth="1"/>
    <col min="15722" max="15723" width="8.125" style="149" customWidth="1"/>
    <col min="15724" max="15725" width="9.625" style="149" customWidth="1"/>
    <col min="15726" max="15727" width="8.125" style="149" customWidth="1"/>
    <col min="15728" max="15729" width="9.625" style="149" customWidth="1"/>
    <col min="15730" max="15731" width="8" style="149" customWidth="1"/>
    <col min="15732" max="15733" width="8.875" style="149" customWidth="1"/>
    <col min="15734" max="15735" width="8" style="149" customWidth="1"/>
    <col min="15736" max="15737" width="8.875" style="149" customWidth="1"/>
    <col min="15738" max="15738" width="17.625" style="149" customWidth="1"/>
    <col min="15739" max="15739" width="13.625" style="149" customWidth="1"/>
    <col min="15740" max="15741" width="8.125" style="149" customWidth="1"/>
    <col min="15742" max="15743" width="9.625" style="149" customWidth="1"/>
    <col min="15744" max="15745" width="8.125" style="149" customWidth="1"/>
    <col min="15746" max="15747" width="9.625" style="149" customWidth="1"/>
    <col min="15748" max="15749" width="8" style="149" customWidth="1"/>
    <col min="15750" max="15751" width="8.875" style="149" customWidth="1"/>
    <col min="15752" max="15753" width="8" style="149" customWidth="1"/>
    <col min="15754" max="15755" width="8.875" style="149" customWidth="1"/>
    <col min="15756" max="15756" width="17.625" style="149" customWidth="1"/>
    <col min="15757" max="15757" width="13.625" style="149" customWidth="1"/>
    <col min="15758" max="15759" width="8.125" style="149" customWidth="1"/>
    <col min="15760" max="15761" width="9.625" style="149" customWidth="1"/>
    <col min="15762" max="15763" width="8.125" style="149" customWidth="1"/>
    <col min="15764" max="15765" width="9.625" style="149" customWidth="1"/>
    <col min="15766" max="15767" width="8" style="149" customWidth="1"/>
    <col min="15768" max="15769" width="8.875" style="149" customWidth="1"/>
    <col min="15770" max="15771" width="8" style="149" customWidth="1"/>
    <col min="15772" max="15773" width="8.875" style="149" customWidth="1"/>
    <col min="15774" max="15774" width="17.625" style="149" customWidth="1"/>
    <col min="15775" max="15775" width="13.625" style="149" customWidth="1"/>
    <col min="15776" max="15777" width="8.125" style="149" customWidth="1"/>
    <col min="15778" max="15779" width="9.625" style="149" customWidth="1"/>
    <col min="15780" max="15781" width="8.125" style="149" customWidth="1"/>
    <col min="15782" max="15783" width="9.625" style="149" customWidth="1"/>
    <col min="15784" max="15785" width="8" style="149" customWidth="1"/>
    <col min="15786" max="15787" width="8.875" style="149" customWidth="1"/>
    <col min="15788" max="15789" width="8" style="149" customWidth="1"/>
    <col min="15790" max="15791" width="8.875" style="149" customWidth="1"/>
    <col min="15792" max="15792" width="17.625" style="149" customWidth="1"/>
    <col min="15793" max="15872" width="9" style="149"/>
    <col min="15873" max="15873" width="16.625" style="149" customWidth="1"/>
    <col min="15874" max="15875" width="11.625" style="149" customWidth="1"/>
    <col min="15876" max="15879" width="11.125" style="149" customWidth="1"/>
    <col min="15880" max="15885" width="10.875" style="149" customWidth="1"/>
    <col min="15886" max="15886" width="19.625" style="149" customWidth="1"/>
    <col min="15887" max="15887" width="13.625" style="149" customWidth="1"/>
    <col min="15888" max="15889" width="8.125" style="149" customWidth="1"/>
    <col min="15890" max="15891" width="9.625" style="149" customWidth="1"/>
    <col min="15892" max="15893" width="8.125" style="149" customWidth="1"/>
    <col min="15894" max="15895" width="9.625" style="149" customWidth="1"/>
    <col min="15896" max="15897" width="8" style="149" customWidth="1"/>
    <col min="15898" max="15899" width="8.875" style="149" customWidth="1"/>
    <col min="15900" max="15901" width="8" style="149" customWidth="1"/>
    <col min="15902" max="15903" width="8.875" style="149" customWidth="1"/>
    <col min="15904" max="15904" width="17.625" style="149" customWidth="1"/>
    <col min="15905" max="15905" width="13.625" style="149" customWidth="1"/>
    <col min="15906" max="15907" width="8.125" style="149" customWidth="1"/>
    <col min="15908" max="15909" width="9.625" style="149" customWidth="1"/>
    <col min="15910" max="15911" width="8.125" style="149" customWidth="1"/>
    <col min="15912" max="15913" width="9.625" style="149" customWidth="1"/>
    <col min="15914" max="15915" width="8" style="149" customWidth="1"/>
    <col min="15916" max="15917" width="8.875" style="149" customWidth="1"/>
    <col min="15918" max="15919" width="8" style="149" customWidth="1"/>
    <col min="15920" max="15921" width="8.875" style="149" customWidth="1"/>
    <col min="15922" max="15922" width="17.625" style="149" customWidth="1"/>
    <col min="15923" max="15923" width="13.625" style="149" customWidth="1"/>
    <col min="15924" max="15925" width="8.125" style="149" customWidth="1"/>
    <col min="15926" max="15927" width="9.625" style="149" customWidth="1"/>
    <col min="15928" max="15929" width="8.125" style="149" customWidth="1"/>
    <col min="15930" max="15931" width="9.625" style="149" customWidth="1"/>
    <col min="15932" max="15933" width="8" style="149" customWidth="1"/>
    <col min="15934" max="15935" width="8.875" style="149" customWidth="1"/>
    <col min="15936" max="15937" width="8" style="149" customWidth="1"/>
    <col min="15938" max="15939" width="8.875" style="149" customWidth="1"/>
    <col min="15940" max="15940" width="17.625" style="149" customWidth="1"/>
    <col min="15941" max="15941" width="13.625" style="149" customWidth="1"/>
    <col min="15942" max="15943" width="8.125" style="149" customWidth="1"/>
    <col min="15944" max="15945" width="9.625" style="149" customWidth="1"/>
    <col min="15946" max="15947" width="8.125" style="149" customWidth="1"/>
    <col min="15948" max="15949" width="9.625" style="149" customWidth="1"/>
    <col min="15950" max="15951" width="8" style="149" customWidth="1"/>
    <col min="15952" max="15953" width="8.875" style="149" customWidth="1"/>
    <col min="15954" max="15955" width="8" style="149" customWidth="1"/>
    <col min="15956" max="15957" width="8.875" style="149" customWidth="1"/>
    <col min="15958" max="15958" width="17.625" style="149" customWidth="1"/>
    <col min="15959" max="15959" width="13.625" style="149" customWidth="1"/>
    <col min="15960" max="15961" width="8.125" style="149" customWidth="1"/>
    <col min="15962" max="15963" width="9.625" style="149" customWidth="1"/>
    <col min="15964" max="15965" width="8.125" style="149" customWidth="1"/>
    <col min="15966" max="15967" width="9.625" style="149" customWidth="1"/>
    <col min="15968" max="15969" width="8" style="149" customWidth="1"/>
    <col min="15970" max="15971" width="8.875" style="149" customWidth="1"/>
    <col min="15972" max="15973" width="8" style="149" customWidth="1"/>
    <col min="15974" max="15975" width="8.875" style="149" customWidth="1"/>
    <col min="15976" max="15976" width="17.625" style="149" customWidth="1"/>
    <col min="15977" max="15977" width="13.625" style="149" customWidth="1"/>
    <col min="15978" max="15979" width="8.125" style="149" customWidth="1"/>
    <col min="15980" max="15981" width="9.625" style="149" customWidth="1"/>
    <col min="15982" max="15983" width="8.125" style="149" customWidth="1"/>
    <col min="15984" max="15985" width="9.625" style="149" customWidth="1"/>
    <col min="15986" max="15987" width="8" style="149" customWidth="1"/>
    <col min="15988" max="15989" width="8.875" style="149" customWidth="1"/>
    <col min="15990" max="15991" width="8" style="149" customWidth="1"/>
    <col min="15992" max="15993" width="8.875" style="149" customWidth="1"/>
    <col min="15994" max="15994" width="17.625" style="149" customWidth="1"/>
    <col min="15995" max="15995" width="13.625" style="149" customWidth="1"/>
    <col min="15996" max="15997" width="8.125" style="149" customWidth="1"/>
    <col min="15998" max="15999" width="9.625" style="149" customWidth="1"/>
    <col min="16000" max="16001" width="8.125" style="149" customWidth="1"/>
    <col min="16002" max="16003" width="9.625" style="149" customWidth="1"/>
    <col min="16004" max="16005" width="8" style="149" customWidth="1"/>
    <col min="16006" max="16007" width="8.875" style="149" customWidth="1"/>
    <col min="16008" max="16009" width="8" style="149" customWidth="1"/>
    <col min="16010" max="16011" width="8.875" style="149" customWidth="1"/>
    <col min="16012" max="16012" width="17.625" style="149" customWidth="1"/>
    <col min="16013" max="16013" width="13.625" style="149" customWidth="1"/>
    <col min="16014" max="16015" width="8.125" style="149" customWidth="1"/>
    <col min="16016" max="16017" width="9.625" style="149" customWidth="1"/>
    <col min="16018" max="16019" width="8.125" style="149" customWidth="1"/>
    <col min="16020" max="16021" width="9.625" style="149" customWidth="1"/>
    <col min="16022" max="16023" width="8" style="149" customWidth="1"/>
    <col min="16024" max="16025" width="8.875" style="149" customWidth="1"/>
    <col min="16026" max="16027" width="8" style="149" customWidth="1"/>
    <col min="16028" max="16029" width="8.875" style="149" customWidth="1"/>
    <col min="16030" max="16030" width="17.625" style="149" customWidth="1"/>
    <col min="16031" max="16031" width="13.625" style="149" customWidth="1"/>
    <col min="16032" max="16033" width="8.125" style="149" customWidth="1"/>
    <col min="16034" max="16035" width="9.625" style="149" customWidth="1"/>
    <col min="16036" max="16037" width="8.125" style="149" customWidth="1"/>
    <col min="16038" max="16039" width="9.625" style="149" customWidth="1"/>
    <col min="16040" max="16041" width="8" style="149" customWidth="1"/>
    <col min="16042" max="16043" width="8.875" style="149" customWidth="1"/>
    <col min="16044" max="16045" width="8" style="149" customWidth="1"/>
    <col min="16046" max="16047" width="8.875" style="149" customWidth="1"/>
    <col min="16048" max="16048" width="17.625" style="149" customWidth="1"/>
    <col min="16049" max="16128" width="9" style="149"/>
    <col min="16129" max="16129" width="16.625" style="149" customWidth="1"/>
    <col min="16130" max="16131" width="11.625" style="149" customWidth="1"/>
    <col min="16132" max="16135" width="11.125" style="149" customWidth="1"/>
    <col min="16136" max="16141" width="10.875" style="149" customWidth="1"/>
    <col min="16142" max="16142" width="19.625" style="149" customWidth="1"/>
    <col min="16143" max="16143" width="13.625" style="149" customWidth="1"/>
    <col min="16144" max="16145" width="8.125" style="149" customWidth="1"/>
    <col min="16146" max="16147" width="9.625" style="149" customWidth="1"/>
    <col min="16148" max="16149" width="8.125" style="149" customWidth="1"/>
    <col min="16150" max="16151" width="9.625" style="149" customWidth="1"/>
    <col min="16152" max="16153" width="8" style="149" customWidth="1"/>
    <col min="16154" max="16155" width="8.875" style="149" customWidth="1"/>
    <col min="16156" max="16157" width="8" style="149" customWidth="1"/>
    <col min="16158" max="16159" width="8.875" style="149" customWidth="1"/>
    <col min="16160" max="16160" width="17.625" style="149" customWidth="1"/>
    <col min="16161" max="16161" width="13.625" style="149" customWidth="1"/>
    <col min="16162" max="16163" width="8.125" style="149" customWidth="1"/>
    <col min="16164" max="16165" width="9.625" style="149" customWidth="1"/>
    <col min="16166" max="16167" width="8.125" style="149" customWidth="1"/>
    <col min="16168" max="16169" width="9.625" style="149" customWidth="1"/>
    <col min="16170" max="16171" width="8" style="149" customWidth="1"/>
    <col min="16172" max="16173" width="8.875" style="149" customWidth="1"/>
    <col min="16174" max="16175" width="8" style="149" customWidth="1"/>
    <col min="16176" max="16177" width="8.875" style="149" customWidth="1"/>
    <col min="16178" max="16178" width="17.625" style="149" customWidth="1"/>
    <col min="16179" max="16179" width="13.625" style="149" customWidth="1"/>
    <col min="16180" max="16181" width="8.125" style="149" customWidth="1"/>
    <col min="16182" max="16183" width="9.625" style="149" customWidth="1"/>
    <col min="16184" max="16185" width="8.125" style="149" customWidth="1"/>
    <col min="16186" max="16187" width="9.625" style="149" customWidth="1"/>
    <col min="16188" max="16189" width="8" style="149" customWidth="1"/>
    <col min="16190" max="16191" width="8.875" style="149" customWidth="1"/>
    <col min="16192" max="16193" width="8" style="149" customWidth="1"/>
    <col min="16194" max="16195" width="8.875" style="149" customWidth="1"/>
    <col min="16196" max="16196" width="17.625" style="149" customWidth="1"/>
    <col min="16197" max="16197" width="13.625" style="149" customWidth="1"/>
    <col min="16198" max="16199" width="8.125" style="149" customWidth="1"/>
    <col min="16200" max="16201" width="9.625" style="149" customWidth="1"/>
    <col min="16202" max="16203" width="8.125" style="149" customWidth="1"/>
    <col min="16204" max="16205" width="9.625" style="149" customWidth="1"/>
    <col min="16206" max="16207" width="8" style="149" customWidth="1"/>
    <col min="16208" max="16209" width="8.875" style="149" customWidth="1"/>
    <col min="16210" max="16211" width="8" style="149" customWidth="1"/>
    <col min="16212" max="16213" width="8.875" style="149" customWidth="1"/>
    <col min="16214" max="16214" width="17.625" style="149" customWidth="1"/>
    <col min="16215" max="16215" width="13.625" style="149" customWidth="1"/>
    <col min="16216" max="16217" width="8.125" style="149" customWidth="1"/>
    <col min="16218" max="16219" width="9.625" style="149" customWidth="1"/>
    <col min="16220" max="16221" width="8.125" style="149" customWidth="1"/>
    <col min="16222" max="16223" width="9.625" style="149" customWidth="1"/>
    <col min="16224" max="16225" width="8" style="149" customWidth="1"/>
    <col min="16226" max="16227" width="8.875" style="149" customWidth="1"/>
    <col min="16228" max="16229" width="8" style="149" customWidth="1"/>
    <col min="16230" max="16231" width="8.875" style="149" customWidth="1"/>
    <col min="16232" max="16232" width="17.625" style="149" customWidth="1"/>
    <col min="16233" max="16233" width="13.625" style="149" customWidth="1"/>
    <col min="16234" max="16235" width="8.125" style="149" customWidth="1"/>
    <col min="16236" max="16237" width="9.625" style="149" customWidth="1"/>
    <col min="16238" max="16239" width="8.125" style="149" customWidth="1"/>
    <col min="16240" max="16241" width="9.625" style="149" customWidth="1"/>
    <col min="16242" max="16243" width="8" style="149" customWidth="1"/>
    <col min="16244" max="16245" width="8.875" style="149" customWidth="1"/>
    <col min="16246" max="16247" width="8" style="149" customWidth="1"/>
    <col min="16248" max="16249" width="8.875" style="149" customWidth="1"/>
    <col min="16250" max="16250" width="17.625" style="149" customWidth="1"/>
    <col min="16251" max="16251" width="13.625" style="149" customWidth="1"/>
    <col min="16252" max="16253" width="8.125" style="149" customWidth="1"/>
    <col min="16254" max="16255" width="9.625" style="149" customWidth="1"/>
    <col min="16256" max="16257" width="8.125" style="149" customWidth="1"/>
    <col min="16258" max="16259" width="9.625" style="149" customWidth="1"/>
    <col min="16260" max="16261" width="8" style="149" customWidth="1"/>
    <col min="16262" max="16263" width="8.875" style="149" customWidth="1"/>
    <col min="16264" max="16265" width="8" style="149" customWidth="1"/>
    <col min="16266" max="16267" width="8.875" style="149" customWidth="1"/>
    <col min="16268" max="16268" width="17.625" style="149" customWidth="1"/>
    <col min="16269" max="16269" width="13.625" style="149" customWidth="1"/>
    <col min="16270" max="16271" width="8.125" style="149" customWidth="1"/>
    <col min="16272" max="16273" width="9.625" style="149" customWidth="1"/>
    <col min="16274" max="16275" width="8.125" style="149" customWidth="1"/>
    <col min="16276" max="16277" width="9.625" style="149" customWidth="1"/>
    <col min="16278" max="16279" width="8" style="149" customWidth="1"/>
    <col min="16280" max="16281" width="8.875" style="149" customWidth="1"/>
    <col min="16282" max="16283" width="8" style="149" customWidth="1"/>
    <col min="16284" max="16285" width="8.875" style="149" customWidth="1"/>
    <col min="16286" max="16286" width="17.625" style="149" customWidth="1"/>
    <col min="16287" max="16287" width="13.625" style="149" customWidth="1"/>
    <col min="16288" max="16289" width="8.125" style="149" customWidth="1"/>
    <col min="16290" max="16291" width="9.625" style="149" customWidth="1"/>
    <col min="16292" max="16293" width="8.125" style="149" customWidth="1"/>
    <col min="16294" max="16295" width="9.625" style="149" customWidth="1"/>
    <col min="16296" max="16297" width="8" style="149" customWidth="1"/>
    <col min="16298" max="16299" width="8.875" style="149" customWidth="1"/>
    <col min="16300" max="16301" width="8" style="149" customWidth="1"/>
    <col min="16302" max="16303" width="8.875" style="149" customWidth="1"/>
    <col min="16304" max="16304" width="17.625" style="149" customWidth="1"/>
    <col min="16305" max="16384" width="9" style="149"/>
  </cols>
  <sheetData>
    <row r="1" spans="1:176" ht="24.75" customHeight="1">
      <c r="A1" s="239" t="s">
        <v>158</v>
      </c>
      <c r="B1" s="240"/>
      <c r="C1" s="240"/>
      <c r="D1" s="240"/>
      <c r="E1" s="240"/>
      <c r="F1" s="240"/>
      <c r="G1" s="240"/>
      <c r="H1" s="241" t="s">
        <v>202</v>
      </c>
      <c r="I1" s="241"/>
      <c r="J1" s="241"/>
      <c r="K1" s="241"/>
      <c r="L1" s="241"/>
      <c r="M1" s="241"/>
      <c r="N1" s="241"/>
      <c r="O1" s="239" t="s">
        <v>158</v>
      </c>
      <c r="P1" s="240"/>
      <c r="Q1" s="240"/>
      <c r="R1" s="240"/>
      <c r="S1" s="240"/>
      <c r="T1" s="240"/>
      <c r="U1" s="240"/>
      <c r="V1" s="240"/>
      <c r="W1" s="240"/>
      <c r="X1" s="241" t="s">
        <v>202</v>
      </c>
      <c r="Y1" s="241"/>
      <c r="Z1" s="241"/>
      <c r="AA1" s="241"/>
      <c r="AB1" s="241"/>
      <c r="AC1" s="241"/>
      <c r="AD1" s="241"/>
      <c r="AE1" s="241"/>
      <c r="AF1" s="241"/>
      <c r="AG1" s="239" t="s">
        <v>158</v>
      </c>
      <c r="AH1" s="240"/>
      <c r="AI1" s="240"/>
      <c r="AJ1" s="240"/>
      <c r="AK1" s="240"/>
      <c r="AL1" s="240"/>
      <c r="AM1" s="240"/>
      <c r="AN1" s="240"/>
      <c r="AO1" s="240"/>
      <c r="AP1" s="241" t="s">
        <v>202</v>
      </c>
      <c r="AQ1" s="241"/>
      <c r="AR1" s="241"/>
      <c r="AS1" s="241"/>
      <c r="AT1" s="241"/>
      <c r="AU1" s="241"/>
      <c r="AV1" s="241"/>
      <c r="AW1" s="241"/>
      <c r="AX1" s="241"/>
      <c r="AY1" s="239" t="s">
        <v>158</v>
      </c>
      <c r="AZ1" s="240"/>
      <c r="BA1" s="240"/>
      <c r="BB1" s="240"/>
      <c r="BC1" s="240"/>
      <c r="BD1" s="240"/>
      <c r="BE1" s="240"/>
      <c r="BF1" s="240"/>
      <c r="BG1" s="240"/>
      <c r="BH1" s="241" t="s">
        <v>202</v>
      </c>
      <c r="BI1" s="241"/>
      <c r="BJ1" s="241"/>
      <c r="BK1" s="241"/>
      <c r="BL1" s="241"/>
      <c r="BM1" s="241"/>
      <c r="BN1" s="241"/>
      <c r="BO1" s="241"/>
      <c r="BP1" s="241"/>
      <c r="BQ1" s="239" t="s">
        <v>158</v>
      </c>
      <c r="BR1" s="240"/>
      <c r="BS1" s="240"/>
      <c r="BT1" s="240"/>
      <c r="BU1" s="240"/>
      <c r="BV1" s="240"/>
      <c r="BW1" s="240"/>
      <c r="BX1" s="240"/>
      <c r="BY1" s="240"/>
      <c r="BZ1" s="241" t="s">
        <v>202</v>
      </c>
      <c r="CA1" s="241"/>
      <c r="CB1" s="241"/>
      <c r="CC1" s="241"/>
      <c r="CD1" s="241"/>
      <c r="CE1" s="241"/>
      <c r="CF1" s="241"/>
      <c r="CG1" s="241"/>
      <c r="CH1" s="241"/>
      <c r="CI1" s="239" t="s">
        <v>158</v>
      </c>
      <c r="CJ1" s="240"/>
      <c r="CK1" s="240"/>
      <c r="CL1" s="240"/>
      <c r="CM1" s="240"/>
      <c r="CN1" s="240"/>
      <c r="CO1" s="240"/>
      <c r="CP1" s="240"/>
      <c r="CQ1" s="240"/>
      <c r="CR1" s="241" t="s">
        <v>202</v>
      </c>
      <c r="CS1" s="241"/>
      <c r="CT1" s="241"/>
      <c r="CU1" s="241"/>
      <c r="CV1" s="241"/>
      <c r="CW1" s="241"/>
      <c r="CX1" s="241"/>
      <c r="CY1" s="241"/>
      <c r="CZ1" s="241"/>
      <c r="DA1" s="239" t="s">
        <v>158</v>
      </c>
      <c r="DB1" s="240"/>
      <c r="DC1" s="240"/>
      <c r="DD1" s="240"/>
      <c r="DE1" s="240"/>
      <c r="DF1" s="240"/>
      <c r="DG1" s="240"/>
      <c r="DH1" s="240"/>
      <c r="DI1" s="240"/>
      <c r="DJ1" s="241" t="s">
        <v>202</v>
      </c>
      <c r="DK1" s="241"/>
      <c r="DL1" s="241"/>
      <c r="DM1" s="241"/>
      <c r="DN1" s="241"/>
      <c r="DO1" s="241"/>
      <c r="DP1" s="241"/>
      <c r="DQ1" s="241"/>
      <c r="DR1" s="241"/>
      <c r="DS1" s="239" t="s">
        <v>158</v>
      </c>
      <c r="DT1" s="240"/>
      <c r="DU1" s="240"/>
      <c r="DV1" s="240"/>
      <c r="DW1" s="240"/>
      <c r="DX1" s="240"/>
      <c r="DY1" s="240"/>
      <c r="DZ1" s="240"/>
      <c r="EA1" s="240"/>
      <c r="EB1" s="241" t="s">
        <v>202</v>
      </c>
      <c r="EC1" s="241"/>
      <c r="ED1" s="241"/>
      <c r="EE1" s="241"/>
      <c r="EF1" s="241"/>
      <c r="EG1" s="241"/>
      <c r="EH1" s="241"/>
      <c r="EI1" s="241"/>
      <c r="EJ1" s="241"/>
      <c r="EK1" s="239" t="s">
        <v>158</v>
      </c>
      <c r="EL1" s="240"/>
      <c r="EM1" s="240"/>
      <c r="EN1" s="240"/>
      <c r="EO1" s="240"/>
      <c r="EP1" s="240"/>
      <c r="EQ1" s="240"/>
      <c r="ER1" s="240"/>
      <c r="ES1" s="240"/>
      <c r="ET1" s="241" t="s">
        <v>202</v>
      </c>
      <c r="EU1" s="241"/>
      <c r="EV1" s="241"/>
      <c r="EW1" s="241"/>
      <c r="EX1" s="241"/>
      <c r="EY1" s="241"/>
      <c r="EZ1" s="241"/>
      <c r="FA1" s="241"/>
      <c r="FB1" s="241"/>
      <c r="FC1" s="239" t="s">
        <v>158</v>
      </c>
      <c r="FD1" s="240"/>
      <c r="FE1" s="240"/>
      <c r="FF1" s="240"/>
      <c r="FG1" s="240"/>
      <c r="FH1" s="240"/>
      <c r="FI1" s="240"/>
      <c r="FJ1" s="240"/>
      <c r="FK1" s="240"/>
      <c r="FL1" s="241" t="s">
        <v>202</v>
      </c>
      <c r="FM1" s="241"/>
      <c r="FN1" s="241"/>
      <c r="FO1" s="241"/>
      <c r="FP1" s="241"/>
      <c r="FQ1" s="241"/>
      <c r="FR1" s="241"/>
      <c r="FS1" s="241"/>
      <c r="FT1" s="241"/>
    </row>
    <row r="2" spans="1:176" ht="24.75" customHeight="1">
      <c r="A2" s="242" t="s">
        <v>566</v>
      </c>
      <c r="B2" s="242"/>
      <c r="C2" s="242"/>
      <c r="D2" s="242"/>
      <c r="E2" s="242"/>
      <c r="F2" s="242"/>
      <c r="G2" s="242"/>
      <c r="H2" s="243" t="s">
        <v>553</v>
      </c>
      <c r="I2" s="243"/>
      <c r="J2" s="243"/>
      <c r="K2" s="243"/>
      <c r="L2" s="243"/>
      <c r="M2" s="243"/>
      <c r="N2" s="243"/>
      <c r="O2" s="242" t="s">
        <v>555</v>
      </c>
      <c r="P2" s="244"/>
      <c r="Q2" s="244"/>
      <c r="R2" s="244"/>
      <c r="S2" s="244"/>
      <c r="T2" s="244"/>
      <c r="U2" s="244"/>
      <c r="V2" s="244"/>
      <c r="W2" s="244"/>
      <c r="X2" s="245" t="s">
        <v>556</v>
      </c>
      <c r="Y2" s="245"/>
      <c r="Z2" s="245"/>
      <c r="AA2" s="245"/>
      <c r="AB2" s="245"/>
      <c r="AC2" s="245"/>
      <c r="AD2" s="245"/>
      <c r="AE2" s="245"/>
      <c r="AF2" s="245"/>
      <c r="AG2" s="236" t="s">
        <v>570</v>
      </c>
      <c r="AH2" s="237"/>
      <c r="AI2" s="237"/>
      <c r="AJ2" s="237"/>
      <c r="AK2" s="237"/>
      <c r="AL2" s="237"/>
      <c r="AM2" s="237"/>
      <c r="AN2" s="237"/>
      <c r="AO2" s="237"/>
      <c r="AP2" s="238" t="s">
        <v>557</v>
      </c>
      <c r="AQ2" s="238"/>
      <c r="AR2" s="238"/>
      <c r="AS2" s="238"/>
      <c r="AT2" s="238"/>
      <c r="AU2" s="238"/>
      <c r="AV2" s="238"/>
      <c r="AW2" s="238"/>
      <c r="AX2" s="238"/>
      <c r="AY2" s="236" t="s">
        <v>572</v>
      </c>
      <c r="AZ2" s="237"/>
      <c r="BA2" s="237"/>
      <c r="BB2" s="237"/>
      <c r="BC2" s="237"/>
      <c r="BD2" s="237"/>
      <c r="BE2" s="237"/>
      <c r="BF2" s="237"/>
      <c r="BG2" s="237"/>
      <c r="BH2" s="238" t="s">
        <v>558</v>
      </c>
      <c r="BI2" s="238"/>
      <c r="BJ2" s="238"/>
      <c r="BK2" s="238"/>
      <c r="BL2" s="238"/>
      <c r="BM2" s="238"/>
      <c r="BN2" s="238"/>
      <c r="BO2" s="238"/>
      <c r="BP2" s="238"/>
      <c r="BQ2" s="236" t="s">
        <v>574</v>
      </c>
      <c r="BR2" s="237"/>
      <c r="BS2" s="237"/>
      <c r="BT2" s="237"/>
      <c r="BU2" s="237"/>
      <c r="BV2" s="237"/>
      <c r="BW2" s="237"/>
      <c r="BX2" s="237"/>
      <c r="BY2" s="237"/>
      <c r="BZ2" s="238" t="s">
        <v>559</v>
      </c>
      <c r="CA2" s="238"/>
      <c r="CB2" s="238"/>
      <c r="CC2" s="238"/>
      <c r="CD2" s="238"/>
      <c r="CE2" s="238"/>
      <c r="CF2" s="238"/>
      <c r="CG2" s="238"/>
      <c r="CH2" s="238"/>
      <c r="CI2" s="236" t="s">
        <v>576</v>
      </c>
      <c r="CJ2" s="237"/>
      <c r="CK2" s="237"/>
      <c r="CL2" s="237"/>
      <c r="CM2" s="237"/>
      <c r="CN2" s="237"/>
      <c r="CO2" s="237"/>
      <c r="CP2" s="237"/>
      <c r="CQ2" s="237"/>
      <c r="CR2" s="238" t="s">
        <v>560</v>
      </c>
      <c r="CS2" s="238"/>
      <c r="CT2" s="238"/>
      <c r="CU2" s="238"/>
      <c r="CV2" s="238"/>
      <c r="CW2" s="238"/>
      <c r="CX2" s="238"/>
      <c r="CY2" s="238"/>
      <c r="CZ2" s="238"/>
      <c r="DA2" s="236" t="s">
        <v>578</v>
      </c>
      <c r="DB2" s="237"/>
      <c r="DC2" s="237"/>
      <c r="DD2" s="237"/>
      <c r="DE2" s="237"/>
      <c r="DF2" s="237"/>
      <c r="DG2" s="237"/>
      <c r="DH2" s="237"/>
      <c r="DI2" s="237"/>
      <c r="DJ2" s="238" t="s">
        <v>561</v>
      </c>
      <c r="DK2" s="238"/>
      <c r="DL2" s="238"/>
      <c r="DM2" s="238"/>
      <c r="DN2" s="238"/>
      <c r="DO2" s="238"/>
      <c r="DP2" s="238"/>
      <c r="DQ2" s="238"/>
      <c r="DR2" s="238"/>
      <c r="DS2" s="236" t="s">
        <v>580</v>
      </c>
      <c r="DT2" s="237"/>
      <c r="DU2" s="237"/>
      <c r="DV2" s="237"/>
      <c r="DW2" s="237"/>
      <c r="DX2" s="237"/>
      <c r="DY2" s="237"/>
      <c r="DZ2" s="237"/>
      <c r="EA2" s="237"/>
      <c r="EB2" s="238" t="s">
        <v>562</v>
      </c>
      <c r="EC2" s="238"/>
      <c r="ED2" s="238"/>
      <c r="EE2" s="238"/>
      <c r="EF2" s="238"/>
      <c r="EG2" s="238"/>
      <c r="EH2" s="238"/>
      <c r="EI2" s="238"/>
      <c r="EJ2" s="238"/>
      <c r="EK2" s="236" t="s">
        <v>582</v>
      </c>
      <c r="EL2" s="237"/>
      <c r="EM2" s="237"/>
      <c r="EN2" s="237"/>
      <c r="EO2" s="237"/>
      <c r="EP2" s="237"/>
      <c r="EQ2" s="237"/>
      <c r="ER2" s="237"/>
      <c r="ES2" s="237"/>
      <c r="ET2" s="238" t="s">
        <v>563</v>
      </c>
      <c r="EU2" s="238"/>
      <c r="EV2" s="238"/>
      <c r="EW2" s="238"/>
      <c r="EX2" s="238"/>
      <c r="EY2" s="238"/>
      <c r="EZ2" s="238"/>
      <c r="FA2" s="238"/>
      <c r="FB2" s="238"/>
      <c r="FC2" s="236" t="s">
        <v>584</v>
      </c>
      <c r="FD2" s="237"/>
      <c r="FE2" s="237"/>
      <c r="FF2" s="237"/>
      <c r="FG2" s="237"/>
      <c r="FH2" s="237"/>
      <c r="FI2" s="237"/>
      <c r="FJ2" s="237"/>
      <c r="FK2" s="237"/>
      <c r="FL2" s="238" t="s">
        <v>585</v>
      </c>
      <c r="FM2" s="238"/>
      <c r="FN2" s="238"/>
      <c r="FO2" s="238"/>
      <c r="FP2" s="238"/>
      <c r="FQ2" s="238"/>
      <c r="FR2" s="238"/>
      <c r="FS2" s="238"/>
      <c r="FT2" s="238"/>
    </row>
    <row r="3" spans="1:176" ht="21.6" customHeight="1">
      <c r="A3" s="234" t="s">
        <v>721</v>
      </c>
      <c r="B3" s="234"/>
      <c r="C3" s="234"/>
      <c r="D3" s="234"/>
      <c r="E3" s="234"/>
      <c r="F3" s="234"/>
      <c r="G3" s="234"/>
      <c r="H3" s="234">
        <v>2023</v>
      </c>
      <c r="I3" s="234"/>
      <c r="J3" s="234"/>
      <c r="K3" s="234"/>
      <c r="L3" s="234"/>
      <c r="M3" s="234"/>
      <c r="N3" s="234"/>
      <c r="O3" s="235" t="s">
        <v>722</v>
      </c>
      <c r="P3" s="235"/>
      <c r="Q3" s="234"/>
      <c r="R3" s="234"/>
      <c r="S3" s="234"/>
      <c r="T3" s="234"/>
      <c r="U3" s="234"/>
      <c r="V3" s="234"/>
      <c r="W3" s="234"/>
      <c r="X3" s="234">
        <v>2023</v>
      </c>
      <c r="Y3" s="234"/>
      <c r="Z3" s="234"/>
      <c r="AA3" s="234"/>
      <c r="AB3" s="234"/>
      <c r="AC3" s="234"/>
      <c r="AD3" s="234"/>
      <c r="AE3" s="234"/>
      <c r="AF3" s="234"/>
      <c r="AG3" s="235" t="s">
        <v>722</v>
      </c>
      <c r="AH3" s="235"/>
      <c r="AI3" s="234"/>
      <c r="AJ3" s="234"/>
      <c r="AK3" s="234"/>
      <c r="AL3" s="234"/>
      <c r="AM3" s="234"/>
      <c r="AN3" s="234"/>
      <c r="AO3" s="234"/>
      <c r="AP3" s="234">
        <v>2023</v>
      </c>
      <c r="AQ3" s="234"/>
      <c r="AR3" s="234"/>
      <c r="AS3" s="234"/>
      <c r="AT3" s="234"/>
      <c r="AU3" s="234"/>
      <c r="AV3" s="234"/>
      <c r="AW3" s="234"/>
      <c r="AX3" s="234"/>
      <c r="AY3" s="235" t="s">
        <v>722</v>
      </c>
      <c r="AZ3" s="235"/>
      <c r="BA3" s="234"/>
      <c r="BB3" s="234"/>
      <c r="BC3" s="234"/>
      <c r="BD3" s="234"/>
      <c r="BE3" s="234"/>
      <c r="BF3" s="234"/>
      <c r="BG3" s="234"/>
      <c r="BH3" s="234">
        <v>2023</v>
      </c>
      <c r="BI3" s="234"/>
      <c r="BJ3" s="234"/>
      <c r="BK3" s="234"/>
      <c r="BL3" s="234"/>
      <c r="BM3" s="234"/>
      <c r="BN3" s="234"/>
      <c r="BO3" s="234"/>
      <c r="BP3" s="234"/>
      <c r="BQ3" s="235" t="s">
        <v>722</v>
      </c>
      <c r="BR3" s="235"/>
      <c r="BS3" s="234"/>
      <c r="BT3" s="234"/>
      <c r="BU3" s="234"/>
      <c r="BV3" s="234"/>
      <c r="BW3" s="234"/>
      <c r="BX3" s="234"/>
      <c r="BY3" s="234"/>
      <c r="BZ3" s="234">
        <v>2023</v>
      </c>
      <c r="CA3" s="234"/>
      <c r="CB3" s="234"/>
      <c r="CC3" s="234"/>
      <c r="CD3" s="234"/>
      <c r="CE3" s="234"/>
      <c r="CF3" s="234"/>
      <c r="CG3" s="234"/>
      <c r="CH3" s="234"/>
      <c r="CI3" s="235" t="s">
        <v>722</v>
      </c>
      <c r="CJ3" s="235"/>
      <c r="CK3" s="234"/>
      <c r="CL3" s="234"/>
      <c r="CM3" s="234"/>
      <c r="CN3" s="234"/>
      <c r="CO3" s="234"/>
      <c r="CP3" s="234"/>
      <c r="CQ3" s="234"/>
      <c r="CR3" s="234">
        <v>2023</v>
      </c>
      <c r="CS3" s="234"/>
      <c r="CT3" s="234"/>
      <c r="CU3" s="234"/>
      <c r="CV3" s="234"/>
      <c r="CW3" s="234"/>
      <c r="CX3" s="234"/>
      <c r="CY3" s="234"/>
      <c r="CZ3" s="234"/>
      <c r="DA3" s="235" t="s">
        <v>722</v>
      </c>
      <c r="DB3" s="235"/>
      <c r="DC3" s="234"/>
      <c r="DD3" s="234"/>
      <c r="DE3" s="234"/>
      <c r="DF3" s="234"/>
      <c r="DG3" s="234"/>
      <c r="DH3" s="234"/>
      <c r="DI3" s="234"/>
      <c r="DJ3" s="234">
        <v>2023</v>
      </c>
      <c r="DK3" s="234"/>
      <c r="DL3" s="234"/>
      <c r="DM3" s="234"/>
      <c r="DN3" s="234"/>
      <c r="DO3" s="234"/>
      <c r="DP3" s="234"/>
      <c r="DQ3" s="234"/>
      <c r="DR3" s="234"/>
      <c r="DS3" s="235" t="s">
        <v>722</v>
      </c>
      <c r="DT3" s="235"/>
      <c r="DU3" s="234"/>
      <c r="DV3" s="234"/>
      <c r="DW3" s="234"/>
      <c r="DX3" s="234"/>
      <c r="DY3" s="234"/>
      <c r="DZ3" s="234"/>
      <c r="EA3" s="234"/>
      <c r="EB3" s="234">
        <v>2023</v>
      </c>
      <c r="EC3" s="234"/>
      <c r="ED3" s="234"/>
      <c r="EE3" s="234"/>
      <c r="EF3" s="234"/>
      <c r="EG3" s="234"/>
      <c r="EH3" s="234"/>
      <c r="EI3" s="234"/>
      <c r="EJ3" s="234"/>
      <c r="EK3" s="235" t="s">
        <v>722</v>
      </c>
      <c r="EL3" s="235"/>
      <c r="EM3" s="234"/>
      <c r="EN3" s="234"/>
      <c r="EO3" s="234"/>
      <c r="EP3" s="234"/>
      <c r="EQ3" s="234"/>
      <c r="ER3" s="234"/>
      <c r="ES3" s="234"/>
      <c r="ET3" s="234">
        <v>2023</v>
      </c>
      <c r="EU3" s="234"/>
      <c r="EV3" s="234"/>
      <c r="EW3" s="234"/>
      <c r="EX3" s="234"/>
      <c r="EY3" s="234"/>
      <c r="EZ3" s="234"/>
      <c r="FA3" s="234"/>
      <c r="FB3" s="234"/>
      <c r="FC3" s="235" t="s">
        <v>722</v>
      </c>
      <c r="FD3" s="235"/>
      <c r="FE3" s="234"/>
      <c r="FF3" s="234"/>
      <c r="FG3" s="234"/>
      <c r="FH3" s="234"/>
      <c r="FI3" s="234"/>
      <c r="FJ3" s="234"/>
      <c r="FK3" s="234"/>
      <c r="FL3" s="234">
        <v>2023</v>
      </c>
      <c r="FM3" s="234"/>
      <c r="FN3" s="234"/>
      <c r="FO3" s="234"/>
      <c r="FP3" s="234"/>
      <c r="FQ3" s="234"/>
      <c r="FR3" s="234"/>
      <c r="FS3" s="234"/>
      <c r="FT3" s="234"/>
    </row>
    <row r="4" spans="1:176" ht="21" customHeight="1" thickBot="1">
      <c r="A4" s="225" t="s">
        <v>588</v>
      </c>
      <c r="B4" s="225"/>
      <c r="C4" s="226"/>
      <c r="D4" s="109"/>
      <c r="E4" s="109"/>
      <c r="F4" s="109"/>
      <c r="G4" s="59"/>
      <c r="H4" s="3"/>
      <c r="I4" s="3"/>
      <c r="J4" s="3"/>
      <c r="K4" s="3"/>
      <c r="L4" s="59"/>
      <c r="M4" s="59"/>
      <c r="N4" s="78" t="s">
        <v>589</v>
      </c>
      <c r="O4" s="225" t="s">
        <v>588</v>
      </c>
      <c r="P4" s="225"/>
      <c r="Q4" s="226"/>
      <c r="R4" s="62"/>
      <c r="S4" s="62"/>
      <c r="T4" s="62"/>
      <c r="U4" s="61"/>
      <c r="V4" s="59"/>
      <c r="W4" s="59"/>
      <c r="X4" s="59"/>
      <c r="Y4" s="59"/>
      <c r="Z4" s="3"/>
      <c r="AA4" s="3"/>
      <c r="AB4" s="3"/>
      <c r="AC4" s="3"/>
      <c r="AD4" s="59"/>
      <c r="AE4" s="59"/>
      <c r="AF4" s="78" t="s">
        <v>589</v>
      </c>
      <c r="AG4" s="225" t="s">
        <v>588</v>
      </c>
      <c r="AH4" s="225"/>
      <c r="AI4" s="226"/>
      <c r="AJ4" s="62"/>
      <c r="AK4" s="62"/>
      <c r="AL4" s="62"/>
      <c r="AM4" s="61"/>
      <c r="AN4" s="59"/>
      <c r="AO4" s="59"/>
      <c r="AP4" s="59"/>
      <c r="AQ4" s="59"/>
      <c r="AR4" s="3"/>
      <c r="AS4" s="3"/>
      <c r="AT4" s="3"/>
      <c r="AU4" s="3"/>
      <c r="AV4" s="59"/>
      <c r="AW4" s="59"/>
      <c r="AX4" s="78" t="s">
        <v>589</v>
      </c>
      <c r="AY4" s="225" t="s">
        <v>588</v>
      </c>
      <c r="AZ4" s="225"/>
      <c r="BA4" s="226"/>
      <c r="BB4" s="62"/>
      <c r="BC4" s="62"/>
      <c r="BD4" s="62"/>
      <c r="BE4" s="61"/>
      <c r="BF4" s="59"/>
      <c r="BG4" s="59"/>
      <c r="BH4" s="59"/>
      <c r="BI4" s="59"/>
      <c r="BJ4" s="3"/>
      <c r="BK4" s="3"/>
      <c r="BL4" s="3"/>
      <c r="BM4" s="3"/>
      <c r="BN4" s="59"/>
      <c r="BO4" s="59"/>
      <c r="BP4" s="78" t="s">
        <v>589</v>
      </c>
      <c r="BQ4" s="225" t="s">
        <v>588</v>
      </c>
      <c r="BR4" s="225"/>
      <c r="BS4" s="226"/>
      <c r="BT4" s="62"/>
      <c r="BU4" s="62"/>
      <c r="BV4" s="62"/>
      <c r="BW4" s="61"/>
      <c r="BX4" s="59"/>
      <c r="BY4" s="59"/>
      <c r="BZ4" s="59"/>
      <c r="CA4" s="59"/>
      <c r="CB4" s="3"/>
      <c r="CC4" s="3"/>
      <c r="CD4" s="3"/>
      <c r="CE4" s="3"/>
      <c r="CF4" s="59"/>
      <c r="CG4" s="59"/>
      <c r="CH4" s="78" t="s">
        <v>589</v>
      </c>
      <c r="CI4" s="225" t="s">
        <v>588</v>
      </c>
      <c r="CJ4" s="225"/>
      <c r="CK4" s="226"/>
      <c r="CL4" s="62"/>
      <c r="CM4" s="62"/>
      <c r="CN4" s="62"/>
      <c r="CO4" s="61"/>
      <c r="CP4" s="59"/>
      <c r="CQ4" s="59"/>
      <c r="CR4" s="59"/>
      <c r="CS4" s="59"/>
      <c r="CT4" s="3"/>
      <c r="CU4" s="3"/>
      <c r="CV4" s="3"/>
      <c r="CW4" s="3"/>
      <c r="CX4" s="59"/>
      <c r="CY4" s="59"/>
      <c r="CZ4" s="78" t="s">
        <v>589</v>
      </c>
      <c r="DA4" s="225" t="s">
        <v>588</v>
      </c>
      <c r="DB4" s="225"/>
      <c r="DC4" s="226"/>
      <c r="DD4" s="62"/>
      <c r="DE4" s="62"/>
      <c r="DF4" s="62"/>
      <c r="DG4" s="61"/>
      <c r="DH4" s="59"/>
      <c r="DI4" s="59"/>
      <c r="DJ4" s="59"/>
      <c r="DK4" s="59"/>
      <c r="DL4" s="3"/>
      <c r="DM4" s="3"/>
      <c r="DN4" s="3"/>
      <c r="DO4" s="3"/>
      <c r="DP4" s="59"/>
      <c r="DQ4" s="59"/>
      <c r="DR4" s="78" t="s">
        <v>589</v>
      </c>
      <c r="DS4" s="225" t="s">
        <v>588</v>
      </c>
      <c r="DT4" s="225"/>
      <c r="DU4" s="226"/>
      <c r="DV4" s="62"/>
      <c r="DW4" s="62"/>
      <c r="DX4" s="62"/>
      <c r="DY4" s="61"/>
      <c r="DZ4" s="59"/>
      <c r="EA4" s="59"/>
      <c r="EB4" s="59"/>
      <c r="EC4" s="59"/>
      <c r="ED4" s="3"/>
      <c r="EE4" s="3"/>
      <c r="EF4" s="3"/>
      <c r="EG4" s="3"/>
      <c r="EH4" s="59"/>
      <c r="EI4" s="59"/>
      <c r="EJ4" s="78" t="s">
        <v>589</v>
      </c>
      <c r="EK4" s="225" t="s">
        <v>588</v>
      </c>
      <c r="EL4" s="225"/>
      <c r="EM4" s="226"/>
      <c r="EN4" s="62"/>
      <c r="EO4" s="62"/>
      <c r="EP4" s="62"/>
      <c r="EQ4" s="61"/>
      <c r="ER4" s="59"/>
      <c r="ES4" s="59"/>
      <c r="ET4" s="59"/>
      <c r="EU4" s="59"/>
      <c r="EV4" s="3"/>
      <c r="EW4" s="3"/>
      <c r="EX4" s="3"/>
      <c r="EY4" s="3"/>
      <c r="EZ4" s="59"/>
      <c r="FA4" s="59"/>
      <c r="FB4" s="78" t="s">
        <v>589</v>
      </c>
      <c r="FC4" s="225" t="s">
        <v>588</v>
      </c>
      <c r="FD4" s="225"/>
      <c r="FE4" s="226"/>
      <c r="FF4" s="62"/>
      <c r="FG4" s="62"/>
      <c r="FH4" s="62"/>
      <c r="FI4" s="61"/>
      <c r="FJ4" s="59"/>
      <c r="FK4" s="59"/>
      <c r="FL4" s="59"/>
      <c r="FM4" s="59"/>
      <c r="FN4" s="3"/>
      <c r="FO4" s="3"/>
      <c r="FP4" s="3"/>
      <c r="FQ4" s="3"/>
      <c r="FR4" s="59"/>
      <c r="FS4" s="59"/>
      <c r="FT4" s="78" t="s">
        <v>589</v>
      </c>
    </row>
    <row r="5" spans="1:176" ht="20.45" customHeight="1">
      <c r="A5" s="227" t="s">
        <v>125</v>
      </c>
      <c r="B5" s="230" t="s">
        <v>591</v>
      </c>
      <c r="C5" s="231"/>
      <c r="D5" s="231"/>
      <c r="E5" s="231"/>
      <c r="F5" s="231"/>
      <c r="G5" s="231"/>
      <c r="H5" s="232" t="s">
        <v>592</v>
      </c>
      <c r="I5" s="232"/>
      <c r="J5" s="232"/>
      <c r="K5" s="232"/>
      <c r="L5" s="232"/>
      <c r="M5" s="233"/>
      <c r="N5" s="221" t="s">
        <v>232</v>
      </c>
      <c r="O5" s="215" t="s">
        <v>175</v>
      </c>
      <c r="P5" s="218" t="s">
        <v>12</v>
      </c>
      <c r="Q5" s="219"/>
      <c r="R5" s="219"/>
      <c r="S5" s="219"/>
      <c r="T5" s="219"/>
      <c r="U5" s="219"/>
      <c r="V5" s="219"/>
      <c r="W5" s="220"/>
      <c r="X5" s="219" t="s">
        <v>11</v>
      </c>
      <c r="Y5" s="219"/>
      <c r="Z5" s="219"/>
      <c r="AA5" s="219"/>
      <c r="AB5" s="219"/>
      <c r="AC5" s="219"/>
      <c r="AD5" s="219"/>
      <c r="AE5" s="220"/>
      <c r="AF5" s="221" t="s">
        <v>232</v>
      </c>
      <c r="AG5" s="215" t="s">
        <v>175</v>
      </c>
      <c r="AH5" s="218" t="s">
        <v>48</v>
      </c>
      <c r="AI5" s="219"/>
      <c r="AJ5" s="219"/>
      <c r="AK5" s="219"/>
      <c r="AL5" s="219"/>
      <c r="AM5" s="219"/>
      <c r="AN5" s="219"/>
      <c r="AO5" s="220"/>
      <c r="AP5" s="219" t="s">
        <v>49</v>
      </c>
      <c r="AQ5" s="219"/>
      <c r="AR5" s="219"/>
      <c r="AS5" s="219"/>
      <c r="AT5" s="219"/>
      <c r="AU5" s="219"/>
      <c r="AV5" s="219"/>
      <c r="AW5" s="220"/>
      <c r="AX5" s="221" t="s">
        <v>232</v>
      </c>
      <c r="AY5" s="215" t="s">
        <v>175</v>
      </c>
      <c r="AZ5" s="218" t="s">
        <v>50</v>
      </c>
      <c r="BA5" s="219"/>
      <c r="BB5" s="219"/>
      <c r="BC5" s="219"/>
      <c r="BD5" s="219"/>
      <c r="BE5" s="219"/>
      <c r="BF5" s="219"/>
      <c r="BG5" s="220"/>
      <c r="BH5" s="219" t="s">
        <v>51</v>
      </c>
      <c r="BI5" s="219"/>
      <c r="BJ5" s="219"/>
      <c r="BK5" s="219"/>
      <c r="BL5" s="219"/>
      <c r="BM5" s="219"/>
      <c r="BN5" s="219"/>
      <c r="BO5" s="220"/>
      <c r="BP5" s="221" t="s">
        <v>232</v>
      </c>
      <c r="BQ5" s="215" t="s">
        <v>175</v>
      </c>
      <c r="BR5" s="218" t="s">
        <v>52</v>
      </c>
      <c r="BS5" s="219"/>
      <c r="BT5" s="219"/>
      <c r="BU5" s="219"/>
      <c r="BV5" s="219"/>
      <c r="BW5" s="219"/>
      <c r="BX5" s="219"/>
      <c r="BY5" s="220"/>
      <c r="BZ5" s="219" t="s">
        <v>53</v>
      </c>
      <c r="CA5" s="219"/>
      <c r="CB5" s="219"/>
      <c r="CC5" s="219"/>
      <c r="CD5" s="219"/>
      <c r="CE5" s="219"/>
      <c r="CF5" s="219"/>
      <c r="CG5" s="220"/>
      <c r="CH5" s="221" t="s">
        <v>232</v>
      </c>
      <c r="CI5" s="215" t="s">
        <v>175</v>
      </c>
      <c r="CJ5" s="218" t="s">
        <v>54</v>
      </c>
      <c r="CK5" s="219"/>
      <c r="CL5" s="219"/>
      <c r="CM5" s="219"/>
      <c r="CN5" s="219"/>
      <c r="CO5" s="219"/>
      <c r="CP5" s="219"/>
      <c r="CQ5" s="220"/>
      <c r="CR5" s="219" t="s">
        <v>55</v>
      </c>
      <c r="CS5" s="219"/>
      <c r="CT5" s="219"/>
      <c r="CU5" s="219"/>
      <c r="CV5" s="219"/>
      <c r="CW5" s="219"/>
      <c r="CX5" s="219"/>
      <c r="CY5" s="220"/>
      <c r="CZ5" s="221" t="s">
        <v>232</v>
      </c>
      <c r="DA5" s="215" t="s">
        <v>175</v>
      </c>
      <c r="DB5" s="218" t="s">
        <v>56</v>
      </c>
      <c r="DC5" s="219"/>
      <c r="DD5" s="219"/>
      <c r="DE5" s="219"/>
      <c r="DF5" s="219"/>
      <c r="DG5" s="219"/>
      <c r="DH5" s="219"/>
      <c r="DI5" s="220"/>
      <c r="DJ5" s="219" t="s">
        <v>57</v>
      </c>
      <c r="DK5" s="219"/>
      <c r="DL5" s="219"/>
      <c r="DM5" s="219"/>
      <c r="DN5" s="219"/>
      <c r="DO5" s="219"/>
      <c r="DP5" s="219"/>
      <c r="DQ5" s="220"/>
      <c r="DR5" s="221" t="s">
        <v>232</v>
      </c>
      <c r="DS5" s="215" t="s">
        <v>175</v>
      </c>
      <c r="DT5" s="218" t="s">
        <v>58</v>
      </c>
      <c r="DU5" s="219"/>
      <c r="DV5" s="219"/>
      <c r="DW5" s="219"/>
      <c r="DX5" s="219"/>
      <c r="DY5" s="219"/>
      <c r="DZ5" s="219"/>
      <c r="EA5" s="220"/>
      <c r="EB5" s="219" t="s">
        <v>59</v>
      </c>
      <c r="EC5" s="219"/>
      <c r="ED5" s="219"/>
      <c r="EE5" s="219"/>
      <c r="EF5" s="219"/>
      <c r="EG5" s="219"/>
      <c r="EH5" s="219"/>
      <c r="EI5" s="220"/>
      <c r="EJ5" s="221" t="s">
        <v>232</v>
      </c>
      <c r="EK5" s="215" t="s">
        <v>175</v>
      </c>
      <c r="EL5" s="218" t="s">
        <v>60</v>
      </c>
      <c r="EM5" s="219"/>
      <c r="EN5" s="219"/>
      <c r="EO5" s="219"/>
      <c r="EP5" s="219"/>
      <c r="EQ5" s="219"/>
      <c r="ER5" s="219"/>
      <c r="ES5" s="220"/>
      <c r="ET5" s="219" t="s">
        <v>61</v>
      </c>
      <c r="EU5" s="219"/>
      <c r="EV5" s="219"/>
      <c r="EW5" s="219"/>
      <c r="EX5" s="219"/>
      <c r="EY5" s="219"/>
      <c r="EZ5" s="219"/>
      <c r="FA5" s="220"/>
      <c r="FB5" s="221" t="s">
        <v>232</v>
      </c>
      <c r="FC5" s="215" t="s">
        <v>175</v>
      </c>
      <c r="FD5" s="218" t="s">
        <v>62</v>
      </c>
      <c r="FE5" s="219"/>
      <c r="FF5" s="219"/>
      <c r="FG5" s="219"/>
      <c r="FH5" s="219"/>
      <c r="FI5" s="219"/>
      <c r="FJ5" s="219"/>
      <c r="FK5" s="220"/>
      <c r="FL5" s="219" t="s">
        <v>63</v>
      </c>
      <c r="FM5" s="219"/>
      <c r="FN5" s="219"/>
      <c r="FO5" s="219"/>
      <c r="FP5" s="219"/>
      <c r="FQ5" s="219"/>
      <c r="FR5" s="219"/>
      <c r="FS5" s="220"/>
      <c r="FT5" s="221" t="s">
        <v>232</v>
      </c>
    </row>
    <row r="6" spans="1:176" ht="29.45" customHeight="1">
      <c r="A6" s="228"/>
      <c r="B6" s="224" t="s">
        <v>270</v>
      </c>
      <c r="C6" s="224"/>
      <c r="D6" s="224"/>
      <c r="E6" s="224"/>
      <c r="F6" s="212" t="s">
        <v>613</v>
      </c>
      <c r="G6" s="213"/>
      <c r="H6" s="213" t="s">
        <v>614</v>
      </c>
      <c r="I6" s="209"/>
      <c r="J6" s="208" t="s">
        <v>474</v>
      </c>
      <c r="K6" s="213"/>
      <c r="L6" s="213"/>
      <c r="M6" s="209"/>
      <c r="N6" s="222"/>
      <c r="O6" s="216"/>
      <c r="P6" s="208" t="s">
        <v>616</v>
      </c>
      <c r="Q6" s="213"/>
      <c r="R6" s="213"/>
      <c r="S6" s="209"/>
      <c r="T6" s="208" t="s">
        <v>474</v>
      </c>
      <c r="U6" s="213"/>
      <c r="V6" s="213"/>
      <c r="W6" s="209"/>
      <c r="X6" s="213" t="s">
        <v>616</v>
      </c>
      <c r="Y6" s="213"/>
      <c r="Z6" s="213"/>
      <c r="AA6" s="209"/>
      <c r="AB6" s="208" t="s">
        <v>474</v>
      </c>
      <c r="AC6" s="213"/>
      <c r="AD6" s="213"/>
      <c r="AE6" s="209"/>
      <c r="AF6" s="222"/>
      <c r="AG6" s="216"/>
      <c r="AH6" s="212" t="s">
        <v>617</v>
      </c>
      <c r="AI6" s="213"/>
      <c r="AJ6" s="213"/>
      <c r="AK6" s="209"/>
      <c r="AL6" s="208" t="s">
        <v>474</v>
      </c>
      <c r="AM6" s="213"/>
      <c r="AN6" s="213"/>
      <c r="AO6" s="209"/>
      <c r="AP6" s="214" t="s">
        <v>617</v>
      </c>
      <c r="AQ6" s="213"/>
      <c r="AR6" s="213"/>
      <c r="AS6" s="209"/>
      <c r="AT6" s="208" t="s">
        <v>474</v>
      </c>
      <c r="AU6" s="213"/>
      <c r="AV6" s="213"/>
      <c r="AW6" s="209"/>
      <c r="AX6" s="222"/>
      <c r="AY6" s="216"/>
      <c r="AZ6" s="212" t="s">
        <v>617</v>
      </c>
      <c r="BA6" s="213"/>
      <c r="BB6" s="213"/>
      <c r="BC6" s="209"/>
      <c r="BD6" s="208" t="s">
        <v>474</v>
      </c>
      <c r="BE6" s="213"/>
      <c r="BF6" s="213"/>
      <c r="BG6" s="209"/>
      <c r="BH6" s="214" t="s">
        <v>617</v>
      </c>
      <c r="BI6" s="213"/>
      <c r="BJ6" s="213"/>
      <c r="BK6" s="209"/>
      <c r="BL6" s="208" t="s">
        <v>474</v>
      </c>
      <c r="BM6" s="213"/>
      <c r="BN6" s="213"/>
      <c r="BO6" s="209"/>
      <c r="BP6" s="222"/>
      <c r="BQ6" s="216"/>
      <c r="BR6" s="212" t="s">
        <v>617</v>
      </c>
      <c r="BS6" s="213"/>
      <c r="BT6" s="213"/>
      <c r="BU6" s="209"/>
      <c r="BV6" s="208" t="s">
        <v>474</v>
      </c>
      <c r="BW6" s="213"/>
      <c r="BX6" s="213"/>
      <c r="BY6" s="209"/>
      <c r="BZ6" s="214" t="s">
        <v>617</v>
      </c>
      <c r="CA6" s="213"/>
      <c r="CB6" s="213"/>
      <c r="CC6" s="209"/>
      <c r="CD6" s="208" t="s">
        <v>474</v>
      </c>
      <c r="CE6" s="213"/>
      <c r="CF6" s="213"/>
      <c r="CG6" s="209"/>
      <c r="CH6" s="222"/>
      <c r="CI6" s="216"/>
      <c r="CJ6" s="212" t="s">
        <v>617</v>
      </c>
      <c r="CK6" s="213"/>
      <c r="CL6" s="213"/>
      <c r="CM6" s="209"/>
      <c r="CN6" s="208" t="s">
        <v>474</v>
      </c>
      <c r="CO6" s="213"/>
      <c r="CP6" s="213"/>
      <c r="CQ6" s="209"/>
      <c r="CR6" s="214" t="s">
        <v>617</v>
      </c>
      <c r="CS6" s="213"/>
      <c r="CT6" s="213"/>
      <c r="CU6" s="209"/>
      <c r="CV6" s="208" t="s">
        <v>474</v>
      </c>
      <c r="CW6" s="213"/>
      <c r="CX6" s="213"/>
      <c r="CY6" s="209"/>
      <c r="CZ6" s="222"/>
      <c r="DA6" s="216"/>
      <c r="DB6" s="212" t="s">
        <v>617</v>
      </c>
      <c r="DC6" s="213"/>
      <c r="DD6" s="213"/>
      <c r="DE6" s="209"/>
      <c r="DF6" s="208" t="s">
        <v>474</v>
      </c>
      <c r="DG6" s="213"/>
      <c r="DH6" s="213"/>
      <c r="DI6" s="209"/>
      <c r="DJ6" s="214" t="s">
        <v>617</v>
      </c>
      <c r="DK6" s="213"/>
      <c r="DL6" s="213"/>
      <c r="DM6" s="209"/>
      <c r="DN6" s="208" t="s">
        <v>474</v>
      </c>
      <c r="DO6" s="213"/>
      <c r="DP6" s="213"/>
      <c r="DQ6" s="209"/>
      <c r="DR6" s="222"/>
      <c r="DS6" s="216"/>
      <c r="DT6" s="212" t="s">
        <v>617</v>
      </c>
      <c r="DU6" s="213"/>
      <c r="DV6" s="213"/>
      <c r="DW6" s="209"/>
      <c r="DX6" s="208" t="s">
        <v>474</v>
      </c>
      <c r="DY6" s="213"/>
      <c r="DZ6" s="213"/>
      <c r="EA6" s="209"/>
      <c r="EB6" s="214" t="s">
        <v>617</v>
      </c>
      <c r="EC6" s="213"/>
      <c r="ED6" s="213"/>
      <c r="EE6" s="209"/>
      <c r="EF6" s="208" t="s">
        <v>474</v>
      </c>
      <c r="EG6" s="213"/>
      <c r="EH6" s="213"/>
      <c r="EI6" s="209"/>
      <c r="EJ6" s="222"/>
      <c r="EK6" s="216"/>
      <c r="EL6" s="212" t="s">
        <v>617</v>
      </c>
      <c r="EM6" s="213"/>
      <c r="EN6" s="213"/>
      <c r="EO6" s="209"/>
      <c r="EP6" s="208" t="s">
        <v>474</v>
      </c>
      <c r="EQ6" s="213"/>
      <c r="ER6" s="213"/>
      <c r="ES6" s="209"/>
      <c r="ET6" s="214" t="s">
        <v>617</v>
      </c>
      <c r="EU6" s="213"/>
      <c r="EV6" s="213"/>
      <c r="EW6" s="209"/>
      <c r="EX6" s="208" t="s">
        <v>474</v>
      </c>
      <c r="EY6" s="213"/>
      <c r="EZ6" s="213"/>
      <c r="FA6" s="209"/>
      <c r="FB6" s="222"/>
      <c r="FC6" s="216"/>
      <c r="FD6" s="212" t="s">
        <v>617</v>
      </c>
      <c r="FE6" s="213"/>
      <c r="FF6" s="213"/>
      <c r="FG6" s="209"/>
      <c r="FH6" s="208" t="s">
        <v>474</v>
      </c>
      <c r="FI6" s="213"/>
      <c r="FJ6" s="213"/>
      <c r="FK6" s="209"/>
      <c r="FL6" s="214" t="s">
        <v>617</v>
      </c>
      <c r="FM6" s="213"/>
      <c r="FN6" s="213"/>
      <c r="FO6" s="209"/>
      <c r="FP6" s="208" t="s">
        <v>474</v>
      </c>
      <c r="FQ6" s="213"/>
      <c r="FR6" s="213"/>
      <c r="FS6" s="209"/>
      <c r="FT6" s="222"/>
    </row>
    <row r="7" spans="1:176" ht="29.45" customHeight="1">
      <c r="A7" s="228"/>
      <c r="B7" s="206" t="s">
        <v>618</v>
      </c>
      <c r="C7" s="206" t="s">
        <v>619</v>
      </c>
      <c r="D7" s="208" t="s">
        <v>679</v>
      </c>
      <c r="E7" s="209"/>
      <c r="F7" s="206" t="s">
        <v>618</v>
      </c>
      <c r="G7" s="206" t="s">
        <v>619</v>
      </c>
      <c r="H7" s="213" t="s">
        <v>271</v>
      </c>
      <c r="I7" s="209"/>
      <c r="J7" s="206" t="s">
        <v>618</v>
      </c>
      <c r="K7" s="206" t="s">
        <v>619</v>
      </c>
      <c r="L7" s="208" t="s">
        <v>679</v>
      </c>
      <c r="M7" s="209"/>
      <c r="N7" s="222"/>
      <c r="O7" s="216"/>
      <c r="P7" s="206" t="s">
        <v>618</v>
      </c>
      <c r="Q7" s="206" t="s">
        <v>620</v>
      </c>
      <c r="R7" s="208" t="s">
        <v>271</v>
      </c>
      <c r="S7" s="209"/>
      <c r="T7" s="206" t="s">
        <v>618</v>
      </c>
      <c r="U7" s="206" t="s">
        <v>620</v>
      </c>
      <c r="V7" s="208" t="s">
        <v>271</v>
      </c>
      <c r="W7" s="209"/>
      <c r="X7" s="210" t="s">
        <v>618</v>
      </c>
      <c r="Y7" s="206" t="s">
        <v>620</v>
      </c>
      <c r="Z7" s="208" t="s">
        <v>271</v>
      </c>
      <c r="AA7" s="209"/>
      <c r="AB7" s="206" t="s">
        <v>618</v>
      </c>
      <c r="AC7" s="206" t="s">
        <v>620</v>
      </c>
      <c r="AD7" s="208" t="s">
        <v>271</v>
      </c>
      <c r="AE7" s="209"/>
      <c r="AF7" s="222"/>
      <c r="AG7" s="216"/>
      <c r="AH7" s="206" t="s">
        <v>618</v>
      </c>
      <c r="AI7" s="206" t="s">
        <v>620</v>
      </c>
      <c r="AJ7" s="208" t="s">
        <v>271</v>
      </c>
      <c r="AK7" s="209"/>
      <c r="AL7" s="206" t="s">
        <v>618</v>
      </c>
      <c r="AM7" s="206" t="s">
        <v>620</v>
      </c>
      <c r="AN7" s="208" t="s">
        <v>271</v>
      </c>
      <c r="AO7" s="209"/>
      <c r="AP7" s="210" t="s">
        <v>618</v>
      </c>
      <c r="AQ7" s="206" t="s">
        <v>620</v>
      </c>
      <c r="AR7" s="208" t="s">
        <v>271</v>
      </c>
      <c r="AS7" s="209"/>
      <c r="AT7" s="206" t="s">
        <v>618</v>
      </c>
      <c r="AU7" s="206" t="s">
        <v>620</v>
      </c>
      <c r="AV7" s="208" t="s">
        <v>271</v>
      </c>
      <c r="AW7" s="209"/>
      <c r="AX7" s="222"/>
      <c r="AY7" s="216"/>
      <c r="AZ7" s="206" t="s">
        <v>618</v>
      </c>
      <c r="BA7" s="206" t="s">
        <v>620</v>
      </c>
      <c r="BB7" s="208" t="s">
        <v>271</v>
      </c>
      <c r="BC7" s="209"/>
      <c r="BD7" s="206" t="s">
        <v>618</v>
      </c>
      <c r="BE7" s="206" t="s">
        <v>620</v>
      </c>
      <c r="BF7" s="208" t="s">
        <v>271</v>
      </c>
      <c r="BG7" s="209"/>
      <c r="BH7" s="210" t="s">
        <v>618</v>
      </c>
      <c r="BI7" s="206" t="s">
        <v>620</v>
      </c>
      <c r="BJ7" s="208" t="s">
        <v>271</v>
      </c>
      <c r="BK7" s="209"/>
      <c r="BL7" s="206" t="s">
        <v>618</v>
      </c>
      <c r="BM7" s="206" t="s">
        <v>620</v>
      </c>
      <c r="BN7" s="208" t="s">
        <v>271</v>
      </c>
      <c r="BO7" s="209"/>
      <c r="BP7" s="222"/>
      <c r="BQ7" s="216"/>
      <c r="BR7" s="206" t="s">
        <v>618</v>
      </c>
      <c r="BS7" s="206" t="s">
        <v>620</v>
      </c>
      <c r="BT7" s="208" t="s">
        <v>271</v>
      </c>
      <c r="BU7" s="209"/>
      <c r="BV7" s="206" t="s">
        <v>618</v>
      </c>
      <c r="BW7" s="206" t="s">
        <v>620</v>
      </c>
      <c r="BX7" s="208" t="s">
        <v>271</v>
      </c>
      <c r="BY7" s="209"/>
      <c r="BZ7" s="210" t="s">
        <v>618</v>
      </c>
      <c r="CA7" s="206" t="s">
        <v>620</v>
      </c>
      <c r="CB7" s="208" t="s">
        <v>271</v>
      </c>
      <c r="CC7" s="209"/>
      <c r="CD7" s="206" t="s">
        <v>618</v>
      </c>
      <c r="CE7" s="206" t="s">
        <v>620</v>
      </c>
      <c r="CF7" s="208" t="s">
        <v>271</v>
      </c>
      <c r="CG7" s="209"/>
      <c r="CH7" s="222"/>
      <c r="CI7" s="216"/>
      <c r="CJ7" s="206" t="s">
        <v>618</v>
      </c>
      <c r="CK7" s="206" t="s">
        <v>620</v>
      </c>
      <c r="CL7" s="208" t="s">
        <v>271</v>
      </c>
      <c r="CM7" s="209"/>
      <c r="CN7" s="206" t="s">
        <v>618</v>
      </c>
      <c r="CO7" s="206" t="s">
        <v>620</v>
      </c>
      <c r="CP7" s="208" t="s">
        <v>271</v>
      </c>
      <c r="CQ7" s="209"/>
      <c r="CR7" s="210" t="s">
        <v>618</v>
      </c>
      <c r="CS7" s="206" t="s">
        <v>620</v>
      </c>
      <c r="CT7" s="208" t="s">
        <v>271</v>
      </c>
      <c r="CU7" s="209"/>
      <c r="CV7" s="206" t="s">
        <v>618</v>
      </c>
      <c r="CW7" s="206" t="s">
        <v>620</v>
      </c>
      <c r="CX7" s="208" t="s">
        <v>271</v>
      </c>
      <c r="CY7" s="209"/>
      <c r="CZ7" s="222"/>
      <c r="DA7" s="216"/>
      <c r="DB7" s="206" t="s">
        <v>618</v>
      </c>
      <c r="DC7" s="206" t="s">
        <v>620</v>
      </c>
      <c r="DD7" s="208" t="s">
        <v>271</v>
      </c>
      <c r="DE7" s="209"/>
      <c r="DF7" s="206" t="s">
        <v>618</v>
      </c>
      <c r="DG7" s="206" t="s">
        <v>620</v>
      </c>
      <c r="DH7" s="208" t="s">
        <v>271</v>
      </c>
      <c r="DI7" s="209"/>
      <c r="DJ7" s="210" t="s">
        <v>618</v>
      </c>
      <c r="DK7" s="206" t="s">
        <v>620</v>
      </c>
      <c r="DL7" s="208" t="s">
        <v>271</v>
      </c>
      <c r="DM7" s="209"/>
      <c r="DN7" s="206" t="s">
        <v>618</v>
      </c>
      <c r="DO7" s="206" t="s">
        <v>620</v>
      </c>
      <c r="DP7" s="208" t="s">
        <v>271</v>
      </c>
      <c r="DQ7" s="209"/>
      <c r="DR7" s="222"/>
      <c r="DS7" s="216"/>
      <c r="DT7" s="206" t="s">
        <v>618</v>
      </c>
      <c r="DU7" s="206" t="s">
        <v>620</v>
      </c>
      <c r="DV7" s="208" t="s">
        <v>271</v>
      </c>
      <c r="DW7" s="209"/>
      <c r="DX7" s="206" t="s">
        <v>618</v>
      </c>
      <c r="DY7" s="206" t="s">
        <v>620</v>
      </c>
      <c r="DZ7" s="208" t="s">
        <v>271</v>
      </c>
      <c r="EA7" s="209"/>
      <c r="EB7" s="210" t="s">
        <v>618</v>
      </c>
      <c r="EC7" s="206" t="s">
        <v>620</v>
      </c>
      <c r="ED7" s="208" t="s">
        <v>271</v>
      </c>
      <c r="EE7" s="209"/>
      <c r="EF7" s="206" t="s">
        <v>618</v>
      </c>
      <c r="EG7" s="206" t="s">
        <v>620</v>
      </c>
      <c r="EH7" s="208" t="s">
        <v>271</v>
      </c>
      <c r="EI7" s="209"/>
      <c r="EJ7" s="222"/>
      <c r="EK7" s="216"/>
      <c r="EL7" s="206" t="s">
        <v>618</v>
      </c>
      <c r="EM7" s="206" t="s">
        <v>620</v>
      </c>
      <c r="EN7" s="208" t="s">
        <v>271</v>
      </c>
      <c r="EO7" s="209"/>
      <c r="EP7" s="206" t="s">
        <v>618</v>
      </c>
      <c r="EQ7" s="206" t="s">
        <v>620</v>
      </c>
      <c r="ER7" s="208" t="s">
        <v>271</v>
      </c>
      <c r="ES7" s="209"/>
      <c r="ET7" s="210" t="s">
        <v>618</v>
      </c>
      <c r="EU7" s="206" t="s">
        <v>620</v>
      </c>
      <c r="EV7" s="208" t="s">
        <v>271</v>
      </c>
      <c r="EW7" s="209"/>
      <c r="EX7" s="206" t="s">
        <v>618</v>
      </c>
      <c r="EY7" s="206" t="s">
        <v>620</v>
      </c>
      <c r="EZ7" s="208" t="s">
        <v>271</v>
      </c>
      <c r="FA7" s="209"/>
      <c r="FB7" s="222"/>
      <c r="FC7" s="216"/>
      <c r="FD7" s="206" t="s">
        <v>618</v>
      </c>
      <c r="FE7" s="206" t="s">
        <v>620</v>
      </c>
      <c r="FF7" s="208" t="s">
        <v>271</v>
      </c>
      <c r="FG7" s="209"/>
      <c r="FH7" s="206" t="s">
        <v>618</v>
      </c>
      <c r="FI7" s="206" t="s">
        <v>620</v>
      </c>
      <c r="FJ7" s="208" t="s">
        <v>271</v>
      </c>
      <c r="FK7" s="209"/>
      <c r="FL7" s="210" t="s">
        <v>618</v>
      </c>
      <c r="FM7" s="206" t="s">
        <v>620</v>
      </c>
      <c r="FN7" s="208" t="s">
        <v>271</v>
      </c>
      <c r="FO7" s="209"/>
      <c r="FP7" s="206" t="s">
        <v>618</v>
      </c>
      <c r="FQ7" s="206" t="s">
        <v>620</v>
      </c>
      <c r="FR7" s="208" t="s">
        <v>271</v>
      </c>
      <c r="FS7" s="209"/>
      <c r="FT7" s="222"/>
    </row>
    <row r="8" spans="1:176" ht="45" customHeight="1">
      <c r="A8" s="229"/>
      <c r="B8" s="207"/>
      <c r="C8" s="207"/>
      <c r="D8" s="81" t="s">
        <v>621</v>
      </c>
      <c r="E8" s="82" t="s">
        <v>622</v>
      </c>
      <c r="F8" s="207"/>
      <c r="G8" s="207"/>
      <c r="H8" s="157" t="s">
        <v>621</v>
      </c>
      <c r="I8" s="82" t="s">
        <v>622</v>
      </c>
      <c r="J8" s="207"/>
      <c r="K8" s="207"/>
      <c r="L8" s="81" t="s">
        <v>621</v>
      </c>
      <c r="M8" s="82" t="s">
        <v>622</v>
      </c>
      <c r="N8" s="223"/>
      <c r="O8" s="217"/>
      <c r="P8" s="207"/>
      <c r="Q8" s="207"/>
      <c r="R8" s="81" t="s">
        <v>621</v>
      </c>
      <c r="S8" s="82" t="s">
        <v>622</v>
      </c>
      <c r="T8" s="207"/>
      <c r="U8" s="207"/>
      <c r="V8" s="81" t="s">
        <v>621</v>
      </c>
      <c r="W8" s="158" t="s">
        <v>622</v>
      </c>
      <c r="X8" s="211"/>
      <c r="Y8" s="207"/>
      <c r="Z8" s="81" t="s">
        <v>621</v>
      </c>
      <c r="AA8" s="82" t="s">
        <v>622</v>
      </c>
      <c r="AB8" s="207"/>
      <c r="AC8" s="207"/>
      <c r="AD8" s="81" t="s">
        <v>621</v>
      </c>
      <c r="AE8" s="82" t="s">
        <v>622</v>
      </c>
      <c r="AF8" s="223"/>
      <c r="AG8" s="217"/>
      <c r="AH8" s="207"/>
      <c r="AI8" s="207"/>
      <c r="AJ8" s="81" t="s">
        <v>621</v>
      </c>
      <c r="AK8" s="82" t="s">
        <v>622</v>
      </c>
      <c r="AL8" s="207"/>
      <c r="AM8" s="207"/>
      <c r="AN8" s="81" t="s">
        <v>621</v>
      </c>
      <c r="AO8" s="158" t="s">
        <v>622</v>
      </c>
      <c r="AP8" s="211"/>
      <c r="AQ8" s="207"/>
      <c r="AR8" s="81" t="s">
        <v>621</v>
      </c>
      <c r="AS8" s="82" t="s">
        <v>622</v>
      </c>
      <c r="AT8" s="207"/>
      <c r="AU8" s="207"/>
      <c r="AV8" s="81" t="s">
        <v>621</v>
      </c>
      <c r="AW8" s="82" t="s">
        <v>622</v>
      </c>
      <c r="AX8" s="223"/>
      <c r="AY8" s="217"/>
      <c r="AZ8" s="207"/>
      <c r="BA8" s="207"/>
      <c r="BB8" s="81" t="s">
        <v>621</v>
      </c>
      <c r="BC8" s="82" t="s">
        <v>622</v>
      </c>
      <c r="BD8" s="207"/>
      <c r="BE8" s="207"/>
      <c r="BF8" s="81" t="s">
        <v>621</v>
      </c>
      <c r="BG8" s="158" t="s">
        <v>622</v>
      </c>
      <c r="BH8" s="211"/>
      <c r="BI8" s="207"/>
      <c r="BJ8" s="81" t="s">
        <v>621</v>
      </c>
      <c r="BK8" s="82" t="s">
        <v>622</v>
      </c>
      <c r="BL8" s="207"/>
      <c r="BM8" s="207"/>
      <c r="BN8" s="81" t="s">
        <v>621</v>
      </c>
      <c r="BO8" s="82" t="s">
        <v>622</v>
      </c>
      <c r="BP8" s="223"/>
      <c r="BQ8" s="217"/>
      <c r="BR8" s="207"/>
      <c r="BS8" s="207"/>
      <c r="BT8" s="81" t="s">
        <v>621</v>
      </c>
      <c r="BU8" s="82" t="s">
        <v>622</v>
      </c>
      <c r="BV8" s="207"/>
      <c r="BW8" s="207"/>
      <c r="BX8" s="81" t="s">
        <v>621</v>
      </c>
      <c r="BY8" s="158" t="s">
        <v>622</v>
      </c>
      <c r="BZ8" s="211"/>
      <c r="CA8" s="207"/>
      <c r="CB8" s="81" t="s">
        <v>621</v>
      </c>
      <c r="CC8" s="82" t="s">
        <v>622</v>
      </c>
      <c r="CD8" s="207"/>
      <c r="CE8" s="207"/>
      <c r="CF8" s="81" t="s">
        <v>621</v>
      </c>
      <c r="CG8" s="82" t="s">
        <v>622</v>
      </c>
      <c r="CH8" s="223"/>
      <c r="CI8" s="217"/>
      <c r="CJ8" s="207"/>
      <c r="CK8" s="207"/>
      <c r="CL8" s="81" t="s">
        <v>621</v>
      </c>
      <c r="CM8" s="82" t="s">
        <v>622</v>
      </c>
      <c r="CN8" s="207"/>
      <c r="CO8" s="207"/>
      <c r="CP8" s="81" t="s">
        <v>621</v>
      </c>
      <c r="CQ8" s="158" t="s">
        <v>622</v>
      </c>
      <c r="CR8" s="211"/>
      <c r="CS8" s="207"/>
      <c r="CT8" s="81" t="s">
        <v>621</v>
      </c>
      <c r="CU8" s="82" t="s">
        <v>622</v>
      </c>
      <c r="CV8" s="207"/>
      <c r="CW8" s="207"/>
      <c r="CX8" s="81" t="s">
        <v>621</v>
      </c>
      <c r="CY8" s="82" t="s">
        <v>622</v>
      </c>
      <c r="CZ8" s="223"/>
      <c r="DA8" s="217"/>
      <c r="DB8" s="207"/>
      <c r="DC8" s="207"/>
      <c r="DD8" s="81" t="s">
        <v>621</v>
      </c>
      <c r="DE8" s="82" t="s">
        <v>622</v>
      </c>
      <c r="DF8" s="207"/>
      <c r="DG8" s="207"/>
      <c r="DH8" s="81" t="s">
        <v>621</v>
      </c>
      <c r="DI8" s="158" t="s">
        <v>622</v>
      </c>
      <c r="DJ8" s="211"/>
      <c r="DK8" s="207"/>
      <c r="DL8" s="81" t="s">
        <v>621</v>
      </c>
      <c r="DM8" s="82" t="s">
        <v>622</v>
      </c>
      <c r="DN8" s="207"/>
      <c r="DO8" s="207"/>
      <c r="DP8" s="81" t="s">
        <v>621</v>
      </c>
      <c r="DQ8" s="82" t="s">
        <v>622</v>
      </c>
      <c r="DR8" s="223"/>
      <c r="DS8" s="217"/>
      <c r="DT8" s="207"/>
      <c r="DU8" s="207"/>
      <c r="DV8" s="81" t="s">
        <v>621</v>
      </c>
      <c r="DW8" s="82" t="s">
        <v>622</v>
      </c>
      <c r="DX8" s="207"/>
      <c r="DY8" s="207"/>
      <c r="DZ8" s="81" t="s">
        <v>621</v>
      </c>
      <c r="EA8" s="158" t="s">
        <v>622</v>
      </c>
      <c r="EB8" s="211"/>
      <c r="EC8" s="207"/>
      <c r="ED8" s="81" t="s">
        <v>621</v>
      </c>
      <c r="EE8" s="82" t="s">
        <v>622</v>
      </c>
      <c r="EF8" s="207"/>
      <c r="EG8" s="207"/>
      <c r="EH8" s="81" t="s">
        <v>621</v>
      </c>
      <c r="EI8" s="82" t="s">
        <v>622</v>
      </c>
      <c r="EJ8" s="223"/>
      <c r="EK8" s="217"/>
      <c r="EL8" s="207"/>
      <c r="EM8" s="207"/>
      <c r="EN8" s="81" t="s">
        <v>621</v>
      </c>
      <c r="EO8" s="82" t="s">
        <v>622</v>
      </c>
      <c r="EP8" s="207"/>
      <c r="EQ8" s="207"/>
      <c r="ER8" s="81" t="s">
        <v>621</v>
      </c>
      <c r="ES8" s="158" t="s">
        <v>622</v>
      </c>
      <c r="ET8" s="211"/>
      <c r="EU8" s="207"/>
      <c r="EV8" s="81" t="s">
        <v>621</v>
      </c>
      <c r="EW8" s="82" t="s">
        <v>622</v>
      </c>
      <c r="EX8" s="207"/>
      <c r="EY8" s="207"/>
      <c r="EZ8" s="81" t="s">
        <v>621</v>
      </c>
      <c r="FA8" s="82" t="s">
        <v>622</v>
      </c>
      <c r="FB8" s="223"/>
      <c r="FC8" s="217"/>
      <c r="FD8" s="207"/>
      <c r="FE8" s="207"/>
      <c r="FF8" s="81" t="s">
        <v>621</v>
      </c>
      <c r="FG8" s="82" t="s">
        <v>622</v>
      </c>
      <c r="FH8" s="207"/>
      <c r="FI8" s="207"/>
      <c r="FJ8" s="81" t="s">
        <v>621</v>
      </c>
      <c r="FK8" s="158" t="s">
        <v>622</v>
      </c>
      <c r="FL8" s="211"/>
      <c r="FM8" s="207"/>
      <c r="FN8" s="81" t="s">
        <v>621</v>
      </c>
      <c r="FO8" s="82" t="s">
        <v>622</v>
      </c>
      <c r="FP8" s="207"/>
      <c r="FQ8" s="207"/>
      <c r="FR8" s="81" t="s">
        <v>621</v>
      </c>
      <c r="FS8" s="82" t="s">
        <v>622</v>
      </c>
      <c r="FT8" s="223"/>
    </row>
    <row r="9" spans="1:176" ht="14.85" customHeight="1">
      <c r="A9" s="142" t="s">
        <v>623</v>
      </c>
      <c r="B9" s="144">
        <v>11753909</v>
      </c>
      <c r="C9" s="144">
        <v>35041.764000000003</v>
      </c>
      <c r="D9" s="144">
        <v>48122.502906000002</v>
      </c>
      <c r="E9" s="144">
        <v>1654.797963</v>
      </c>
      <c r="F9" s="144">
        <v>5440282</v>
      </c>
      <c r="G9" s="144">
        <v>16013.501</v>
      </c>
      <c r="H9" s="144">
        <v>22240.103962000001</v>
      </c>
      <c r="I9" s="144">
        <v>750.046514</v>
      </c>
      <c r="J9" s="144">
        <v>6313627</v>
      </c>
      <c r="K9" s="144">
        <v>19028.262999999999</v>
      </c>
      <c r="L9" s="144">
        <v>25882.398944</v>
      </c>
      <c r="M9" s="144">
        <v>904.75144899999998</v>
      </c>
      <c r="N9" s="198" t="s">
        <v>592</v>
      </c>
      <c r="O9" s="142" t="s">
        <v>466</v>
      </c>
      <c r="P9" s="144">
        <v>147234</v>
      </c>
      <c r="Q9" s="144">
        <v>270.541</v>
      </c>
      <c r="R9" s="144">
        <v>258.95575100000002</v>
      </c>
      <c r="S9" s="144">
        <v>7.1007699999999998</v>
      </c>
      <c r="T9" s="144">
        <v>139490</v>
      </c>
      <c r="U9" s="144">
        <v>255.751</v>
      </c>
      <c r="V9" s="144">
        <v>240.88723200000001</v>
      </c>
      <c r="W9" s="144">
        <v>6.75265</v>
      </c>
      <c r="X9" s="144">
        <v>397049</v>
      </c>
      <c r="Y9" s="144">
        <v>1151.819</v>
      </c>
      <c r="Z9" s="144">
        <v>1288.21054</v>
      </c>
      <c r="AA9" s="144">
        <v>55.743850000000002</v>
      </c>
      <c r="AB9" s="144">
        <v>378874</v>
      </c>
      <c r="AC9" s="144">
        <v>1121.6500000000001</v>
      </c>
      <c r="AD9" s="144">
        <v>1218.057546</v>
      </c>
      <c r="AE9" s="144">
        <v>54.275708000000002</v>
      </c>
      <c r="AF9" s="198" t="s">
        <v>592</v>
      </c>
      <c r="AG9" s="142" t="s">
        <v>466</v>
      </c>
      <c r="AH9" s="144">
        <v>324533</v>
      </c>
      <c r="AI9" s="144">
        <v>729.43299999999999</v>
      </c>
      <c r="AJ9" s="144">
        <v>778.94666800000005</v>
      </c>
      <c r="AK9" s="144">
        <v>35.192810000000001</v>
      </c>
      <c r="AL9" s="144">
        <v>310654</v>
      </c>
      <c r="AM9" s="144">
        <v>719.57100000000003</v>
      </c>
      <c r="AN9" s="144">
        <v>797.82144400000004</v>
      </c>
      <c r="AO9" s="144">
        <v>34.701320000000003</v>
      </c>
      <c r="AP9" s="144">
        <v>240113</v>
      </c>
      <c r="AQ9" s="144">
        <v>553.89200000000005</v>
      </c>
      <c r="AR9" s="144">
        <v>840.01446299999998</v>
      </c>
      <c r="AS9" s="144">
        <v>26.58869</v>
      </c>
      <c r="AT9" s="144">
        <v>264750</v>
      </c>
      <c r="AU9" s="144">
        <v>689.26599999999996</v>
      </c>
      <c r="AV9" s="144">
        <v>1030.000583</v>
      </c>
      <c r="AW9" s="144">
        <v>32.906320000000001</v>
      </c>
      <c r="AX9" s="198" t="s">
        <v>592</v>
      </c>
      <c r="AY9" s="142" t="s">
        <v>466</v>
      </c>
      <c r="AZ9" s="144">
        <v>320475</v>
      </c>
      <c r="BA9" s="144">
        <v>798.08900000000006</v>
      </c>
      <c r="BB9" s="144">
        <v>1253.789049</v>
      </c>
      <c r="BC9" s="144">
        <v>38.482370000000003</v>
      </c>
      <c r="BD9" s="144">
        <v>379977</v>
      </c>
      <c r="BE9" s="144">
        <v>1062.287</v>
      </c>
      <c r="BF9" s="144">
        <v>1629.60833</v>
      </c>
      <c r="BG9" s="144">
        <v>51.098469999999999</v>
      </c>
      <c r="BH9" s="144">
        <v>397497</v>
      </c>
      <c r="BI9" s="144">
        <v>990.87800000000004</v>
      </c>
      <c r="BJ9" s="144">
        <v>1496.0121119999999</v>
      </c>
      <c r="BK9" s="144">
        <v>48.346780000000003</v>
      </c>
      <c r="BL9" s="144">
        <v>472103</v>
      </c>
      <c r="BM9" s="144">
        <v>1257.623</v>
      </c>
      <c r="BN9" s="144">
        <v>1805.6330909999999</v>
      </c>
      <c r="BO9" s="144">
        <v>61.481369999999998</v>
      </c>
      <c r="BP9" s="198" t="s">
        <v>592</v>
      </c>
      <c r="BQ9" s="142" t="s">
        <v>466</v>
      </c>
      <c r="BR9" s="144">
        <v>415588</v>
      </c>
      <c r="BS9" s="144">
        <v>1063.625</v>
      </c>
      <c r="BT9" s="144">
        <v>1578.012686</v>
      </c>
      <c r="BU9" s="144">
        <v>51.735779999999998</v>
      </c>
      <c r="BV9" s="144">
        <v>477826</v>
      </c>
      <c r="BW9" s="144">
        <v>1254.617</v>
      </c>
      <c r="BX9" s="144">
        <v>1768.3456000000001</v>
      </c>
      <c r="BY9" s="144">
        <v>61.238748000000001</v>
      </c>
      <c r="BZ9" s="144">
        <v>399495</v>
      </c>
      <c r="CA9" s="144">
        <v>1076.182</v>
      </c>
      <c r="CB9" s="144">
        <v>1582.7421240000001</v>
      </c>
      <c r="CC9" s="144">
        <v>52.035719999999998</v>
      </c>
      <c r="CD9" s="144">
        <v>472149</v>
      </c>
      <c r="CE9" s="144">
        <v>1283.72</v>
      </c>
      <c r="CF9" s="144">
        <v>1815.676078</v>
      </c>
      <c r="CG9" s="144">
        <v>62.258856000000002</v>
      </c>
      <c r="CH9" s="198" t="s">
        <v>592</v>
      </c>
      <c r="CI9" s="142" t="s">
        <v>466</v>
      </c>
      <c r="CJ9" s="144">
        <v>442345</v>
      </c>
      <c r="CK9" s="144">
        <v>1265.6790000000001</v>
      </c>
      <c r="CL9" s="144">
        <v>1838.273569</v>
      </c>
      <c r="CM9" s="144">
        <v>60.682887999999998</v>
      </c>
      <c r="CN9" s="144">
        <v>536877</v>
      </c>
      <c r="CO9" s="144">
        <v>1534.7639999999999</v>
      </c>
      <c r="CP9" s="144">
        <v>2165.5775939999999</v>
      </c>
      <c r="CQ9" s="144">
        <v>74.042879999999997</v>
      </c>
      <c r="CR9" s="144">
        <v>406576</v>
      </c>
      <c r="CS9" s="144">
        <v>1243.703</v>
      </c>
      <c r="CT9" s="144">
        <v>1777.635358</v>
      </c>
      <c r="CU9" s="144">
        <v>59.080649999999999</v>
      </c>
      <c r="CV9" s="144">
        <v>492125</v>
      </c>
      <c r="CW9" s="144">
        <v>1506.2940000000001</v>
      </c>
      <c r="CX9" s="144">
        <v>2114.8963309999999</v>
      </c>
      <c r="CY9" s="144">
        <v>72.307630000000003</v>
      </c>
      <c r="CZ9" s="198" t="s">
        <v>592</v>
      </c>
      <c r="DA9" s="142" t="s">
        <v>466</v>
      </c>
      <c r="DB9" s="144">
        <v>376019</v>
      </c>
      <c r="DC9" s="144">
        <v>1227.704</v>
      </c>
      <c r="DD9" s="144">
        <v>1744.3559849999999</v>
      </c>
      <c r="DE9" s="144">
        <v>57.709645000000002</v>
      </c>
      <c r="DF9" s="144">
        <v>458465</v>
      </c>
      <c r="DG9" s="144">
        <v>1498.058</v>
      </c>
      <c r="DH9" s="144">
        <v>2089.3032750000002</v>
      </c>
      <c r="DI9" s="144">
        <v>71.934156000000002</v>
      </c>
      <c r="DJ9" s="144">
        <v>378416</v>
      </c>
      <c r="DK9" s="144">
        <v>1299.2070000000001</v>
      </c>
      <c r="DL9" s="144">
        <v>1819.621697</v>
      </c>
      <c r="DM9" s="144">
        <v>60.358066000000001</v>
      </c>
      <c r="DN9" s="144">
        <v>459383</v>
      </c>
      <c r="DO9" s="144">
        <v>1571.683</v>
      </c>
      <c r="DP9" s="144">
        <v>2158.087732</v>
      </c>
      <c r="DQ9" s="144">
        <v>75.603939999999994</v>
      </c>
      <c r="DR9" s="198" t="s">
        <v>592</v>
      </c>
      <c r="DS9" s="142" t="s">
        <v>466</v>
      </c>
      <c r="DT9" s="144">
        <v>372233</v>
      </c>
      <c r="DU9" s="144">
        <v>1327.181</v>
      </c>
      <c r="DV9" s="144">
        <v>1829.693765</v>
      </c>
      <c r="DW9" s="144">
        <v>60.948557999999998</v>
      </c>
      <c r="DX9" s="144">
        <v>451639</v>
      </c>
      <c r="DY9" s="144">
        <v>1595.577</v>
      </c>
      <c r="DZ9" s="144">
        <v>2158.6443389999999</v>
      </c>
      <c r="EA9" s="144">
        <v>76.856060999999997</v>
      </c>
      <c r="EB9" s="144">
        <v>330787</v>
      </c>
      <c r="EC9" s="144">
        <v>1229.7660000000001</v>
      </c>
      <c r="ED9" s="144">
        <v>1710.094227</v>
      </c>
      <c r="EE9" s="144">
        <v>56.061278000000001</v>
      </c>
      <c r="EF9" s="144">
        <v>399386</v>
      </c>
      <c r="EG9" s="144">
        <v>1467.921</v>
      </c>
      <c r="EH9" s="144">
        <v>1984.6328590000001</v>
      </c>
      <c r="EI9" s="144">
        <v>70.113538000000005</v>
      </c>
      <c r="EJ9" s="198" t="s">
        <v>592</v>
      </c>
      <c r="EK9" s="142" t="s">
        <v>466</v>
      </c>
      <c r="EL9" s="144">
        <v>248305</v>
      </c>
      <c r="EM9" s="144">
        <v>927.471</v>
      </c>
      <c r="EN9" s="144">
        <v>1302.8691819999999</v>
      </c>
      <c r="EO9" s="144">
        <v>41.887275000000002</v>
      </c>
      <c r="EP9" s="144">
        <v>302477</v>
      </c>
      <c r="EQ9" s="144">
        <v>1116.413</v>
      </c>
      <c r="ER9" s="144">
        <v>1512.7176569999999</v>
      </c>
      <c r="ES9" s="144">
        <v>51.827680000000001</v>
      </c>
      <c r="ET9" s="144">
        <v>119333</v>
      </c>
      <c r="EU9" s="144">
        <v>440.29899999999998</v>
      </c>
      <c r="EV9" s="144">
        <v>602.31923900000004</v>
      </c>
      <c r="EW9" s="144">
        <v>19.879325000000001</v>
      </c>
      <c r="EX9" s="144">
        <v>149736</v>
      </c>
      <c r="EY9" s="144">
        <v>542.87300000000005</v>
      </c>
      <c r="EZ9" s="144">
        <v>711.89163099999996</v>
      </c>
      <c r="FA9" s="144">
        <v>23.939215000000001</v>
      </c>
      <c r="FB9" s="198" t="s">
        <v>592</v>
      </c>
      <c r="FC9" s="142" t="s">
        <v>466</v>
      </c>
      <c r="FD9" s="144">
        <v>74645</v>
      </c>
      <c r="FE9" s="144">
        <v>261.39600000000002</v>
      </c>
      <c r="FF9" s="144">
        <v>346.29832699999997</v>
      </c>
      <c r="FG9" s="144">
        <v>12.118406</v>
      </c>
      <c r="FH9" s="144">
        <v>101763</v>
      </c>
      <c r="FI9" s="144">
        <v>351.613</v>
      </c>
      <c r="FJ9" s="144">
        <v>446.11953699999998</v>
      </c>
      <c r="FK9" s="144">
        <v>14.991948000000001</v>
      </c>
      <c r="FL9" s="144">
        <v>49639</v>
      </c>
      <c r="FM9" s="144">
        <v>156.636</v>
      </c>
      <c r="FN9" s="144">
        <v>192.25922</v>
      </c>
      <c r="FO9" s="144">
        <v>6.0936529999999998</v>
      </c>
      <c r="FP9" s="144">
        <v>65953</v>
      </c>
      <c r="FQ9" s="144">
        <v>198.58199999999999</v>
      </c>
      <c r="FR9" s="144">
        <v>234.498085</v>
      </c>
      <c r="FS9" s="144">
        <v>8.4209589999999999</v>
      </c>
      <c r="FT9" s="198" t="s">
        <v>592</v>
      </c>
    </row>
    <row r="10" spans="1:176" ht="14.85" customHeight="1">
      <c r="A10" s="199" t="s">
        <v>127</v>
      </c>
      <c r="B10" s="144">
        <v>4191902</v>
      </c>
      <c r="C10" s="144">
        <v>12301.004999999999</v>
      </c>
      <c r="D10" s="144">
        <v>16943.777307</v>
      </c>
      <c r="E10" s="144">
        <v>581.74197300000003</v>
      </c>
      <c r="F10" s="144">
        <v>1904545</v>
      </c>
      <c r="G10" s="144">
        <v>5540.933</v>
      </c>
      <c r="H10" s="144">
        <v>7720.2222089999996</v>
      </c>
      <c r="I10" s="144">
        <v>260.30923200000001</v>
      </c>
      <c r="J10" s="144">
        <v>2287357</v>
      </c>
      <c r="K10" s="144">
        <v>6760.0720000000001</v>
      </c>
      <c r="L10" s="144">
        <v>9223.5550980000007</v>
      </c>
      <c r="M10" s="144">
        <v>321.43274100000002</v>
      </c>
      <c r="N10" s="200" t="s">
        <v>233</v>
      </c>
      <c r="O10" s="165" t="s">
        <v>217</v>
      </c>
      <c r="P10" s="144">
        <v>50033</v>
      </c>
      <c r="Q10" s="144">
        <v>90.53</v>
      </c>
      <c r="R10" s="144">
        <v>81.116221999999993</v>
      </c>
      <c r="S10" s="144">
        <v>2.2943199999999999</v>
      </c>
      <c r="T10" s="144">
        <v>47427</v>
      </c>
      <c r="U10" s="144">
        <v>85.480999999999995</v>
      </c>
      <c r="V10" s="144">
        <v>76.424300000000002</v>
      </c>
      <c r="W10" s="144">
        <v>2.1855899999999999</v>
      </c>
      <c r="X10" s="144">
        <v>125684</v>
      </c>
      <c r="Y10" s="144">
        <v>351.54399999999998</v>
      </c>
      <c r="Z10" s="144">
        <v>387.23067500000002</v>
      </c>
      <c r="AA10" s="144">
        <v>17.106310000000001</v>
      </c>
      <c r="AB10" s="144">
        <v>120785</v>
      </c>
      <c r="AC10" s="144">
        <v>345.48700000000002</v>
      </c>
      <c r="AD10" s="144">
        <v>371.14240999999998</v>
      </c>
      <c r="AE10" s="144">
        <v>16.7942</v>
      </c>
      <c r="AF10" s="200" t="s">
        <v>233</v>
      </c>
      <c r="AG10" s="165" t="s">
        <v>217</v>
      </c>
      <c r="AH10" s="144">
        <v>106627</v>
      </c>
      <c r="AI10" s="144">
        <v>237.149</v>
      </c>
      <c r="AJ10" s="144">
        <v>251.428607</v>
      </c>
      <c r="AK10" s="144">
        <v>11.49677</v>
      </c>
      <c r="AL10" s="144">
        <v>101796</v>
      </c>
      <c r="AM10" s="144">
        <v>233.667</v>
      </c>
      <c r="AN10" s="144">
        <v>255.59287800000001</v>
      </c>
      <c r="AO10" s="144">
        <v>11.32202</v>
      </c>
      <c r="AP10" s="144">
        <v>81053</v>
      </c>
      <c r="AQ10" s="144">
        <v>183.56399999999999</v>
      </c>
      <c r="AR10" s="144">
        <v>277.20617800000002</v>
      </c>
      <c r="AS10" s="144">
        <v>8.8051999999999992</v>
      </c>
      <c r="AT10" s="144">
        <v>87439</v>
      </c>
      <c r="AU10" s="144">
        <v>223.11600000000001</v>
      </c>
      <c r="AV10" s="144">
        <v>333.29808700000001</v>
      </c>
      <c r="AW10" s="144">
        <v>10.63312</v>
      </c>
      <c r="AX10" s="200" t="s">
        <v>233</v>
      </c>
      <c r="AY10" s="165" t="s">
        <v>217</v>
      </c>
      <c r="AZ10" s="144">
        <v>108857</v>
      </c>
      <c r="BA10" s="144">
        <v>263.60899999999998</v>
      </c>
      <c r="BB10" s="144">
        <v>415.48830600000002</v>
      </c>
      <c r="BC10" s="144">
        <v>12.68505</v>
      </c>
      <c r="BD10" s="144">
        <v>134399</v>
      </c>
      <c r="BE10" s="144">
        <v>358.65</v>
      </c>
      <c r="BF10" s="144">
        <v>555.22306400000002</v>
      </c>
      <c r="BG10" s="144">
        <v>17.222270000000002</v>
      </c>
      <c r="BH10" s="144">
        <v>137438</v>
      </c>
      <c r="BI10" s="144">
        <v>337.67200000000003</v>
      </c>
      <c r="BJ10" s="144">
        <v>511.64864</v>
      </c>
      <c r="BK10" s="144">
        <v>16.453420000000001</v>
      </c>
      <c r="BL10" s="144">
        <v>174163</v>
      </c>
      <c r="BM10" s="144">
        <v>449.64299999999997</v>
      </c>
      <c r="BN10" s="144">
        <v>647.85884499999997</v>
      </c>
      <c r="BO10" s="144">
        <v>21.979769999999998</v>
      </c>
      <c r="BP10" s="200" t="s">
        <v>233</v>
      </c>
      <c r="BQ10" s="165" t="s">
        <v>217</v>
      </c>
      <c r="BR10" s="144">
        <v>146192</v>
      </c>
      <c r="BS10" s="144">
        <v>371.54599999999999</v>
      </c>
      <c r="BT10" s="144">
        <v>550.11645099999998</v>
      </c>
      <c r="BU10" s="144">
        <v>18.05565</v>
      </c>
      <c r="BV10" s="144">
        <v>175832</v>
      </c>
      <c r="BW10" s="144">
        <v>450.51600000000002</v>
      </c>
      <c r="BX10" s="144">
        <v>631.36411699999996</v>
      </c>
      <c r="BY10" s="144">
        <v>21.99736</v>
      </c>
      <c r="BZ10" s="144">
        <v>139163</v>
      </c>
      <c r="CA10" s="144">
        <v>373.04899999999998</v>
      </c>
      <c r="CB10" s="144">
        <v>548.05902400000002</v>
      </c>
      <c r="CC10" s="144">
        <v>18.03435</v>
      </c>
      <c r="CD10" s="144">
        <v>171878</v>
      </c>
      <c r="CE10" s="144">
        <v>459.46199999999999</v>
      </c>
      <c r="CF10" s="144">
        <v>646.27366099999995</v>
      </c>
      <c r="CG10" s="144">
        <v>22.297149999999998</v>
      </c>
      <c r="CH10" s="200" t="s">
        <v>233</v>
      </c>
      <c r="CI10" s="165" t="s">
        <v>217</v>
      </c>
      <c r="CJ10" s="144">
        <v>156406</v>
      </c>
      <c r="CK10" s="144">
        <v>443.048</v>
      </c>
      <c r="CL10" s="144">
        <v>646.34607900000003</v>
      </c>
      <c r="CM10" s="144">
        <v>21.334160000000001</v>
      </c>
      <c r="CN10" s="144">
        <v>193787</v>
      </c>
      <c r="CO10" s="144">
        <v>543.57100000000003</v>
      </c>
      <c r="CP10" s="144">
        <v>763.78786300000002</v>
      </c>
      <c r="CQ10" s="144">
        <v>26.266770000000001</v>
      </c>
      <c r="CR10" s="144">
        <v>144323</v>
      </c>
      <c r="CS10" s="144">
        <v>436.22899999999998</v>
      </c>
      <c r="CT10" s="144">
        <v>626.95406200000002</v>
      </c>
      <c r="CU10" s="144">
        <v>20.821660000000001</v>
      </c>
      <c r="CV10" s="144">
        <v>178910</v>
      </c>
      <c r="CW10" s="144">
        <v>535.09799999999996</v>
      </c>
      <c r="CX10" s="144">
        <v>751.89189699999997</v>
      </c>
      <c r="CY10" s="144">
        <v>25.707989999999999</v>
      </c>
      <c r="CZ10" s="200" t="s">
        <v>233</v>
      </c>
      <c r="DA10" s="165" t="s">
        <v>217</v>
      </c>
      <c r="DB10" s="144">
        <v>132675</v>
      </c>
      <c r="DC10" s="144">
        <v>425.92500000000001</v>
      </c>
      <c r="DD10" s="144">
        <v>606.99560899999994</v>
      </c>
      <c r="DE10" s="144">
        <v>20.171309999999998</v>
      </c>
      <c r="DF10" s="144">
        <v>165610</v>
      </c>
      <c r="DG10" s="144">
        <v>526.63599999999997</v>
      </c>
      <c r="DH10" s="144">
        <v>735.42458699999997</v>
      </c>
      <c r="DI10" s="144">
        <v>25.31005</v>
      </c>
      <c r="DJ10" s="144">
        <v>132178</v>
      </c>
      <c r="DK10" s="144">
        <v>446.32400000000001</v>
      </c>
      <c r="DL10" s="144">
        <v>625.27828799999997</v>
      </c>
      <c r="DM10" s="144">
        <v>20.905429999999999</v>
      </c>
      <c r="DN10" s="144">
        <v>167841</v>
      </c>
      <c r="DO10" s="144">
        <v>556.39800000000002</v>
      </c>
      <c r="DP10" s="144">
        <v>763.52163099999996</v>
      </c>
      <c r="DQ10" s="144">
        <v>26.807300000000001</v>
      </c>
      <c r="DR10" s="200" t="s">
        <v>233</v>
      </c>
      <c r="DS10" s="165" t="s">
        <v>217</v>
      </c>
      <c r="DT10" s="144">
        <v>132834</v>
      </c>
      <c r="DU10" s="144">
        <v>464.04</v>
      </c>
      <c r="DV10" s="144">
        <v>641.52510099999995</v>
      </c>
      <c r="DW10" s="144">
        <v>21.546263</v>
      </c>
      <c r="DX10" s="144">
        <v>168379</v>
      </c>
      <c r="DY10" s="144">
        <v>575.24599999999998</v>
      </c>
      <c r="DZ10" s="144">
        <v>781.01633700000002</v>
      </c>
      <c r="EA10" s="144">
        <v>27.76193</v>
      </c>
      <c r="EB10" s="144">
        <v>122735</v>
      </c>
      <c r="EC10" s="144">
        <v>441.512</v>
      </c>
      <c r="ED10" s="144">
        <v>616.78895199999999</v>
      </c>
      <c r="EE10" s="144">
        <v>20.327100000000002</v>
      </c>
      <c r="EF10" s="144">
        <v>154735</v>
      </c>
      <c r="EG10" s="144">
        <v>553.21400000000006</v>
      </c>
      <c r="EH10" s="144">
        <v>756.34821999999997</v>
      </c>
      <c r="EI10" s="144">
        <v>26.509049999999998</v>
      </c>
      <c r="EJ10" s="200" t="s">
        <v>233</v>
      </c>
      <c r="EK10" s="165" t="s">
        <v>217</v>
      </c>
      <c r="EL10" s="144">
        <v>95489</v>
      </c>
      <c r="EM10" s="144">
        <v>348.16699999999997</v>
      </c>
      <c r="EN10" s="144">
        <v>493.31778200000002</v>
      </c>
      <c r="EO10" s="144">
        <v>15.847569999999999</v>
      </c>
      <c r="EP10" s="144">
        <v>120384</v>
      </c>
      <c r="EQ10" s="144">
        <v>437.38900000000001</v>
      </c>
      <c r="ER10" s="144">
        <v>600.27253399999995</v>
      </c>
      <c r="ES10" s="144">
        <v>20.44398</v>
      </c>
      <c r="ET10" s="144">
        <v>46411</v>
      </c>
      <c r="EU10" s="144">
        <v>169.68299999999999</v>
      </c>
      <c r="EV10" s="144">
        <v>235.23589899999999</v>
      </c>
      <c r="EW10" s="144">
        <v>7.6442300000000003</v>
      </c>
      <c r="EX10" s="144">
        <v>58536</v>
      </c>
      <c r="EY10" s="144">
        <v>210.17699999999999</v>
      </c>
      <c r="EZ10" s="144">
        <v>280.35795200000001</v>
      </c>
      <c r="FA10" s="144">
        <v>9.2283779999999993</v>
      </c>
      <c r="FB10" s="200" t="s">
        <v>233</v>
      </c>
      <c r="FC10" s="165" t="s">
        <v>217</v>
      </c>
      <c r="FD10" s="144">
        <v>27761</v>
      </c>
      <c r="FE10" s="144">
        <v>97.995999999999995</v>
      </c>
      <c r="FF10" s="144">
        <v>131.21724499999999</v>
      </c>
      <c r="FG10" s="144">
        <v>4.5207300000000004</v>
      </c>
      <c r="FH10" s="144">
        <v>39223</v>
      </c>
      <c r="FI10" s="144">
        <v>136.28899999999999</v>
      </c>
      <c r="FJ10" s="144">
        <v>176.828371</v>
      </c>
      <c r="FK10" s="144">
        <v>5.6562359999999998</v>
      </c>
      <c r="FL10" s="144">
        <v>18686</v>
      </c>
      <c r="FM10" s="144">
        <v>59.345999999999997</v>
      </c>
      <c r="FN10" s="144">
        <v>74.269088999999994</v>
      </c>
      <c r="FO10" s="144">
        <v>2.259709</v>
      </c>
      <c r="FP10" s="144">
        <v>26233</v>
      </c>
      <c r="FQ10" s="144">
        <v>80.031999999999996</v>
      </c>
      <c r="FR10" s="144">
        <v>96.928343999999996</v>
      </c>
      <c r="FS10" s="144">
        <v>3.309577</v>
      </c>
      <c r="FT10" s="200" t="s">
        <v>233</v>
      </c>
    </row>
    <row r="11" spans="1:176" ht="14.85" customHeight="1">
      <c r="A11" s="201" t="s">
        <v>128</v>
      </c>
      <c r="B11" s="145">
        <v>2174243</v>
      </c>
      <c r="C11" s="145">
        <v>6123.7169999999996</v>
      </c>
      <c r="D11" s="145">
        <v>8473.9799039999998</v>
      </c>
      <c r="E11" s="145">
        <v>293.111333</v>
      </c>
      <c r="F11" s="145">
        <v>1004005</v>
      </c>
      <c r="G11" s="145">
        <v>2802.3229999999999</v>
      </c>
      <c r="H11" s="145">
        <v>3921.3295090000001</v>
      </c>
      <c r="I11" s="145">
        <v>133.577428</v>
      </c>
      <c r="J11" s="145">
        <v>1170238</v>
      </c>
      <c r="K11" s="145">
        <v>3321.3939999999998</v>
      </c>
      <c r="L11" s="145">
        <v>4552.6503949999997</v>
      </c>
      <c r="M11" s="145">
        <v>159.533905</v>
      </c>
      <c r="N11" s="202" t="s">
        <v>234</v>
      </c>
      <c r="O11" s="168" t="s">
        <v>218</v>
      </c>
      <c r="P11" s="145">
        <v>27179</v>
      </c>
      <c r="Q11" s="145">
        <v>46.368000000000002</v>
      </c>
      <c r="R11" s="145">
        <v>41.078884000000002</v>
      </c>
      <c r="S11" s="145">
        <v>1.2012700000000001</v>
      </c>
      <c r="T11" s="145">
        <v>25891</v>
      </c>
      <c r="U11" s="145">
        <v>44.084000000000003</v>
      </c>
      <c r="V11" s="145">
        <v>38.712935999999999</v>
      </c>
      <c r="W11" s="145">
        <v>1.15062</v>
      </c>
      <c r="X11" s="145">
        <v>72344</v>
      </c>
      <c r="Y11" s="145">
        <v>196.24</v>
      </c>
      <c r="Z11" s="145">
        <v>215.50171</v>
      </c>
      <c r="AA11" s="145">
        <v>9.7110500000000002</v>
      </c>
      <c r="AB11" s="145">
        <v>69660</v>
      </c>
      <c r="AC11" s="145">
        <v>193.97</v>
      </c>
      <c r="AD11" s="145">
        <v>206.74485100000001</v>
      </c>
      <c r="AE11" s="145">
        <v>9.5939200000000007</v>
      </c>
      <c r="AF11" s="202" t="s">
        <v>234</v>
      </c>
      <c r="AG11" s="168" t="s">
        <v>218</v>
      </c>
      <c r="AH11" s="145">
        <v>59852</v>
      </c>
      <c r="AI11" s="145">
        <v>129.304</v>
      </c>
      <c r="AJ11" s="145">
        <v>135.83622700000001</v>
      </c>
      <c r="AK11" s="145">
        <v>6.3767100000000001</v>
      </c>
      <c r="AL11" s="145">
        <v>57206</v>
      </c>
      <c r="AM11" s="145">
        <v>126.98</v>
      </c>
      <c r="AN11" s="145">
        <v>138.385786</v>
      </c>
      <c r="AO11" s="145">
        <v>6.2564799999999998</v>
      </c>
      <c r="AP11" s="145">
        <v>43168</v>
      </c>
      <c r="AQ11" s="145">
        <v>93.762</v>
      </c>
      <c r="AR11" s="145">
        <v>140.42129600000001</v>
      </c>
      <c r="AS11" s="145">
        <v>4.5671299999999997</v>
      </c>
      <c r="AT11" s="145">
        <v>46792</v>
      </c>
      <c r="AU11" s="145">
        <v>114.369</v>
      </c>
      <c r="AV11" s="145">
        <v>169.57735400000001</v>
      </c>
      <c r="AW11" s="145">
        <v>5.5377900000000002</v>
      </c>
      <c r="AX11" s="202" t="s">
        <v>234</v>
      </c>
      <c r="AY11" s="168" t="s">
        <v>218</v>
      </c>
      <c r="AZ11" s="145">
        <v>57073</v>
      </c>
      <c r="BA11" s="145">
        <v>132.00899999999999</v>
      </c>
      <c r="BB11" s="145">
        <v>204.997004</v>
      </c>
      <c r="BC11" s="145">
        <v>6.41655</v>
      </c>
      <c r="BD11" s="145">
        <v>69975</v>
      </c>
      <c r="BE11" s="145">
        <v>176.01</v>
      </c>
      <c r="BF11" s="145">
        <v>265.77140800000001</v>
      </c>
      <c r="BG11" s="145">
        <v>8.5353899999999996</v>
      </c>
      <c r="BH11" s="145">
        <v>72968</v>
      </c>
      <c r="BI11" s="145">
        <v>172.15600000000001</v>
      </c>
      <c r="BJ11" s="145">
        <v>258.12785100000002</v>
      </c>
      <c r="BK11" s="145">
        <v>8.4429099999999995</v>
      </c>
      <c r="BL11" s="145">
        <v>88411</v>
      </c>
      <c r="BM11" s="145">
        <v>214.708</v>
      </c>
      <c r="BN11" s="145">
        <v>304.94963300000001</v>
      </c>
      <c r="BO11" s="145">
        <v>10.556190000000001</v>
      </c>
      <c r="BP11" s="202" t="s">
        <v>234</v>
      </c>
      <c r="BQ11" s="168" t="s">
        <v>218</v>
      </c>
      <c r="BR11" s="145">
        <v>78038</v>
      </c>
      <c r="BS11" s="145">
        <v>192.66300000000001</v>
      </c>
      <c r="BT11" s="145">
        <v>284.51284900000002</v>
      </c>
      <c r="BU11" s="145">
        <v>9.4260800000000007</v>
      </c>
      <c r="BV11" s="145">
        <v>89520</v>
      </c>
      <c r="BW11" s="145">
        <v>218.77199999999999</v>
      </c>
      <c r="BX11" s="145">
        <v>307.22718300000003</v>
      </c>
      <c r="BY11" s="145">
        <v>10.736739999999999</v>
      </c>
      <c r="BZ11" s="145">
        <v>75733</v>
      </c>
      <c r="CA11" s="145">
        <v>197.98699999999999</v>
      </c>
      <c r="CB11" s="145">
        <v>292.68926399999998</v>
      </c>
      <c r="CC11" s="145">
        <v>9.6508500000000002</v>
      </c>
      <c r="CD11" s="145">
        <v>89403</v>
      </c>
      <c r="CE11" s="145">
        <v>231.124</v>
      </c>
      <c r="CF11" s="145">
        <v>326.35709300000002</v>
      </c>
      <c r="CG11" s="145">
        <v>11.2956</v>
      </c>
      <c r="CH11" s="202" t="s">
        <v>234</v>
      </c>
      <c r="CI11" s="168" t="s">
        <v>218</v>
      </c>
      <c r="CJ11" s="145">
        <v>86504</v>
      </c>
      <c r="CK11" s="145">
        <v>240.011</v>
      </c>
      <c r="CL11" s="145">
        <v>352.68919899999997</v>
      </c>
      <c r="CM11" s="145">
        <v>11.638249999999999</v>
      </c>
      <c r="CN11" s="145">
        <v>103188</v>
      </c>
      <c r="CO11" s="145">
        <v>283.98599999999999</v>
      </c>
      <c r="CP11" s="145">
        <v>401.38633600000003</v>
      </c>
      <c r="CQ11" s="145">
        <v>13.81884</v>
      </c>
      <c r="CR11" s="145">
        <v>79742</v>
      </c>
      <c r="CS11" s="145">
        <v>235.07300000000001</v>
      </c>
      <c r="CT11" s="145">
        <v>339.81692500000003</v>
      </c>
      <c r="CU11" s="145">
        <v>11.32142</v>
      </c>
      <c r="CV11" s="145">
        <v>94068</v>
      </c>
      <c r="CW11" s="145">
        <v>275.387</v>
      </c>
      <c r="CX11" s="145">
        <v>391.64277700000002</v>
      </c>
      <c r="CY11" s="145">
        <v>13.33297</v>
      </c>
      <c r="CZ11" s="202" t="s">
        <v>234</v>
      </c>
      <c r="DA11" s="168" t="s">
        <v>218</v>
      </c>
      <c r="DB11" s="145">
        <v>70127</v>
      </c>
      <c r="DC11" s="145">
        <v>219.41900000000001</v>
      </c>
      <c r="DD11" s="145">
        <v>315.97292199999998</v>
      </c>
      <c r="DE11" s="145">
        <v>10.50108</v>
      </c>
      <c r="DF11" s="145">
        <v>83289</v>
      </c>
      <c r="DG11" s="145">
        <v>258.57299999999998</v>
      </c>
      <c r="DH11" s="145">
        <v>366.67835000000002</v>
      </c>
      <c r="DI11" s="145">
        <v>12.51497</v>
      </c>
      <c r="DJ11" s="145">
        <v>68457</v>
      </c>
      <c r="DK11" s="145">
        <v>223.875</v>
      </c>
      <c r="DL11" s="145">
        <v>318.02689500000002</v>
      </c>
      <c r="DM11" s="145">
        <v>10.62092</v>
      </c>
      <c r="DN11" s="145">
        <v>84333</v>
      </c>
      <c r="DO11" s="145">
        <v>272.04599999999999</v>
      </c>
      <c r="DP11" s="145">
        <v>380.70400000000001</v>
      </c>
      <c r="DQ11" s="145">
        <v>13.19163</v>
      </c>
      <c r="DR11" s="202" t="s">
        <v>234</v>
      </c>
      <c r="DS11" s="168" t="s">
        <v>218</v>
      </c>
      <c r="DT11" s="145">
        <v>68070</v>
      </c>
      <c r="DU11" s="145">
        <v>229.94</v>
      </c>
      <c r="DV11" s="145">
        <v>323.15940399999999</v>
      </c>
      <c r="DW11" s="145">
        <v>10.844733</v>
      </c>
      <c r="DX11" s="145">
        <v>84329</v>
      </c>
      <c r="DY11" s="145">
        <v>281.85500000000002</v>
      </c>
      <c r="DZ11" s="145">
        <v>389.92229400000002</v>
      </c>
      <c r="EA11" s="145">
        <v>13.70438</v>
      </c>
      <c r="EB11" s="145">
        <v>60392</v>
      </c>
      <c r="EC11" s="145">
        <v>208.387</v>
      </c>
      <c r="ED11" s="145">
        <v>296.14722</v>
      </c>
      <c r="EE11" s="145">
        <v>9.7727799999999991</v>
      </c>
      <c r="EF11" s="145">
        <v>75421</v>
      </c>
      <c r="EG11" s="145">
        <v>261.572</v>
      </c>
      <c r="EH11" s="145">
        <v>363.70288900000003</v>
      </c>
      <c r="EI11" s="145">
        <v>12.64906</v>
      </c>
      <c r="EJ11" s="202" t="s">
        <v>234</v>
      </c>
      <c r="EK11" s="168" t="s">
        <v>218</v>
      </c>
      <c r="EL11" s="145">
        <v>44774</v>
      </c>
      <c r="EM11" s="145">
        <v>154.559</v>
      </c>
      <c r="EN11" s="145">
        <v>223.55488600000001</v>
      </c>
      <c r="EO11" s="145">
        <v>7.1674699999999998</v>
      </c>
      <c r="EP11" s="145">
        <v>55851</v>
      </c>
      <c r="EQ11" s="145">
        <v>196.40799999999999</v>
      </c>
      <c r="ER11" s="145">
        <v>274.55551700000001</v>
      </c>
      <c r="ES11" s="145">
        <v>9.2402999999999995</v>
      </c>
      <c r="ET11" s="145">
        <v>20711</v>
      </c>
      <c r="EU11" s="145">
        <v>71.322999999999993</v>
      </c>
      <c r="EV11" s="145">
        <v>100.692476</v>
      </c>
      <c r="EW11" s="145">
        <v>3.30742</v>
      </c>
      <c r="EX11" s="145">
        <v>25990</v>
      </c>
      <c r="EY11" s="145">
        <v>88.141999999999996</v>
      </c>
      <c r="EZ11" s="145">
        <v>119.481887</v>
      </c>
      <c r="FA11" s="145">
        <v>3.9013399999999998</v>
      </c>
      <c r="FB11" s="202" t="s">
        <v>234</v>
      </c>
      <c r="FC11" s="168" t="s">
        <v>218</v>
      </c>
      <c r="FD11" s="145">
        <v>11867</v>
      </c>
      <c r="FE11" s="145">
        <v>39.207000000000001</v>
      </c>
      <c r="FF11" s="145">
        <v>53.062092</v>
      </c>
      <c r="FG11" s="145">
        <v>1.8399099999999999</v>
      </c>
      <c r="FH11" s="145">
        <v>16659</v>
      </c>
      <c r="FI11" s="145">
        <v>54.643000000000001</v>
      </c>
      <c r="FJ11" s="145">
        <v>72.109763999999998</v>
      </c>
      <c r="FK11" s="145">
        <v>2.30532</v>
      </c>
      <c r="FL11" s="145">
        <v>7006</v>
      </c>
      <c r="FM11" s="145">
        <v>20.04</v>
      </c>
      <c r="FN11" s="145">
        <v>25.042404999999999</v>
      </c>
      <c r="FO11" s="145">
        <v>0.770895</v>
      </c>
      <c r="FP11" s="145">
        <v>10252</v>
      </c>
      <c r="FQ11" s="145">
        <v>28.765000000000001</v>
      </c>
      <c r="FR11" s="145">
        <v>34.740336999999997</v>
      </c>
      <c r="FS11" s="145">
        <v>1.2123649999999999</v>
      </c>
      <c r="FT11" s="202" t="s">
        <v>234</v>
      </c>
    </row>
    <row r="12" spans="1:176" ht="14.85" customHeight="1">
      <c r="A12" s="201" t="s">
        <v>680</v>
      </c>
      <c r="B12" s="145">
        <v>1788681</v>
      </c>
      <c r="C12" s="145">
        <v>5133.6469999999999</v>
      </c>
      <c r="D12" s="145">
        <v>7048.713479</v>
      </c>
      <c r="E12" s="145">
        <v>243.04342</v>
      </c>
      <c r="F12" s="145">
        <v>787984</v>
      </c>
      <c r="G12" s="145">
        <v>2260.3620000000001</v>
      </c>
      <c r="H12" s="145">
        <v>3140.3861510000002</v>
      </c>
      <c r="I12" s="145">
        <v>106.0958</v>
      </c>
      <c r="J12" s="145">
        <v>1000697</v>
      </c>
      <c r="K12" s="145">
        <v>2873.2849999999999</v>
      </c>
      <c r="L12" s="145">
        <v>3908.3273279999999</v>
      </c>
      <c r="M12" s="145">
        <v>136.94762</v>
      </c>
      <c r="N12" s="202" t="s">
        <v>681</v>
      </c>
      <c r="O12" s="168" t="s">
        <v>181</v>
      </c>
      <c r="P12" s="145">
        <v>18966</v>
      </c>
      <c r="Q12" s="145">
        <v>34.762</v>
      </c>
      <c r="R12" s="145">
        <v>30.713884</v>
      </c>
      <c r="S12" s="145">
        <v>0.86926999999999999</v>
      </c>
      <c r="T12" s="145">
        <v>17858</v>
      </c>
      <c r="U12" s="145">
        <v>32.481000000000002</v>
      </c>
      <c r="V12" s="145">
        <v>28.701073999999998</v>
      </c>
      <c r="W12" s="145">
        <v>0.81681999999999999</v>
      </c>
      <c r="X12" s="145">
        <v>44259</v>
      </c>
      <c r="Y12" s="145">
        <v>117.68899999999999</v>
      </c>
      <c r="Z12" s="145">
        <v>128.11781400000001</v>
      </c>
      <c r="AA12" s="145">
        <v>5.7563899999999997</v>
      </c>
      <c r="AB12" s="145">
        <v>42278</v>
      </c>
      <c r="AC12" s="145">
        <v>114.078</v>
      </c>
      <c r="AD12" s="145">
        <v>121.45563900000001</v>
      </c>
      <c r="AE12" s="145">
        <v>5.5694699999999999</v>
      </c>
      <c r="AF12" s="202" t="s">
        <v>681</v>
      </c>
      <c r="AG12" s="168" t="s">
        <v>181</v>
      </c>
      <c r="AH12" s="145">
        <v>37263</v>
      </c>
      <c r="AI12" s="145">
        <v>83.150999999999996</v>
      </c>
      <c r="AJ12" s="145">
        <v>87.903853999999995</v>
      </c>
      <c r="AK12" s="145">
        <v>4.0500999999999996</v>
      </c>
      <c r="AL12" s="145">
        <v>35588</v>
      </c>
      <c r="AM12" s="145">
        <v>82.445999999999998</v>
      </c>
      <c r="AN12" s="145">
        <v>89.151838999999995</v>
      </c>
      <c r="AO12" s="145">
        <v>4.0072400000000004</v>
      </c>
      <c r="AP12" s="145">
        <v>31135</v>
      </c>
      <c r="AQ12" s="145">
        <v>71.594999999999999</v>
      </c>
      <c r="AR12" s="145">
        <v>109.320638</v>
      </c>
      <c r="AS12" s="145">
        <v>3.4445800000000002</v>
      </c>
      <c r="AT12" s="145">
        <v>33993</v>
      </c>
      <c r="AU12" s="145">
        <v>86.731999999999999</v>
      </c>
      <c r="AV12" s="145">
        <v>131.00385600000001</v>
      </c>
      <c r="AW12" s="145">
        <v>4.14405</v>
      </c>
      <c r="AX12" s="202" t="s">
        <v>681</v>
      </c>
      <c r="AY12" s="168" t="s">
        <v>181</v>
      </c>
      <c r="AZ12" s="145">
        <v>45633</v>
      </c>
      <c r="BA12" s="145">
        <v>109.04</v>
      </c>
      <c r="BB12" s="145">
        <v>175.519946</v>
      </c>
      <c r="BC12" s="145">
        <v>5.2713900000000002</v>
      </c>
      <c r="BD12" s="145">
        <v>60574</v>
      </c>
      <c r="BE12" s="145">
        <v>155.422</v>
      </c>
      <c r="BF12" s="145">
        <v>247.93998099999999</v>
      </c>
      <c r="BG12" s="145">
        <v>7.4772600000000002</v>
      </c>
      <c r="BH12" s="145">
        <v>58325</v>
      </c>
      <c r="BI12" s="145">
        <v>139.001</v>
      </c>
      <c r="BJ12" s="145">
        <v>213.19581299999999</v>
      </c>
      <c r="BK12" s="145">
        <v>6.8101799999999999</v>
      </c>
      <c r="BL12" s="145">
        <v>81870</v>
      </c>
      <c r="BM12" s="145">
        <v>202.577</v>
      </c>
      <c r="BN12" s="145">
        <v>296.16905300000002</v>
      </c>
      <c r="BO12" s="145">
        <v>9.9450800000000008</v>
      </c>
      <c r="BP12" s="202" t="s">
        <v>681</v>
      </c>
      <c r="BQ12" s="168" t="s">
        <v>181</v>
      </c>
      <c r="BR12" s="145">
        <v>61716</v>
      </c>
      <c r="BS12" s="145">
        <v>150.00800000000001</v>
      </c>
      <c r="BT12" s="145">
        <v>222.517843</v>
      </c>
      <c r="BU12" s="145">
        <v>7.3470199999999997</v>
      </c>
      <c r="BV12" s="145">
        <v>81117</v>
      </c>
      <c r="BW12" s="145">
        <v>198.99700000000001</v>
      </c>
      <c r="BX12" s="145">
        <v>277.98839800000002</v>
      </c>
      <c r="BY12" s="145">
        <v>9.7725500000000007</v>
      </c>
      <c r="BZ12" s="145">
        <v>56869</v>
      </c>
      <c r="CA12" s="145">
        <v>145.75700000000001</v>
      </c>
      <c r="CB12" s="145">
        <v>212.11644699999999</v>
      </c>
      <c r="CC12" s="145">
        <v>7.0975799999999998</v>
      </c>
      <c r="CD12" s="145">
        <v>75853</v>
      </c>
      <c r="CE12" s="145">
        <v>193.28700000000001</v>
      </c>
      <c r="CF12" s="145">
        <v>270.19868400000001</v>
      </c>
      <c r="CG12" s="145">
        <v>9.4456100000000003</v>
      </c>
      <c r="CH12" s="202" t="s">
        <v>681</v>
      </c>
      <c r="CI12" s="168" t="s">
        <v>181</v>
      </c>
      <c r="CJ12" s="145">
        <v>62561</v>
      </c>
      <c r="CK12" s="145">
        <v>169.547</v>
      </c>
      <c r="CL12" s="145">
        <v>244.77096299999999</v>
      </c>
      <c r="CM12" s="145">
        <v>8.2192900000000009</v>
      </c>
      <c r="CN12" s="145">
        <v>81685</v>
      </c>
      <c r="CO12" s="145">
        <v>217.56299999999999</v>
      </c>
      <c r="CP12" s="145">
        <v>303.56203099999999</v>
      </c>
      <c r="CQ12" s="145">
        <v>10.572710000000001</v>
      </c>
      <c r="CR12" s="145">
        <v>57250</v>
      </c>
      <c r="CS12" s="145">
        <v>166.93299999999999</v>
      </c>
      <c r="CT12" s="145">
        <v>238.31222</v>
      </c>
      <c r="CU12" s="145">
        <v>7.9932499999999997</v>
      </c>
      <c r="CV12" s="145">
        <v>75588</v>
      </c>
      <c r="CW12" s="145">
        <v>217.27099999999999</v>
      </c>
      <c r="CX12" s="145">
        <v>301.32860099999999</v>
      </c>
      <c r="CY12" s="145">
        <v>10.479290000000001</v>
      </c>
      <c r="CZ12" s="202" t="s">
        <v>681</v>
      </c>
      <c r="DA12" s="168" t="s">
        <v>181</v>
      </c>
      <c r="DB12" s="145">
        <v>54838</v>
      </c>
      <c r="DC12" s="145">
        <v>170.755</v>
      </c>
      <c r="DD12" s="145">
        <v>241.33159900000001</v>
      </c>
      <c r="DE12" s="145">
        <v>8.1046200000000006</v>
      </c>
      <c r="DF12" s="145">
        <v>72975</v>
      </c>
      <c r="DG12" s="145">
        <v>223.03899999999999</v>
      </c>
      <c r="DH12" s="145">
        <v>306.61211500000002</v>
      </c>
      <c r="DI12" s="145">
        <v>10.75041</v>
      </c>
      <c r="DJ12" s="145">
        <v>55349</v>
      </c>
      <c r="DK12" s="145">
        <v>182.53299999999999</v>
      </c>
      <c r="DL12" s="145">
        <v>252.73429999999999</v>
      </c>
      <c r="DM12" s="145">
        <v>8.5663699999999992</v>
      </c>
      <c r="DN12" s="145">
        <v>73927</v>
      </c>
      <c r="DO12" s="145">
        <v>236.34899999999999</v>
      </c>
      <c r="DP12" s="145">
        <v>318.37332199999997</v>
      </c>
      <c r="DQ12" s="145">
        <v>11.431150000000001</v>
      </c>
      <c r="DR12" s="202" t="s">
        <v>681</v>
      </c>
      <c r="DS12" s="168" t="s">
        <v>181</v>
      </c>
      <c r="DT12" s="145">
        <v>56399</v>
      </c>
      <c r="DU12" s="145">
        <v>193.548</v>
      </c>
      <c r="DV12" s="145">
        <v>263.38286199999999</v>
      </c>
      <c r="DW12" s="145">
        <v>8.9482400000000002</v>
      </c>
      <c r="DX12" s="145">
        <v>74217</v>
      </c>
      <c r="DY12" s="145">
        <v>243.81700000000001</v>
      </c>
      <c r="DZ12" s="145">
        <v>325.21466500000002</v>
      </c>
      <c r="EA12" s="145">
        <v>11.8018</v>
      </c>
      <c r="EB12" s="145">
        <v>54647</v>
      </c>
      <c r="EC12" s="145">
        <v>193.47399999999999</v>
      </c>
      <c r="ED12" s="145">
        <v>266.29361499999999</v>
      </c>
      <c r="EE12" s="145">
        <v>8.8726699999999994</v>
      </c>
      <c r="EF12" s="145">
        <v>70813</v>
      </c>
      <c r="EG12" s="145">
        <v>244.45599999999999</v>
      </c>
      <c r="EH12" s="145">
        <v>329.973161</v>
      </c>
      <c r="EI12" s="145">
        <v>11.7689</v>
      </c>
      <c r="EJ12" s="202" t="s">
        <v>681</v>
      </c>
      <c r="EK12" s="168" t="s">
        <v>181</v>
      </c>
      <c r="EL12" s="145">
        <v>45336</v>
      </c>
      <c r="EM12" s="145">
        <v>164.69399999999999</v>
      </c>
      <c r="EN12" s="145">
        <v>229.768102</v>
      </c>
      <c r="EO12" s="145">
        <v>7.4330499999999997</v>
      </c>
      <c r="EP12" s="145">
        <v>58376</v>
      </c>
      <c r="EQ12" s="145">
        <v>205.52</v>
      </c>
      <c r="ER12" s="145">
        <v>278.19120199999998</v>
      </c>
      <c r="ES12" s="145">
        <v>9.6552900000000008</v>
      </c>
      <c r="ET12" s="145">
        <v>23219</v>
      </c>
      <c r="EU12" s="145">
        <v>84.602999999999994</v>
      </c>
      <c r="EV12" s="145">
        <v>116.01704700000001</v>
      </c>
      <c r="EW12" s="145">
        <v>3.7561499999999999</v>
      </c>
      <c r="EX12" s="145">
        <v>29673</v>
      </c>
      <c r="EY12" s="145">
        <v>105.458</v>
      </c>
      <c r="EZ12" s="145">
        <v>139.51828599999999</v>
      </c>
      <c r="FA12" s="145">
        <v>4.63157</v>
      </c>
      <c r="FB12" s="202" t="s">
        <v>681</v>
      </c>
      <c r="FC12" s="168" t="s">
        <v>181</v>
      </c>
      <c r="FD12" s="145">
        <v>13843</v>
      </c>
      <c r="FE12" s="145">
        <v>49.383000000000003</v>
      </c>
      <c r="FF12" s="145">
        <v>65.837153000000001</v>
      </c>
      <c r="FG12" s="145">
        <v>2.2713199999999998</v>
      </c>
      <c r="FH12" s="145">
        <v>19976</v>
      </c>
      <c r="FI12" s="145">
        <v>69.204999999999998</v>
      </c>
      <c r="FJ12" s="145">
        <v>89.035577000000004</v>
      </c>
      <c r="FK12" s="145">
        <v>2.8513000000000002</v>
      </c>
      <c r="FL12" s="145">
        <v>10376</v>
      </c>
      <c r="FM12" s="145">
        <v>33.889000000000003</v>
      </c>
      <c r="FN12" s="145">
        <v>42.532051000000003</v>
      </c>
      <c r="FO12" s="145">
        <v>1.28433</v>
      </c>
      <c r="FP12" s="145">
        <v>14336</v>
      </c>
      <c r="FQ12" s="145">
        <v>44.587000000000003</v>
      </c>
      <c r="FR12" s="145">
        <v>53.909844</v>
      </c>
      <c r="FS12" s="145">
        <v>1.8271200000000001</v>
      </c>
      <c r="FT12" s="202" t="s">
        <v>681</v>
      </c>
    </row>
    <row r="13" spans="1:176" ht="14.85" customHeight="1">
      <c r="A13" s="201" t="s">
        <v>682</v>
      </c>
      <c r="B13" s="145">
        <v>168262</v>
      </c>
      <c r="C13" s="145">
        <v>463.053</v>
      </c>
      <c r="D13" s="145">
        <v>653.672371</v>
      </c>
      <c r="E13" s="145">
        <v>22.093889999999998</v>
      </c>
      <c r="F13" s="145">
        <v>77781</v>
      </c>
      <c r="G13" s="145">
        <v>210.90100000000001</v>
      </c>
      <c r="H13" s="145">
        <v>302.87710600000003</v>
      </c>
      <c r="I13" s="145">
        <v>10.00924</v>
      </c>
      <c r="J13" s="145">
        <v>90481</v>
      </c>
      <c r="K13" s="145">
        <v>252.15199999999999</v>
      </c>
      <c r="L13" s="145">
        <v>350.79526499999997</v>
      </c>
      <c r="M13" s="145">
        <v>12.08465</v>
      </c>
      <c r="N13" s="202" t="s">
        <v>683</v>
      </c>
      <c r="O13" s="168" t="s">
        <v>182</v>
      </c>
      <c r="P13" s="145">
        <v>1993</v>
      </c>
      <c r="Q13" s="145">
        <v>3.6579999999999999</v>
      </c>
      <c r="R13" s="145">
        <v>4.0107689999999998</v>
      </c>
      <c r="S13" s="145">
        <v>9.69E-2</v>
      </c>
      <c r="T13" s="145">
        <v>1820</v>
      </c>
      <c r="U13" s="145">
        <v>3.3530000000000002</v>
      </c>
      <c r="V13" s="145">
        <v>3.7089750000000001</v>
      </c>
      <c r="W13" s="145">
        <v>9.3200000000000005E-2</v>
      </c>
      <c r="X13" s="145">
        <v>5125</v>
      </c>
      <c r="Y13" s="145">
        <v>13.89</v>
      </c>
      <c r="Z13" s="145">
        <v>16.517175000000002</v>
      </c>
      <c r="AA13" s="145">
        <v>0.68325000000000002</v>
      </c>
      <c r="AB13" s="145">
        <v>5055</v>
      </c>
      <c r="AC13" s="145">
        <v>14.143000000000001</v>
      </c>
      <c r="AD13" s="145">
        <v>16.644880000000001</v>
      </c>
      <c r="AE13" s="145">
        <v>0.69499999999999995</v>
      </c>
      <c r="AF13" s="202" t="s">
        <v>683</v>
      </c>
      <c r="AG13" s="168" t="s">
        <v>182</v>
      </c>
      <c r="AH13" s="145">
        <v>3914</v>
      </c>
      <c r="AI13" s="145">
        <v>8.2479999999999993</v>
      </c>
      <c r="AJ13" s="145">
        <v>8.9859980000000004</v>
      </c>
      <c r="AK13" s="145">
        <v>0.40100000000000002</v>
      </c>
      <c r="AL13" s="145">
        <v>3894</v>
      </c>
      <c r="AM13" s="145">
        <v>8.4890000000000008</v>
      </c>
      <c r="AN13" s="145">
        <v>9.5194349999999996</v>
      </c>
      <c r="AO13" s="145">
        <v>0.4133</v>
      </c>
      <c r="AP13" s="145">
        <v>3552</v>
      </c>
      <c r="AQ13" s="145">
        <v>7.7009999999999996</v>
      </c>
      <c r="AR13" s="145">
        <v>11.753389</v>
      </c>
      <c r="AS13" s="145">
        <v>0.36785000000000001</v>
      </c>
      <c r="AT13" s="145">
        <v>3835</v>
      </c>
      <c r="AU13" s="145">
        <v>9.0060000000000002</v>
      </c>
      <c r="AV13" s="145">
        <v>13.270572</v>
      </c>
      <c r="AW13" s="145">
        <v>0.42685000000000001</v>
      </c>
      <c r="AX13" s="202" t="s">
        <v>683</v>
      </c>
      <c r="AY13" s="168" t="s">
        <v>182</v>
      </c>
      <c r="AZ13" s="145">
        <v>4717</v>
      </c>
      <c r="BA13" s="145">
        <v>10.204000000000001</v>
      </c>
      <c r="BB13" s="145">
        <v>15.911871</v>
      </c>
      <c r="BC13" s="145">
        <v>0.49576999999999999</v>
      </c>
      <c r="BD13" s="145">
        <v>5190</v>
      </c>
      <c r="BE13" s="145">
        <v>12.439</v>
      </c>
      <c r="BF13" s="145">
        <v>18.672281000000002</v>
      </c>
      <c r="BG13" s="145">
        <v>0.59965000000000002</v>
      </c>
      <c r="BH13" s="145">
        <v>5526</v>
      </c>
      <c r="BI13" s="145">
        <v>12.61</v>
      </c>
      <c r="BJ13" s="145">
        <v>19.235790999999999</v>
      </c>
      <c r="BK13" s="145">
        <v>0.61867000000000005</v>
      </c>
      <c r="BL13" s="145">
        <v>6382</v>
      </c>
      <c r="BM13" s="145">
        <v>15.304</v>
      </c>
      <c r="BN13" s="145">
        <v>21.714852</v>
      </c>
      <c r="BO13" s="145">
        <v>0.75065000000000004</v>
      </c>
      <c r="BP13" s="202" t="s">
        <v>683</v>
      </c>
      <c r="BQ13" s="168" t="s">
        <v>182</v>
      </c>
      <c r="BR13" s="145">
        <v>5516</v>
      </c>
      <c r="BS13" s="145">
        <v>13.029</v>
      </c>
      <c r="BT13" s="145">
        <v>19.909880999999999</v>
      </c>
      <c r="BU13" s="145">
        <v>0.63505</v>
      </c>
      <c r="BV13" s="145">
        <v>6036</v>
      </c>
      <c r="BW13" s="145">
        <v>14.573</v>
      </c>
      <c r="BX13" s="145">
        <v>20.539745</v>
      </c>
      <c r="BY13" s="145">
        <v>0.71460999999999997</v>
      </c>
      <c r="BZ13" s="145">
        <v>5086</v>
      </c>
      <c r="CA13" s="145">
        <v>13.012</v>
      </c>
      <c r="CB13" s="145">
        <v>19.973067</v>
      </c>
      <c r="CC13" s="145">
        <v>0.63434999999999997</v>
      </c>
      <c r="CD13" s="145">
        <v>5871</v>
      </c>
      <c r="CE13" s="145">
        <v>15.446999999999999</v>
      </c>
      <c r="CF13" s="145">
        <v>22.335607</v>
      </c>
      <c r="CG13" s="145">
        <v>0.75029999999999997</v>
      </c>
      <c r="CH13" s="202" t="s">
        <v>683</v>
      </c>
      <c r="CI13" s="168" t="s">
        <v>182</v>
      </c>
      <c r="CJ13" s="145">
        <v>5721</v>
      </c>
      <c r="CK13" s="145">
        <v>15.196</v>
      </c>
      <c r="CL13" s="145">
        <v>22.594729000000001</v>
      </c>
      <c r="CM13" s="145">
        <v>0.73399999999999999</v>
      </c>
      <c r="CN13" s="145">
        <v>6912</v>
      </c>
      <c r="CO13" s="145">
        <v>18.699000000000002</v>
      </c>
      <c r="CP13" s="145">
        <v>26.778654</v>
      </c>
      <c r="CQ13" s="145">
        <v>0.90710000000000002</v>
      </c>
      <c r="CR13" s="145">
        <v>5492</v>
      </c>
      <c r="CS13" s="145">
        <v>15.762</v>
      </c>
      <c r="CT13" s="145">
        <v>23.188855</v>
      </c>
      <c r="CU13" s="145">
        <v>0.75785000000000002</v>
      </c>
      <c r="CV13" s="145">
        <v>6867</v>
      </c>
      <c r="CW13" s="145">
        <v>19.12</v>
      </c>
      <c r="CX13" s="145">
        <v>27.414342999999999</v>
      </c>
      <c r="CY13" s="145">
        <v>0.92425999999999997</v>
      </c>
      <c r="CZ13" s="202" t="s">
        <v>683</v>
      </c>
      <c r="DA13" s="168" t="s">
        <v>182</v>
      </c>
      <c r="DB13" s="145">
        <v>5427</v>
      </c>
      <c r="DC13" s="145">
        <v>16.141999999999999</v>
      </c>
      <c r="DD13" s="145">
        <v>23.794065</v>
      </c>
      <c r="DE13" s="145">
        <v>0.77227000000000001</v>
      </c>
      <c r="DF13" s="145">
        <v>6951</v>
      </c>
      <c r="DG13" s="145">
        <v>20.75</v>
      </c>
      <c r="DH13" s="145">
        <v>29.786156999999999</v>
      </c>
      <c r="DI13" s="145">
        <v>1.00851</v>
      </c>
      <c r="DJ13" s="145">
        <v>5892</v>
      </c>
      <c r="DK13" s="145">
        <v>18.256</v>
      </c>
      <c r="DL13" s="145">
        <v>26.655094999999999</v>
      </c>
      <c r="DM13" s="145">
        <v>0.86800999999999995</v>
      </c>
      <c r="DN13" s="145">
        <v>7150</v>
      </c>
      <c r="DO13" s="145">
        <v>21.995000000000001</v>
      </c>
      <c r="DP13" s="145">
        <v>30.955721</v>
      </c>
      <c r="DQ13" s="145">
        <v>1.0726100000000001</v>
      </c>
      <c r="DR13" s="202" t="s">
        <v>683</v>
      </c>
      <c r="DS13" s="168" t="s">
        <v>182</v>
      </c>
      <c r="DT13" s="145">
        <v>6085</v>
      </c>
      <c r="DU13" s="145">
        <v>18.72</v>
      </c>
      <c r="DV13" s="145">
        <v>26.939039999999999</v>
      </c>
      <c r="DW13" s="145">
        <v>0.88234999999999997</v>
      </c>
      <c r="DX13" s="145">
        <v>7380</v>
      </c>
      <c r="DY13" s="145">
        <v>23.001000000000001</v>
      </c>
      <c r="DZ13" s="145">
        <v>32.285429999999998</v>
      </c>
      <c r="EA13" s="145">
        <v>1.11738</v>
      </c>
      <c r="EB13" s="145">
        <v>5632</v>
      </c>
      <c r="EC13" s="145">
        <v>18.367999999999999</v>
      </c>
      <c r="ED13" s="145">
        <v>26.431062000000001</v>
      </c>
      <c r="EE13" s="145">
        <v>0.85675999999999997</v>
      </c>
      <c r="EF13" s="145">
        <v>6835</v>
      </c>
      <c r="EG13" s="145">
        <v>22.794</v>
      </c>
      <c r="EH13" s="145">
        <v>32.024718999999997</v>
      </c>
      <c r="EI13" s="145">
        <v>1.10477</v>
      </c>
      <c r="EJ13" s="202" t="s">
        <v>683</v>
      </c>
      <c r="EK13" s="168" t="s">
        <v>182</v>
      </c>
      <c r="EL13" s="145">
        <v>4209</v>
      </c>
      <c r="EM13" s="145">
        <v>13.76</v>
      </c>
      <c r="EN13" s="145">
        <v>19.907558999999999</v>
      </c>
      <c r="EO13" s="145">
        <v>0.63966000000000001</v>
      </c>
      <c r="EP13" s="145">
        <v>5145</v>
      </c>
      <c r="EQ13" s="145">
        <v>16.945</v>
      </c>
      <c r="ER13" s="145">
        <v>24.147120000000001</v>
      </c>
      <c r="ES13" s="145">
        <v>0.79635</v>
      </c>
      <c r="ET13" s="145">
        <v>1924</v>
      </c>
      <c r="EU13" s="145">
        <v>6.3769999999999998</v>
      </c>
      <c r="EV13" s="145">
        <v>9.0721690000000006</v>
      </c>
      <c r="EW13" s="145">
        <v>0.29615000000000002</v>
      </c>
      <c r="EX13" s="145">
        <v>2381</v>
      </c>
      <c r="EY13" s="145">
        <v>7.8780000000000001</v>
      </c>
      <c r="EZ13" s="145">
        <v>10.613075</v>
      </c>
      <c r="FA13" s="145">
        <v>0.35389999999999999</v>
      </c>
      <c r="FB13" s="202" t="s">
        <v>683</v>
      </c>
      <c r="FC13" s="168" t="s">
        <v>182</v>
      </c>
      <c r="FD13" s="145">
        <v>1239</v>
      </c>
      <c r="FE13" s="145">
        <v>3.9249999999999998</v>
      </c>
      <c r="FF13" s="145">
        <v>5.4012979999999997</v>
      </c>
      <c r="FG13" s="145">
        <v>0.187</v>
      </c>
      <c r="FH13" s="145">
        <v>1731</v>
      </c>
      <c r="FI13" s="145">
        <v>5.4509999999999996</v>
      </c>
      <c r="FJ13" s="145">
        <v>7.0448199999999996</v>
      </c>
      <c r="FK13" s="145">
        <v>0.23221</v>
      </c>
      <c r="FL13" s="145">
        <v>731</v>
      </c>
      <c r="FM13" s="145">
        <v>2.0430000000000001</v>
      </c>
      <c r="FN13" s="145">
        <v>2.5952929999999999</v>
      </c>
      <c r="FO13" s="145">
        <v>8.2350000000000007E-2</v>
      </c>
      <c r="FP13" s="145">
        <v>1046</v>
      </c>
      <c r="FQ13" s="145">
        <v>2.7650000000000001</v>
      </c>
      <c r="FR13" s="145">
        <v>3.3388789999999999</v>
      </c>
      <c r="FS13" s="145">
        <v>0.124</v>
      </c>
      <c r="FT13" s="202" t="s">
        <v>683</v>
      </c>
    </row>
    <row r="14" spans="1:176" ht="14.85" customHeight="1">
      <c r="A14" s="201" t="s">
        <v>684</v>
      </c>
      <c r="B14" s="145">
        <v>184165</v>
      </c>
      <c r="C14" s="145">
        <v>493.53699999999998</v>
      </c>
      <c r="D14" s="145">
        <v>654.31980099999998</v>
      </c>
      <c r="E14" s="145">
        <v>23.413630000000001</v>
      </c>
      <c r="F14" s="145">
        <v>85607</v>
      </c>
      <c r="G14" s="145">
        <v>225.27600000000001</v>
      </c>
      <c r="H14" s="145">
        <v>300.99328000000003</v>
      </c>
      <c r="I14" s="145">
        <v>10.589714000000001</v>
      </c>
      <c r="J14" s="145">
        <v>98558</v>
      </c>
      <c r="K14" s="145">
        <v>268.26100000000002</v>
      </c>
      <c r="L14" s="145">
        <v>353.32652100000001</v>
      </c>
      <c r="M14" s="145">
        <v>12.823916000000001</v>
      </c>
      <c r="N14" s="202" t="s">
        <v>20</v>
      </c>
      <c r="O14" s="168" t="s">
        <v>183</v>
      </c>
      <c r="P14" s="145">
        <v>2702</v>
      </c>
      <c r="Q14" s="145">
        <v>5.069</v>
      </c>
      <c r="R14" s="145">
        <v>4.7077619999999998</v>
      </c>
      <c r="S14" s="145">
        <v>0.12683</v>
      </c>
      <c r="T14" s="145">
        <v>2561</v>
      </c>
      <c r="U14" s="145">
        <v>4.8849999999999998</v>
      </c>
      <c r="V14" s="145">
        <v>4.6624619999999997</v>
      </c>
      <c r="W14" s="145">
        <v>0.1242</v>
      </c>
      <c r="X14" s="145">
        <v>7257</v>
      </c>
      <c r="Y14" s="145">
        <v>19.635999999999999</v>
      </c>
      <c r="Z14" s="145">
        <v>22.708863000000001</v>
      </c>
      <c r="AA14" s="145">
        <v>0.95221999999999996</v>
      </c>
      <c r="AB14" s="145">
        <v>6988</v>
      </c>
      <c r="AC14" s="145">
        <v>19.292000000000002</v>
      </c>
      <c r="AD14" s="145">
        <v>22.041376</v>
      </c>
      <c r="AE14" s="145">
        <v>0.93081000000000003</v>
      </c>
      <c r="AF14" s="202" t="s">
        <v>20</v>
      </c>
      <c r="AG14" s="168" t="s">
        <v>183</v>
      </c>
      <c r="AH14" s="145">
        <v>6634</v>
      </c>
      <c r="AI14" s="145">
        <v>13.826000000000001</v>
      </c>
      <c r="AJ14" s="145">
        <v>15.818694000000001</v>
      </c>
      <c r="AK14" s="145">
        <v>0.66561000000000003</v>
      </c>
      <c r="AL14" s="145">
        <v>6186</v>
      </c>
      <c r="AM14" s="145">
        <v>13.276999999999999</v>
      </c>
      <c r="AN14" s="145">
        <v>15.629986000000001</v>
      </c>
      <c r="AO14" s="145">
        <v>0.64080000000000004</v>
      </c>
      <c r="AP14" s="145">
        <v>4388</v>
      </c>
      <c r="AQ14" s="145">
        <v>8.8209999999999997</v>
      </c>
      <c r="AR14" s="145">
        <v>13.126344</v>
      </c>
      <c r="AS14" s="145">
        <v>0.42154000000000003</v>
      </c>
      <c r="AT14" s="145">
        <v>4833</v>
      </c>
      <c r="AU14" s="145">
        <v>10.781000000000001</v>
      </c>
      <c r="AV14" s="145">
        <v>16.028734</v>
      </c>
      <c r="AW14" s="145">
        <v>0.51788000000000001</v>
      </c>
      <c r="AX14" s="202" t="s">
        <v>20</v>
      </c>
      <c r="AY14" s="168" t="s">
        <v>183</v>
      </c>
      <c r="AZ14" s="145">
        <v>4826</v>
      </c>
      <c r="BA14" s="145">
        <v>10.257999999999999</v>
      </c>
      <c r="BB14" s="145">
        <v>15.974771</v>
      </c>
      <c r="BC14" s="145">
        <v>0.49739</v>
      </c>
      <c r="BD14" s="145">
        <v>5338</v>
      </c>
      <c r="BE14" s="145">
        <v>12.635</v>
      </c>
      <c r="BF14" s="145">
        <v>19.582197000000001</v>
      </c>
      <c r="BG14" s="145">
        <v>0.60651999999999995</v>
      </c>
      <c r="BH14" s="145">
        <v>5350</v>
      </c>
      <c r="BI14" s="145">
        <v>11.858000000000001</v>
      </c>
      <c r="BJ14" s="145">
        <v>18.141117999999999</v>
      </c>
      <c r="BK14" s="145">
        <v>0.57781000000000005</v>
      </c>
      <c r="BL14" s="145">
        <v>6266</v>
      </c>
      <c r="BM14" s="145">
        <v>14.851000000000001</v>
      </c>
      <c r="BN14" s="145">
        <v>21.832694</v>
      </c>
      <c r="BO14" s="145">
        <v>0.72529999999999994</v>
      </c>
      <c r="BP14" s="202" t="s">
        <v>20</v>
      </c>
      <c r="BQ14" s="168" t="s">
        <v>183</v>
      </c>
      <c r="BR14" s="145">
        <v>5605</v>
      </c>
      <c r="BS14" s="145">
        <v>13.236000000000001</v>
      </c>
      <c r="BT14" s="145">
        <v>19.393552</v>
      </c>
      <c r="BU14" s="145">
        <v>0.64390000000000003</v>
      </c>
      <c r="BV14" s="145">
        <v>6488</v>
      </c>
      <c r="BW14" s="145">
        <v>15.757999999999999</v>
      </c>
      <c r="BX14" s="145">
        <v>22.230734999999999</v>
      </c>
      <c r="BY14" s="145">
        <v>0.77061000000000002</v>
      </c>
      <c r="BZ14" s="145">
        <v>5432</v>
      </c>
      <c r="CA14" s="145">
        <v>13.353</v>
      </c>
      <c r="CB14" s="145">
        <v>18.946776</v>
      </c>
      <c r="CC14" s="145">
        <v>0.64912000000000003</v>
      </c>
      <c r="CD14" s="145">
        <v>6482</v>
      </c>
      <c r="CE14" s="145">
        <v>16.440999999999999</v>
      </c>
      <c r="CF14" s="145">
        <v>22.737715000000001</v>
      </c>
      <c r="CG14" s="145">
        <v>0.80254000000000003</v>
      </c>
      <c r="CH14" s="202" t="s">
        <v>20</v>
      </c>
      <c r="CI14" s="168" t="s">
        <v>183</v>
      </c>
      <c r="CJ14" s="145">
        <v>5941</v>
      </c>
      <c r="CK14" s="145">
        <v>15.364000000000001</v>
      </c>
      <c r="CL14" s="145">
        <v>22.103411999999999</v>
      </c>
      <c r="CM14" s="145">
        <v>0.74026999999999998</v>
      </c>
      <c r="CN14" s="145">
        <v>7509</v>
      </c>
      <c r="CO14" s="145">
        <v>19.923999999999999</v>
      </c>
      <c r="CP14" s="145">
        <v>27.294585000000001</v>
      </c>
      <c r="CQ14" s="145">
        <v>0.96536999999999995</v>
      </c>
      <c r="CR14" s="145">
        <v>5567</v>
      </c>
      <c r="CS14" s="145">
        <v>15.654999999999999</v>
      </c>
      <c r="CT14" s="145">
        <v>21.808411</v>
      </c>
      <c r="CU14" s="145">
        <v>0.74653999999999998</v>
      </c>
      <c r="CV14" s="145">
        <v>7208</v>
      </c>
      <c r="CW14" s="145">
        <v>20.056999999999999</v>
      </c>
      <c r="CX14" s="145">
        <v>26.945781</v>
      </c>
      <c r="CY14" s="145">
        <v>0.96872000000000003</v>
      </c>
      <c r="CZ14" s="202" t="s">
        <v>20</v>
      </c>
      <c r="DA14" s="168" t="s">
        <v>183</v>
      </c>
      <c r="DB14" s="145">
        <v>5810</v>
      </c>
      <c r="DC14" s="145">
        <v>16.672999999999998</v>
      </c>
      <c r="DD14" s="145">
        <v>22.021522000000001</v>
      </c>
      <c r="DE14" s="145">
        <v>0.79224000000000006</v>
      </c>
      <c r="DF14" s="145">
        <v>7189</v>
      </c>
      <c r="DG14" s="145">
        <v>21.306000000000001</v>
      </c>
      <c r="DH14" s="145">
        <v>28.361886999999999</v>
      </c>
      <c r="DI14" s="145">
        <v>1.03251</v>
      </c>
      <c r="DJ14" s="145">
        <v>5992</v>
      </c>
      <c r="DK14" s="145">
        <v>18.13</v>
      </c>
      <c r="DL14" s="145">
        <v>23.442737999999999</v>
      </c>
      <c r="DM14" s="145">
        <v>0.84833000000000003</v>
      </c>
      <c r="DN14" s="145">
        <v>7307</v>
      </c>
      <c r="DO14" s="145">
        <v>22.847999999999999</v>
      </c>
      <c r="DP14" s="145">
        <v>29.50367</v>
      </c>
      <c r="DQ14" s="145">
        <v>1.11006</v>
      </c>
      <c r="DR14" s="202" t="s">
        <v>20</v>
      </c>
      <c r="DS14" s="168" t="s">
        <v>183</v>
      </c>
      <c r="DT14" s="145">
        <v>6044</v>
      </c>
      <c r="DU14" s="145">
        <v>18.811</v>
      </c>
      <c r="DV14" s="145">
        <v>24.435628000000001</v>
      </c>
      <c r="DW14" s="145">
        <v>0.86929000000000001</v>
      </c>
      <c r="DX14" s="145">
        <v>7402</v>
      </c>
      <c r="DY14" s="145">
        <v>23.434000000000001</v>
      </c>
      <c r="DZ14" s="145">
        <v>29.630901000000001</v>
      </c>
      <c r="EA14" s="145">
        <v>1.13697</v>
      </c>
      <c r="EB14" s="145">
        <v>5476</v>
      </c>
      <c r="EC14" s="145">
        <v>17.876999999999999</v>
      </c>
      <c r="ED14" s="145">
        <v>23.456755000000001</v>
      </c>
      <c r="EE14" s="145">
        <v>0.82338999999999996</v>
      </c>
      <c r="EF14" s="145">
        <v>6277</v>
      </c>
      <c r="EG14" s="145">
        <v>20.39</v>
      </c>
      <c r="EH14" s="145">
        <v>25.731469000000001</v>
      </c>
      <c r="EI14" s="145">
        <v>0.98546999999999996</v>
      </c>
      <c r="EJ14" s="202" t="s">
        <v>20</v>
      </c>
      <c r="EK14" s="168" t="s">
        <v>183</v>
      </c>
      <c r="EL14" s="145">
        <v>4048</v>
      </c>
      <c r="EM14" s="145">
        <v>13.083</v>
      </c>
      <c r="EN14" s="145">
        <v>17.392258999999999</v>
      </c>
      <c r="EO14" s="145">
        <v>0.60653999999999997</v>
      </c>
      <c r="EP14" s="145">
        <v>4827</v>
      </c>
      <c r="EQ14" s="145">
        <v>15.81</v>
      </c>
      <c r="ER14" s="145">
        <v>20.214932000000001</v>
      </c>
      <c r="ES14" s="145">
        <v>0.75144</v>
      </c>
      <c r="ET14" s="145">
        <v>1921</v>
      </c>
      <c r="EU14" s="145">
        <v>6.0449999999999999</v>
      </c>
      <c r="EV14" s="145">
        <v>7.9026329999999998</v>
      </c>
      <c r="EW14" s="145">
        <v>0.28426000000000001</v>
      </c>
      <c r="EX14" s="145">
        <v>2376</v>
      </c>
      <c r="EY14" s="145">
        <v>7.3369999999999997</v>
      </c>
      <c r="EZ14" s="145">
        <v>9.1256450000000005</v>
      </c>
      <c r="FA14" s="145">
        <v>0.34121800000000002</v>
      </c>
      <c r="FB14" s="202" t="s">
        <v>20</v>
      </c>
      <c r="FC14" s="168" t="s">
        <v>183</v>
      </c>
      <c r="FD14" s="145">
        <v>1580</v>
      </c>
      <c r="FE14" s="145">
        <v>4.7050000000000001</v>
      </c>
      <c r="FF14" s="145">
        <v>6.0376700000000003</v>
      </c>
      <c r="FG14" s="145">
        <v>0.22245000000000001</v>
      </c>
      <c r="FH14" s="145">
        <v>2041</v>
      </c>
      <c r="FI14" s="145">
        <v>5.9649999999999999</v>
      </c>
      <c r="FJ14" s="145">
        <v>7.490793</v>
      </c>
      <c r="FK14" s="145">
        <v>0.26740599999999998</v>
      </c>
      <c r="FL14" s="145">
        <v>1034</v>
      </c>
      <c r="FM14" s="145">
        <v>2.8759999999999999</v>
      </c>
      <c r="FN14" s="145">
        <v>3.5743719999999999</v>
      </c>
      <c r="FO14" s="145">
        <v>0.121984</v>
      </c>
      <c r="FP14" s="145">
        <v>1280</v>
      </c>
      <c r="FQ14" s="145">
        <v>3.27</v>
      </c>
      <c r="FR14" s="145">
        <v>4.2809590000000002</v>
      </c>
      <c r="FS14" s="145">
        <v>0.146092</v>
      </c>
      <c r="FT14" s="202" t="s">
        <v>20</v>
      </c>
    </row>
    <row r="15" spans="1:176" ht="14.85" customHeight="1">
      <c r="A15" s="201" t="s">
        <v>685</v>
      </c>
      <c r="B15" s="145">
        <v>26307</v>
      </c>
      <c r="C15" s="145">
        <v>75.709999999999994</v>
      </c>
      <c r="D15" s="145">
        <v>100.119232</v>
      </c>
      <c r="E15" s="145">
        <v>7.9699999999999993E-2</v>
      </c>
      <c r="F15" s="145">
        <v>12802</v>
      </c>
      <c r="G15" s="145">
        <v>35.726999999999997</v>
      </c>
      <c r="H15" s="145">
        <v>47.194803</v>
      </c>
      <c r="I15" s="145">
        <v>3.705E-2</v>
      </c>
      <c r="J15" s="145">
        <v>13505</v>
      </c>
      <c r="K15" s="145">
        <v>39.982999999999997</v>
      </c>
      <c r="L15" s="145">
        <v>52.924429000000003</v>
      </c>
      <c r="M15" s="145">
        <v>4.265E-2</v>
      </c>
      <c r="N15" s="202" t="s">
        <v>21</v>
      </c>
      <c r="O15" s="168" t="s">
        <v>184</v>
      </c>
      <c r="P15" s="145">
        <v>375</v>
      </c>
      <c r="Q15" s="145">
        <v>0.58799999999999997</v>
      </c>
      <c r="R15" s="145">
        <v>0.53337199999999996</v>
      </c>
      <c r="S15" s="145">
        <v>5.0000000000000002E-5</v>
      </c>
      <c r="T15" s="145">
        <v>371</v>
      </c>
      <c r="U15" s="145">
        <v>0.60499999999999998</v>
      </c>
      <c r="V15" s="145">
        <v>0.55580499999999999</v>
      </c>
      <c r="W15" s="145">
        <v>7.5000000000000002E-4</v>
      </c>
      <c r="X15" s="145">
        <v>1314</v>
      </c>
      <c r="Y15" s="145">
        <v>3.6469999999999998</v>
      </c>
      <c r="Z15" s="145">
        <v>3.9184920000000001</v>
      </c>
      <c r="AA15" s="145">
        <v>3.3999999999999998E-3</v>
      </c>
      <c r="AB15" s="145">
        <v>1259</v>
      </c>
      <c r="AC15" s="145">
        <v>3.5680000000000001</v>
      </c>
      <c r="AD15" s="145">
        <v>3.7762989999999999</v>
      </c>
      <c r="AE15" s="145">
        <v>5.0000000000000001E-3</v>
      </c>
      <c r="AF15" s="202" t="s">
        <v>21</v>
      </c>
      <c r="AG15" s="168" t="s">
        <v>184</v>
      </c>
      <c r="AH15" s="145">
        <v>1164</v>
      </c>
      <c r="AI15" s="145">
        <v>2.3090000000000002</v>
      </c>
      <c r="AJ15" s="145">
        <v>2.6256300000000001</v>
      </c>
      <c r="AK15" s="145">
        <v>3.3500000000000001E-3</v>
      </c>
      <c r="AL15" s="145">
        <v>1114</v>
      </c>
      <c r="AM15" s="145">
        <v>2.2109999999999999</v>
      </c>
      <c r="AN15" s="145">
        <v>2.673149</v>
      </c>
      <c r="AO15" s="145">
        <v>4.1999999999999997E-3</v>
      </c>
      <c r="AP15" s="145">
        <v>706</v>
      </c>
      <c r="AQ15" s="145">
        <v>1.49</v>
      </c>
      <c r="AR15" s="145">
        <v>2.3388990000000001</v>
      </c>
      <c r="AS15" s="145">
        <v>4.1000000000000003E-3</v>
      </c>
      <c r="AT15" s="145">
        <v>828</v>
      </c>
      <c r="AU15" s="145">
        <v>2.0609999999999999</v>
      </c>
      <c r="AV15" s="145">
        <v>3.2055500000000001</v>
      </c>
      <c r="AW15" s="145">
        <v>6.5500000000000003E-3</v>
      </c>
      <c r="AX15" s="202" t="s">
        <v>21</v>
      </c>
      <c r="AY15" s="168" t="s">
        <v>184</v>
      </c>
      <c r="AZ15" s="145">
        <v>849</v>
      </c>
      <c r="BA15" s="145">
        <v>1.722</v>
      </c>
      <c r="BB15" s="145">
        <v>2.5656620000000001</v>
      </c>
      <c r="BC15" s="145">
        <v>3.9500000000000004E-3</v>
      </c>
      <c r="BD15" s="145">
        <v>855</v>
      </c>
      <c r="BE15" s="145">
        <v>1.994</v>
      </c>
      <c r="BF15" s="145">
        <v>3.0520420000000001</v>
      </c>
      <c r="BG15" s="145">
        <v>3.4499999999999999E-3</v>
      </c>
      <c r="BH15" s="145">
        <v>747</v>
      </c>
      <c r="BI15" s="145">
        <v>1.5760000000000001</v>
      </c>
      <c r="BJ15" s="145">
        <v>2.3380709999999998</v>
      </c>
      <c r="BK15" s="145">
        <v>3.8500000000000001E-3</v>
      </c>
      <c r="BL15" s="145">
        <v>747</v>
      </c>
      <c r="BM15" s="145">
        <v>1.92</v>
      </c>
      <c r="BN15" s="145">
        <v>2.870276</v>
      </c>
      <c r="BO15" s="145">
        <v>2.5500000000000002E-3</v>
      </c>
      <c r="BP15" s="202" t="s">
        <v>21</v>
      </c>
      <c r="BQ15" s="168" t="s">
        <v>184</v>
      </c>
      <c r="BR15" s="145">
        <v>828</v>
      </c>
      <c r="BS15" s="145">
        <v>2.17</v>
      </c>
      <c r="BT15" s="145">
        <v>3.2207599999999998</v>
      </c>
      <c r="BU15" s="145">
        <v>3.5999999999999999E-3</v>
      </c>
      <c r="BV15" s="145">
        <v>784</v>
      </c>
      <c r="BW15" s="145">
        <v>2.1509999999999998</v>
      </c>
      <c r="BX15" s="145">
        <v>3.0486749999999998</v>
      </c>
      <c r="BY15" s="145">
        <v>2.8500000000000001E-3</v>
      </c>
      <c r="BZ15" s="145">
        <v>848</v>
      </c>
      <c r="CA15" s="145">
        <v>2.4590000000000001</v>
      </c>
      <c r="CB15" s="145">
        <v>3.6619760000000001</v>
      </c>
      <c r="CC15" s="145">
        <v>2.4499999999999999E-3</v>
      </c>
      <c r="CD15" s="145">
        <v>991</v>
      </c>
      <c r="CE15" s="145">
        <v>2.9009999999999998</v>
      </c>
      <c r="CF15" s="145">
        <v>4.3486089999999997</v>
      </c>
      <c r="CG15" s="145">
        <v>3.0999999999999999E-3</v>
      </c>
      <c r="CH15" s="202" t="s">
        <v>21</v>
      </c>
      <c r="CI15" s="168" t="s">
        <v>184</v>
      </c>
      <c r="CJ15" s="145">
        <v>888</v>
      </c>
      <c r="CK15" s="145">
        <v>2.5539999999999998</v>
      </c>
      <c r="CL15" s="145">
        <v>3.7143320000000002</v>
      </c>
      <c r="CM15" s="145">
        <v>2.3500000000000001E-3</v>
      </c>
      <c r="CN15" s="145">
        <v>1019</v>
      </c>
      <c r="CO15" s="145">
        <v>3.05</v>
      </c>
      <c r="CP15" s="145">
        <v>4.3532799999999998</v>
      </c>
      <c r="CQ15" s="145">
        <v>2.7499999999999998E-3</v>
      </c>
      <c r="CR15" s="145">
        <v>784</v>
      </c>
      <c r="CS15" s="145">
        <v>2.4009999999999998</v>
      </c>
      <c r="CT15" s="145">
        <v>3.3044829999999998</v>
      </c>
      <c r="CU15" s="145">
        <v>2.5999999999999999E-3</v>
      </c>
      <c r="CV15" s="145">
        <v>885</v>
      </c>
      <c r="CW15" s="145">
        <v>2.87</v>
      </c>
      <c r="CX15" s="145">
        <v>4.0928430000000002</v>
      </c>
      <c r="CY15" s="145">
        <v>2.7499999999999998E-3</v>
      </c>
      <c r="CZ15" s="202" t="s">
        <v>21</v>
      </c>
      <c r="DA15" s="168" t="s">
        <v>184</v>
      </c>
      <c r="DB15" s="145">
        <v>781</v>
      </c>
      <c r="DC15" s="145">
        <v>2.4550000000000001</v>
      </c>
      <c r="DD15" s="145">
        <v>3.2835160000000001</v>
      </c>
      <c r="DE15" s="145">
        <v>1.1000000000000001E-3</v>
      </c>
      <c r="DF15" s="145">
        <v>777</v>
      </c>
      <c r="DG15" s="145">
        <v>2.62</v>
      </c>
      <c r="DH15" s="145">
        <v>3.5996090000000001</v>
      </c>
      <c r="DI15" s="145">
        <v>3.65E-3</v>
      </c>
      <c r="DJ15" s="145">
        <v>832</v>
      </c>
      <c r="DK15" s="145">
        <v>2.9830000000000001</v>
      </c>
      <c r="DL15" s="145">
        <v>3.8020909999999999</v>
      </c>
      <c r="DM15" s="145">
        <v>1.8E-3</v>
      </c>
      <c r="DN15" s="145">
        <v>779</v>
      </c>
      <c r="DO15" s="145">
        <v>2.7669999999999999</v>
      </c>
      <c r="DP15" s="145">
        <v>3.5629050000000002</v>
      </c>
      <c r="DQ15" s="145">
        <v>1.8500000000000001E-3</v>
      </c>
      <c r="DR15" s="202" t="s">
        <v>21</v>
      </c>
      <c r="DS15" s="168" t="s">
        <v>184</v>
      </c>
      <c r="DT15" s="145">
        <v>751</v>
      </c>
      <c r="DU15" s="145">
        <v>2.48</v>
      </c>
      <c r="DV15" s="145">
        <v>3.0689649999999999</v>
      </c>
      <c r="DW15" s="145">
        <v>1.65E-3</v>
      </c>
      <c r="DX15" s="145">
        <v>802</v>
      </c>
      <c r="DY15" s="145">
        <v>2.7469999999999999</v>
      </c>
      <c r="DZ15" s="145">
        <v>3.5402499999999999</v>
      </c>
      <c r="EA15" s="145">
        <v>1.4E-3</v>
      </c>
      <c r="EB15" s="145">
        <v>809</v>
      </c>
      <c r="EC15" s="145">
        <v>2.8889999999999998</v>
      </c>
      <c r="ED15" s="145">
        <v>3.8570579999999999</v>
      </c>
      <c r="EE15" s="145">
        <v>1.5E-3</v>
      </c>
      <c r="EF15" s="145">
        <v>921</v>
      </c>
      <c r="EG15" s="145">
        <v>3.496</v>
      </c>
      <c r="EH15" s="145">
        <v>4.3665330000000004</v>
      </c>
      <c r="EI15" s="145">
        <v>8.4999999999999995E-4</v>
      </c>
      <c r="EJ15" s="202" t="s">
        <v>21</v>
      </c>
      <c r="EK15" s="168" t="s">
        <v>184</v>
      </c>
      <c r="EL15" s="145">
        <v>496</v>
      </c>
      <c r="EM15" s="145">
        <v>1.748</v>
      </c>
      <c r="EN15" s="145">
        <v>2.3488959999999999</v>
      </c>
      <c r="EO15" s="145">
        <v>8.4999999999999995E-4</v>
      </c>
      <c r="EP15" s="145">
        <v>613</v>
      </c>
      <c r="EQ15" s="145">
        <v>2.41</v>
      </c>
      <c r="ER15" s="145">
        <v>2.8857930000000001</v>
      </c>
      <c r="ES15" s="145">
        <v>5.9999999999999995E-4</v>
      </c>
      <c r="ET15" s="145">
        <v>281</v>
      </c>
      <c r="EU15" s="145">
        <v>1.111</v>
      </c>
      <c r="EV15" s="145">
        <v>1.3319240000000001</v>
      </c>
      <c r="EW15" s="145">
        <v>2.5000000000000001E-4</v>
      </c>
      <c r="EX15" s="145">
        <v>320</v>
      </c>
      <c r="EY15" s="145">
        <v>1.1779999999999999</v>
      </c>
      <c r="EZ15" s="145">
        <v>1.42136</v>
      </c>
      <c r="FA15" s="145">
        <v>3.5E-4</v>
      </c>
      <c r="FB15" s="202" t="s">
        <v>21</v>
      </c>
      <c r="FC15" s="168" t="s">
        <v>184</v>
      </c>
      <c r="FD15" s="145">
        <v>216</v>
      </c>
      <c r="FE15" s="145">
        <v>0.71899999999999997</v>
      </c>
      <c r="FF15" s="145">
        <v>0.81171499999999996</v>
      </c>
      <c r="FG15" s="145">
        <v>5.0000000000000002E-5</v>
      </c>
      <c r="FH15" s="145">
        <v>241</v>
      </c>
      <c r="FI15" s="145">
        <v>0.88400000000000001</v>
      </c>
      <c r="FJ15" s="145">
        <v>1.0105580000000001</v>
      </c>
      <c r="FK15" s="145">
        <v>0</v>
      </c>
      <c r="FL15" s="145">
        <v>133</v>
      </c>
      <c r="FM15" s="145">
        <v>0.42599999999999999</v>
      </c>
      <c r="FN15" s="145">
        <v>0.46896100000000002</v>
      </c>
      <c r="FO15" s="145">
        <v>1.4999999999999999E-4</v>
      </c>
      <c r="FP15" s="145">
        <v>199</v>
      </c>
      <c r="FQ15" s="145">
        <v>0.55000000000000004</v>
      </c>
      <c r="FR15" s="145">
        <v>0.56089299999999997</v>
      </c>
      <c r="FS15" s="145">
        <v>0</v>
      </c>
      <c r="FT15" s="202" t="s">
        <v>21</v>
      </c>
    </row>
    <row r="16" spans="1:176" ht="14.85" customHeight="1">
      <c r="A16" s="201" t="s">
        <v>686</v>
      </c>
      <c r="B16" s="145">
        <v>4306</v>
      </c>
      <c r="C16" s="145">
        <v>11.340999999999999</v>
      </c>
      <c r="D16" s="145">
        <v>12.972519999999999</v>
      </c>
      <c r="E16" s="145">
        <v>0</v>
      </c>
      <c r="F16" s="145">
        <v>2472</v>
      </c>
      <c r="G16" s="145">
        <v>6.3440000000000003</v>
      </c>
      <c r="H16" s="145">
        <v>7.4413600000000004</v>
      </c>
      <c r="I16" s="145">
        <v>0</v>
      </c>
      <c r="J16" s="145">
        <v>1834</v>
      </c>
      <c r="K16" s="145">
        <v>4.9969999999999999</v>
      </c>
      <c r="L16" s="145">
        <v>5.5311599999999999</v>
      </c>
      <c r="M16" s="145">
        <v>0</v>
      </c>
      <c r="N16" s="202" t="s">
        <v>22</v>
      </c>
      <c r="O16" s="168" t="s">
        <v>185</v>
      </c>
      <c r="P16" s="145">
        <v>55</v>
      </c>
      <c r="Q16" s="145">
        <v>8.5000000000000006E-2</v>
      </c>
      <c r="R16" s="145">
        <v>7.1551000000000003E-2</v>
      </c>
      <c r="S16" s="145">
        <v>0</v>
      </c>
      <c r="T16" s="145">
        <v>45</v>
      </c>
      <c r="U16" s="145">
        <v>7.2999999999999995E-2</v>
      </c>
      <c r="V16" s="145">
        <v>8.3047999999999997E-2</v>
      </c>
      <c r="W16" s="145">
        <v>0</v>
      </c>
      <c r="X16" s="145">
        <v>168</v>
      </c>
      <c r="Y16" s="145">
        <v>0.442</v>
      </c>
      <c r="Z16" s="145">
        <v>0.46662100000000001</v>
      </c>
      <c r="AA16" s="145">
        <v>0</v>
      </c>
      <c r="AB16" s="145">
        <v>148</v>
      </c>
      <c r="AC16" s="145">
        <v>0.436</v>
      </c>
      <c r="AD16" s="145">
        <v>0.47936499999999999</v>
      </c>
      <c r="AE16" s="145">
        <v>0</v>
      </c>
      <c r="AF16" s="202" t="s">
        <v>22</v>
      </c>
      <c r="AG16" s="168" t="s">
        <v>185</v>
      </c>
      <c r="AH16" s="145">
        <v>142</v>
      </c>
      <c r="AI16" s="145">
        <v>0.311</v>
      </c>
      <c r="AJ16" s="145">
        <v>0.25820399999999999</v>
      </c>
      <c r="AK16" s="145">
        <v>0</v>
      </c>
      <c r="AL16" s="145">
        <v>130</v>
      </c>
      <c r="AM16" s="145">
        <v>0.26400000000000001</v>
      </c>
      <c r="AN16" s="145">
        <v>0.232683</v>
      </c>
      <c r="AO16" s="145">
        <v>0</v>
      </c>
      <c r="AP16" s="145">
        <v>92</v>
      </c>
      <c r="AQ16" s="145">
        <v>0.19500000000000001</v>
      </c>
      <c r="AR16" s="145">
        <v>0.245612</v>
      </c>
      <c r="AS16" s="145">
        <v>0</v>
      </c>
      <c r="AT16" s="145">
        <v>86</v>
      </c>
      <c r="AU16" s="145">
        <v>0.16700000000000001</v>
      </c>
      <c r="AV16" s="145">
        <v>0.21202099999999999</v>
      </c>
      <c r="AW16" s="145">
        <v>0</v>
      </c>
      <c r="AX16" s="202" t="s">
        <v>22</v>
      </c>
      <c r="AY16" s="168" t="s">
        <v>185</v>
      </c>
      <c r="AZ16" s="145">
        <v>232</v>
      </c>
      <c r="BA16" s="145">
        <v>0.376</v>
      </c>
      <c r="BB16" s="145">
        <v>0.51905199999999996</v>
      </c>
      <c r="BC16" s="145">
        <v>0</v>
      </c>
      <c r="BD16" s="145">
        <v>82</v>
      </c>
      <c r="BE16" s="145">
        <v>0.15</v>
      </c>
      <c r="BF16" s="145">
        <v>0.205155</v>
      </c>
      <c r="BG16" s="145">
        <v>0</v>
      </c>
      <c r="BH16" s="145">
        <v>226</v>
      </c>
      <c r="BI16" s="145">
        <v>0.47099999999999997</v>
      </c>
      <c r="BJ16" s="145">
        <v>0.60999599999999998</v>
      </c>
      <c r="BK16" s="145">
        <v>0</v>
      </c>
      <c r="BL16" s="145">
        <v>120</v>
      </c>
      <c r="BM16" s="145">
        <v>0.28299999999999997</v>
      </c>
      <c r="BN16" s="145">
        <v>0.32233699999999998</v>
      </c>
      <c r="BO16" s="145">
        <v>0</v>
      </c>
      <c r="BP16" s="202" t="s">
        <v>22</v>
      </c>
      <c r="BQ16" s="168" t="s">
        <v>185</v>
      </c>
      <c r="BR16" s="145">
        <v>197</v>
      </c>
      <c r="BS16" s="145">
        <v>0.44</v>
      </c>
      <c r="BT16" s="145">
        <v>0.56156600000000001</v>
      </c>
      <c r="BU16" s="145">
        <v>0</v>
      </c>
      <c r="BV16" s="145">
        <v>125</v>
      </c>
      <c r="BW16" s="145">
        <v>0.26500000000000001</v>
      </c>
      <c r="BX16" s="145">
        <v>0.32938099999999998</v>
      </c>
      <c r="BY16" s="145">
        <v>0</v>
      </c>
      <c r="BZ16" s="145">
        <v>190</v>
      </c>
      <c r="CA16" s="145">
        <v>0.48099999999999998</v>
      </c>
      <c r="CB16" s="145">
        <v>0.67149400000000004</v>
      </c>
      <c r="CC16" s="145">
        <v>0</v>
      </c>
      <c r="CD16" s="145">
        <v>110</v>
      </c>
      <c r="CE16" s="145">
        <v>0.26200000000000001</v>
      </c>
      <c r="CF16" s="145">
        <v>0.29595300000000002</v>
      </c>
      <c r="CG16" s="145">
        <v>0</v>
      </c>
      <c r="CH16" s="202" t="s">
        <v>22</v>
      </c>
      <c r="CI16" s="168" t="s">
        <v>185</v>
      </c>
      <c r="CJ16" s="145">
        <v>177</v>
      </c>
      <c r="CK16" s="145">
        <v>0.376</v>
      </c>
      <c r="CL16" s="145">
        <v>0.47344399999999998</v>
      </c>
      <c r="CM16" s="145">
        <v>0</v>
      </c>
      <c r="CN16" s="145">
        <v>133</v>
      </c>
      <c r="CO16" s="145">
        <v>0.34899999999999998</v>
      </c>
      <c r="CP16" s="145">
        <v>0.41297699999999998</v>
      </c>
      <c r="CQ16" s="145">
        <v>0</v>
      </c>
      <c r="CR16" s="145">
        <v>151</v>
      </c>
      <c r="CS16" s="145">
        <v>0.40500000000000003</v>
      </c>
      <c r="CT16" s="145">
        <v>0.52316799999999997</v>
      </c>
      <c r="CU16" s="145">
        <v>0</v>
      </c>
      <c r="CV16" s="145">
        <v>148</v>
      </c>
      <c r="CW16" s="145">
        <v>0.39300000000000002</v>
      </c>
      <c r="CX16" s="145">
        <v>0.46755200000000002</v>
      </c>
      <c r="CY16" s="145">
        <v>0</v>
      </c>
      <c r="CZ16" s="202" t="s">
        <v>22</v>
      </c>
      <c r="DA16" s="168" t="s">
        <v>185</v>
      </c>
      <c r="DB16" s="145">
        <v>152</v>
      </c>
      <c r="DC16" s="145">
        <v>0.48099999999999998</v>
      </c>
      <c r="DD16" s="145">
        <v>0.59198499999999998</v>
      </c>
      <c r="DE16" s="145">
        <v>0</v>
      </c>
      <c r="DF16" s="145">
        <v>124</v>
      </c>
      <c r="DG16" s="145">
        <v>0.34799999999999998</v>
      </c>
      <c r="DH16" s="145">
        <v>0.38646900000000001</v>
      </c>
      <c r="DI16" s="145">
        <v>0</v>
      </c>
      <c r="DJ16" s="145">
        <v>184</v>
      </c>
      <c r="DK16" s="145">
        <v>0.54700000000000004</v>
      </c>
      <c r="DL16" s="145">
        <v>0.61716899999999997</v>
      </c>
      <c r="DM16" s="145">
        <v>0</v>
      </c>
      <c r="DN16" s="145">
        <v>126</v>
      </c>
      <c r="DO16" s="145">
        <v>0.39300000000000002</v>
      </c>
      <c r="DP16" s="145">
        <v>0.42201300000000003</v>
      </c>
      <c r="DQ16" s="145">
        <v>0</v>
      </c>
      <c r="DR16" s="202" t="s">
        <v>22</v>
      </c>
      <c r="DS16" s="168" t="s">
        <v>185</v>
      </c>
      <c r="DT16" s="145">
        <v>162</v>
      </c>
      <c r="DU16" s="145">
        <v>0.54100000000000004</v>
      </c>
      <c r="DV16" s="145">
        <v>0.53920199999999996</v>
      </c>
      <c r="DW16" s="145">
        <v>0</v>
      </c>
      <c r="DX16" s="145">
        <v>129</v>
      </c>
      <c r="DY16" s="145">
        <v>0.39200000000000002</v>
      </c>
      <c r="DZ16" s="145">
        <v>0.42279699999999998</v>
      </c>
      <c r="EA16" s="145">
        <v>0</v>
      </c>
      <c r="EB16" s="145">
        <v>154</v>
      </c>
      <c r="EC16" s="145">
        <v>0.51700000000000002</v>
      </c>
      <c r="ED16" s="145">
        <v>0.60324199999999994</v>
      </c>
      <c r="EE16" s="145">
        <v>0</v>
      </c>
      <c r="EF16" s="145">
        <v>137</v>
      </c>
      <c r="EG16" s="145">
        <v>0.50600000000000001</v>
      </c>
      <c r="EH16" s="145">
        <v>0.54944899999999997</v>
      </c>
      <c r="EI16" s="145">
        <v>0</v>
      </c>
      <c r="EJ16" s="202" t="s">
        <v>22</v>
      </c>
      <c r="EK16" s="168" t="s">
        <v>185</v>
      </c>
      <c r="EL16" s="145">
        <v>98</v>
      </c>
      <c r="EM16" s="145">
        <v>0.32300000000000001</v>
      </c>
      <c r="EN16" s="145">
        <v>0.34608</v>
      </c>
      <c r="EO16" s="145">
        <v>0</v>
      </c>
      <c r="EP16" s="145">
        <v>77</v>
      </c>
      <c r="EQ16" s="145">
        <v>0.29599999999999999</v>
      </c>
      <c r="ER16" s="145">
        <v>0.27796999999999999</v>
      </c>
      <c r="ES16" s="145">
        <v>0</v>
      </c>
      <c r="ET16" s="145">
        <v>51</v>
      </c>
      <c r="EU16" s="145">
        <v>0.224</v>
      </c>
      <c r="EV16" s="145">
        <v>0.21965000000000001</v>
      </c>
      <c r="EW16" s="145">
        <v>0</v>
      </c>
      <c r="EX16" s="145">
        <v>48</v>
      </c>
      <c r="EY16" s="145">
        <v>0.184</v>
      </c>
      <c r="EZ16" s="145">
        <v>0.19769900000000001</v>
      </c>
      <c r="FA16" s="145">
        <v>0</v>
      </c>
      <c r="FB16" s="202" t="s">
        <v>22</v>
      </c>
      <c r="FC16" s="168" t="s">
        <v>185</v>
      </c>
      <c r="FD16" s="145">
        <v>21</v>
      </c>
      <c r="FE16" s="145">
        <v>5.7000000000000002E-2</v>
      </c>
      <c r="FF16" s="145">
        <v>6.7317000000000002E-2</v>
      </c>
      <c r="FG16" s="145">
        <v>0</v>
      </c>
      <c r="FH16" s="145">
        <v>29</v>
      </c>
      <c r="FI16" s="145">
        <v>0.14099999999999999</v>
      </c>
      <c r="FJ16" s="145">
        <v>0.13685900000000001</v>
      </c>
      <c r="FK16" s="145">
        <v>0</v>
      </c>
      <c r="FL16" s="145">
        <v>20</v>
      </c>
      <c r="FM16" s="145">
        <v>7.1999999999999995E-2</v>
      </c>
      <c r="FN16" s="145">
        <v>5.6007000000000001E-2</v>
      </c>
      <c r="FO16" s="145">
        <v>0</v>
      </c>
      <c r="FP16" s="145">
        <v>37</v>
      </c>
      <c r="FQ16" s="145">
        <v>9.5000000000000001E-2</v>
      </c>
      <c r="FR16" s="145">
        <v>9.7432000000000005E-2</v>
      </c>
      <c r="FS16" s="145">
        <v>0</v>
      </c>
      <c r="FT16" s="202" t="s">
        <v>22</v>
      </c>
    </row>
    <row r="17" spans="1:176" ht="14.85" customHeight="1">
      <c r="A17" s="199" t="s">
        <v>133</v>
      </c>
      <c r="B17" s="144">
        <v>1971887</v>
      </c>
      <c r="C17" s="144">
        <v>5475.8770000000004</v>
      </c>
      <c r="D17" s="144">
        <v>7722.9101799999999</v>
      </c>
      <c r="E17" s="144">
        <v>259.60795999999999</v>
      </c>
      <c r="F17" s="144">
        <v>935857</v>
      </c>
      <c r="G17" s="144">
        <v>2557.2759999999998</v>
      </c>
      <c r="H17" s="144">
        <v>3639.5776350000001</v>
      </c>
      <c r="I17" s="144">
        <v>120.66115499999999</v>
      </c>
      <c r="J17" s="144">
        <v>1036030</v>
      </c>
      <c r="K17" s="144">
        <v>2918.6010000000001</v>
      </c>
      <c r="L17" s="144">
        <v>4083.3325450000002</v>
      </c>
      <c r="M17" s="144">
        <v>138.94680500000001</v>
      </c>
      <c r="N17" s="200" t="s">
        <v>235</v>
      </c>
      <c r="O17" s="165" t="s">
        <v>219</v>
      </c>
      <c r="P17" s="144">
        <v>32126</v>
      </c>
      <c r="Q17" s="144">
        <v>57.003999999999998</v>
      </c>
      <c r="R17" s="144">
        <v>53.558926</v>
      </c>
      <c r="S17" s="144">
        <v>1.4221999999999999</v>
      </c>
      <c r="T17" s="144">
        <v>30456</v>
      </c>
      <c r="U17" s="144">
        <v>53.823999999999998</v>
      </c>
      <c r="V17" s="144">
        <v>49.887751000000002</v>
      </c>
      <c r="W17" s="144">
        <v>1.34582</v>
      </c>
      <c r="X17" s="144">
        <v>77814</v>
      </c>
      <c r="Y17" s="144">
        <v>211.06200000000001</v>
      </c>
      <c r="Z17" s="144">
        <v>247.409301</v>
      </c>
      <c r="AA17" s="144">
        <v>10.305910000000001</v>
      </c>
      <c r="AB17" s="144">
        <v>74099</v>
      </c>
      <c r="AC17" s="144">
        <v>204.4</v>
      </c>
      <c r="AD17" s="144">
        <v>232.72953200000001</v>
      </c>
      <c r="AE17" s="144">
        <v>9.9776399999999992</v>
      </c>
      <c r="AF17" s="200" t="s">
        <v>235</v>
      </c>
      <c r="AG17" s="165" t="s">
        <v>219</v>
      </c>
      <c r="AH17" s="144">
        <v>60506</v>
      </c>
      <c r="AI17" s="144">
        <v>128.53299999999999</v>
      </c>
      <c r="AJ17" s="144">
        <v>142.79637</v>
      </c>
      <c r="AK17" s="144">
        <v>6.2712899999999996</v>
      </c>
      <c r="AL17" s="144">
        <v>58114</v>
      </c>
      <c r="AM17" s="144">
        <v>127.80200000000001</v>
      </c>
      <c r="AN17" s="144">
        <v>148.41350800000001</v>
      </c>
      <c r="AO17" s="144">
        <v>6.2308000000000003</v>
      </c>
      <c r="AP17" s="144">
        <v>42577</v>
      </c>
      <c r="AQ17" s="144">
        <v>92.843000000000004</v>
      </c>
      <c r="AR17" s="144">
        <v>146.194321</v>
      </c>
      <c r="AS17" s="144">
        <v>4.4975800000000001</v>
      </c>
      <c r="AT17" s="144">
        <v>47266</v>
      </c>
      <c r="AU17" s="144">
        <v>115.312</v>
      </c>
      <c r="AV17" s="144">
        <v>178.87162599999999</v>
      </c>
      <c r="AW17" s="144">
        <v>5.5511499999999998</v>
      </c>
      <c r="AX17" s="200" t="s">
        <v>235</v>
      </c>
      <c r="AY17" s="165" t="s">
        <v>219</v>
      </c>
      <c r="AZ17" s="144">
        <v>54495</v>
      </c>
      <c r="BA17" s="144">
        <v>124.52</v>
      </c>
      <c r="BB17" s="144">
        <v>203.706041</v>
      </c>
      <c r="BC17" s="144">
        <v>6.0369299999999999</v>
      </c>
      <c r="BD17" s="144">
        <v>63040</v>
      </c>
      <c r="BE17" s="144">
        <v>157.08600000000001</v>
      </c>
      <c r="BF17" s="144">
        <v>249.59469799999999</v>
      </c>
      <c r="BG17" s="144">
        <v>7.6075600000000003</v>
      </c>
      <c r="BH17" s="144">
        <v>75325</v>
      </c>
      <c r="BI17" s="144">
        <v>176.83</v>
      </c>
      <c r="BJ17" s="144">
        <v>276.6123</v>
      </c>
      <c r="BK17" s="144">
        <v>8.6477500000000003</v>
      </c>
      <c r="BL17" s="144">
        <v>84121</v>
      </c>
      <c r="BM17" s="144">
        <v>206.59800000000001</v>
      </c>
      <c r="BN17" s="144">
        <v>308.11559999999997</v>
      </c>
      <c r="BO17" s="144">
        <v>10.129720000000001</v>
      </c>
      <c r="BP17" s="200" t="s">
        <v>235</v>
      </c>
      <c r="BQ17" s="165" t="s">
        <v>219</v>
      </c>
      <c r="BR17" s="144">
        <v>80036</v>
      </c>
      <c r="BS17" s="144">
        <v>193.61</v>
      </c>
      <c r="BT17" s="144">
        <v>293.77183600000001</v>
      </c>
      <c r="BU17" s="144">
        <v>9.4474900000000002</v>
      </c>
      <c r="BV17" s="144">
        <v>87320</v>
      </c>
      <c r="BW17" s="144">
        <v>214.84299999999999</v>
      </c>
      <c r="BX17" s="144">
        <v>311.51164999999997</v>
      </c>
      <c r="BY17" s="144">
        <v>10.51807</v>
      </c>
      <c r="BZ17" s="144">
        <v>74075</v>
      </c>
      <c r="CA17" s="144">
        <v>190.86799999999999</v>
      </c>
      <c r="CB17" s="144">
        <v>286.74743000000001</v>
      </c>
      <c r="CC17" s="144">
        <v>9.2766599999999997</v>
      </c>
      <c r="CD17" s="144">
        <v>82877</v>
      </c>
      <c r="CE17" s="144">
        <v>217.28100000000001</v>
      </c>
      <c r="CF17" s="144">
        <v>314.32066700000001</v>
      </c>
      <c r="CG17" s="144">
        <v>10.572660000000001</v>
      </c>
      <c r="CH17" s="200" t="s">
        <v>235</v>
      </c>
      <c r="CI17" s="165" t="s">
        <v>219</v>
      </c>
      <c r="CJ17" s="144">
        <v>79740</v>
      </c>
      <c r="CK17" s="144">
        <v>219.589</v>
      </c>
      <c r="CL17" s="144">
        <v>323.63526899999999</v>
      </c>
      <c r="CM17" s="144">
        <v>10.595689999999999</v>
      </c>
      <c r="CN17" s="144">
        <v>92549</v>
      </c>
      <c r="CO17" s="144">
        <v>258.17200000000003</v>
      </c>
      <c r="CP17" s="144">
        <v>371.05058600000001</v>
      </c>
      <c r="CQ17" s="144">
        <v>12.512269999999999</v>
      </c>
      <c r="CR17" s="144">
        <v>71283</v>
      </c>
      <c r="CS17" s="144">
        <v>208.85</v>
      </c>
      <c r="CT17" s="144">
        <v>302.58876299999997</v>
      </c>
      <c r="CU17" s="144">
        <v>10.00379</v>
      </c>
      <c r="CV17" s="144">
        <v>79997</v>
      </c>
      <c r="CW17" s="144">
        <v>239.084</v>
      </c>
      <c r="CX17" s="144">
        <v>342.79956900000002</v>
      </c>
      <c r="CY17" s="144">
        <v>11.5267</v>
      </c>
      <c r="CZ17" s="200" t="s">
        <v>235</v>
      </c>
      <c r="DA17" s="165" t="s">
        <v>219</v>
      </c>
      <c r="DB17" s="144">
        <v>62837</v>
      </c>
      <c r="DC17" s="144">
        <v>195.36099999999999</v>
      </c>
      <c r="DD17" s="144">
        <v>284.256148</v>
      </c>
      <c r="DE17" s="144">
        <v>9.2891349999999999</v>
      </c>
      <c r="DF17" s="144">
        <v>70833</v>
      </c>
      <c r="DG17" s="144">
        <v>223.73699999999999</v>
      </c>
      <c r="DH17" s="144">
        <v>320.13869699999998</v>
      </c>
      <c r="DI17" s="144">
        <v>10.79059</v>
      </c>
      <c r="DJ17" s="144">
        <v>58374</v>
      </c>
      <c r="DK17" s="144">
        <v>188.99799999999999</v>
      </c>
      <c r="DL17" s="144">
        <v>270.18898000000002</v>
      </c>
      <c r="DM17" s="144">
        <v>8.8744700000000005</v>
      </c>
      <c r="DN17" s="144">
        <v>67050</v>
      </c>
      <c r="DO17" s="144">
        <v>221.44900000000001</v>
      </c>
      <c r="DP17" s="144">
        <v>314.75751500000001</v>
      </c>
      <c r="DQ17" s="144">
        <v>10.69516</v>
      </c>
      <c r="DR17" s="200" t="s">
        <v>235</v>
      </c>
      <c r="DS17" s="165" t="s">
        <v>219</v>
      </c>
      <c r="DT17" s="144">
        <v>55159</v>
      </c>
      <c r="DU17" s="144">
        <v>184.511</v>
      </c>
      <c r="DV17" s="144">
        <v>260.74077399999999</v>
      </c>
      <c r="DW17" s="144">
        <v>8.5471699999999995</v>
      </c>
      <c r="DX17" s="144">
        <v>63120</v>
      </c>
      <c r="DY17" s="144">
        <v>213.398</v>
      </c>
      <c r="DZ17" s="144">
        <v>298.97662600000001</v>
      </c>
      <c r="EA17" s="144">
        <v>10.308809999999999</v>
      </c>
      <c r="EB17" s="144">
        <v>46245</v>
      </c>
      <c r="EC17" s="144">
        <v>162.642</v>
      </c>
      <c r="ED17" s="144">
        <v>232.665673</v>
      </c>
      <c r="EE17" s="144">
        <v>7.4654999999999996</v>
      </c>
      <c r="EF17" s="144">
        <v>53860</v>
      </c>
      <c r="EG17" s="144">
        <v>189.31299999999999</v>
      </c>
      <c r="EH17" s="144">
        <v>264.61595999999997</v>
      </c>
      <c r="EI17" s="144">
        <v>9.0161999999999995</v>
      </c>
      <c r="EJ17" s="200" t="s">
        <v>235</v>
      </c>
      <c r="EK17" s="165" t="s">
        <v>219</v>
      </c>
      <c r="EL17" s="144">
        <v>32789</v>
      </c>
      <c r="EM17" s="144">
        <v>114.47199999999999</v>
      </c>
      <c r="EN17" s="144">
        <v>166.61313200000001</v>
      </c>
      <c r="EO17" s="144">
        <v>5.2003199999999996</v>
      </c>
      <c r="EP17" s="144">
        <v>39317</v>
      </c>
      <c r="EQ17" s="144">
        <v>138.53800000000001</v>
      </c>
      <c r="ER17" s="144">
        <v>196.17042000000001</v>
      </c>
      <c r="ES17" s="144">
        <v>6.2996600000000003</v>
      </c>
      <c r="ET17" s="144">
        <v>15565</v>
      </c>
      <c r="EU17" s="144">
        <v>54.386000000000003</v>
      </c>
      <c r="EV17" s="144">
        <v>77.375618000000003</v>
      </c>
      <c r="EW17" s="144">
        <v>2.4784600000000001</v>
      </c>
      <c r="EX17" s="144">
        <v>19822</v>
      </c>
      <c r="EY17" s="144">
        <v>68.507999999999996</v>
      </c>
      <c r="EZ17" s="144">
        <v>93.250046999999995</v>
      </c>
      <c r="FA17" s="144">
        <v>2.9409800000000001</v>
      </c>
      <c r="FB17" s="200" t="s">
        <v>235</v>
      </c>
      <c r="FC17" s="165" t="s">
        <v>219</v>
      </c>
      <c r="FD17" s="144">
        <v>9875</v>
      </c>
      <c r="FE17" s="144">
        <v>32.552999999999997</v>
      </c>
      <c r="FF17" s="144">
        <v>44.794410999999997</v>
      </c>
      <c r="FG17" s="144">
        <v>1.5305899999999999</v>
      </c>
      <c r="FH17" s="144">
        <v>13581</v>
      </c>
      <c r="FI17" s="144">
        <v>44.963000000000001</v>
      </c>
      <c r="FJ17" s="144">
        <v>58.795828</v>
      </c>
      <c r="FK17" s="144">
        <v>1.8862000000000001</v>
      </c>
      <c r="FL17" s="144">
        <v>7036</v>
      </c>
      <c r="FM17" s="144">
        <v>20.643999999999998</v>
      </c>
      <c r="FN17" s="144">
        <v>25.922342</v>
      </c>
      <c r="FO17" s="144">
        <v>0.77022000000000002</v>
      </c>
      <c r="FP17" s="144">
        <v>8608</v>
      </c>
      <c r="FQ17" s="144">
        <v>24.292999999999999</v>
      </c>
      <c r="FR17" s="144">
        <v>29.332265</v>
      </c>
      <c r="FS17" s="144">
        <v>1.036815</v>
      </c>
      <c r="FT17" s="200" t="s">
        <v>235</v>
      </c>
    </row>
    <row r="18" spans="1:176" ht="14.85" customHeight="1">
      <c r="A18" s="201" t="s">
        <v>687</v>
      </c>
      <c r="B18" s="145">
        <v>1179715</v>
      </c>
      <c r="C18" s="145">
        <v>3275.55</v>
      </c>
      <c r="D18" s="145">
        <v>4679.3865699999997</v>
      </c>
      <c r="E18" s="145">
        <v>154.34437500000001</v>
      </c>
      <c r="F18" s="145">
        <v>557466</v>
      </c>
      <c r="G18" s="145">
        <v>1522.5329999999999</v>
      </c>
      <c r="H18" s="145">
        <v>2198.4414109999998</v>
      </c>
      <c r="I18" s="145">
        <v>71.384649999999993</v>
      </c>
      <c r="J18" s="145">
        <v>622249</v>
      </c>
      <c r="K18" s="145">
        <v>1753.0170000000001</v>
      </c>
      <c r="L18" s="145">
        <v>2480.9451589999999</v>
      </c>
      <c r="M18" s="145">
        <v>82.959725000000006</v>
      </c>
      <c r="N18" s="202" t="s">
        <v>357</v>
      </c>
      <c r="O18" s="168" t="s">
        <v>487</v>
      </c>
      <c r="P18" s="145">
        <v>18579</v>
      </c>
      <c r="Q18" s="145">
        <v>32.6</v>
      </c>
      <c r="R18" s="145">
        <v>31.859185</v>
      </c>
      <c r="S18" s="145">
        <v>0.80028999999999995</v>
      </c>
      <c r="T18" s="145">
        <v>17687</v>
      </c>
      <c r="U18" s="145">
        <v>31.007999999999999</v>
      </c>
      <c r="V18" s="145">
        <v>29.816466999999999</v>
      </c>
      <c r="W18" s="145">
        <v>0.77076</v>
      </c>
      <c r="X18" s="145">
        <v>45219</v>
      </c>
      <c r="Y18" s="145">
        <v>122.68899999999999</v>
      </c>
      <c r="Z18" s="145">
        <v>149.55587299999999</v>
      </c>
      <c r="AA18" s="145">
        <v>5.9480599999999999</v>
      </c>
      <c r="AB18" s="145">
        <v>42909</v>
      </c>
      <c r="AC18" s="145">
        <v>118.232</v>
      </c>
      <c r="AD18" s="145">
        <v>139.33229299999999</v>
      </c>
      <c r="AE18" s="145">
        <v>5.7283900000000001</v>
      </c>
      <c r="AF18" s="202" t="s">
        <v>357</v>
      </c>
      <c r="AG18" s="168" t="s">
        <v>487</v>
      </c>
      <c r="AH18" s="145">
        <v>34114</v>
      </c>
      <c r="AI18" s="145">
        <v>72.474000000000004</v>
      </c>
      <c r="AJ18" s="145">
        <v>84.243442999999999</v>
      </c>
      <c r="AK18" s="145">
        <v>3.5128300000000001</v>
      </c>
      <c r="AL18" s="145">
        <v>32687</v>
      </c>
      <c r="AM18" s="145">
        <v>72.028999999999996</v>
      </c>
      <c r="AN18" s="145">
        <v>87.255998000000005</v>
      </c>
      <c r="AO18" s="145">
        <v>3.4920499999999999</v>
      </c>
      <c r="AP18" s="145">
        <v>25574</v>
      </c>
      <c r="AQ18" s="145">
        <v>55.642000000000003</v>
      </c>
      <c r="AR18" s="145">
        <v>89.510722000000001</v>
      </c>
      <c r="AS18" s="145">
        <v>2.6814800000000001</v>
      </c>
      <c r="AT18" s="145">
        <v>28465</v>
      </c>
      <c r="AU18" s="145">
        <v>69.685000000000002</v>
      </c>
      <c r="AV18" s="145">
        <v>109.574304</v>
      </c>
      <c r="AW18" s="145">
        <v>3.3335599999999999</v>
      </c>
      <c r="AX18" s="202" t="s">
        <v>357</v>
      </c>
      <c r="AY18" s="168" t="s">
        <v>487</v>
      </c>
      <c r="AZ18" s="145">
        <v>33873</v>
      </c>
      <c r="BA18" s="145">
        <v>77.53</v>
      </c>
      <c r="BB18" s="145">
        <v>128.52206100000001</v>
      </c>
      <c r="BC18" s="145">
        <v>3.7501500000000001</v>
      </c>
      <c r="BD18" s="145">
        <v>39606</v>
      </c>
      <c r="BE18" s="145">
        <v>98.65</v>
      </c>
      <c r="BF18" s="145">
        <v>158.924058</v>
      </c>
      <c r="BG18" s="145">
        <v>4.7637600000000004</v>
      </c>
      <c r="BH18" s="145">
        <v>44488</v>
      </c>
      <c r="BI18" s="145">
        <v>103.828</v>
      </c>
      <c r="BJ18" s="145">
        <v>163.91242</v>
      </c>
      <c r="BK18" s="145">
        <v>5.0669399999999998</v>
      </c>
      <c r="BL18" s="145">
        <v>50919</v>
      </c>
      <c r="BM18" s="145">
        <v>124.893</v>
      </c>
      <c r="BN18" s="145">
        <v>187.82562899999999</v>
      </c>
      <c r="BO18" s="145">
        <v>6.1128499999999999</v>
      </c>
      <c r="BP18" s="202" t="s">
        <v>357</v>
      </c>
      <c r="BQ18" s="168" t="s">
        <v>487</v>
      </c>
      <c r="BR18" s="145">
        <v>47180</v>
      </c>
      <c r="BS18" s="145">
        <v>114.259</v>
      </c>
      <c r="BT18" s="145">
        <v>174.87973400000001</v>
      </c>
      <c r="BU18" s="145">
        <v>5.5606299999999997</v>
      </c>
      <c r="BV18" s="145">
        <v>52495</v>
      </c>
      <c r="BW18" s="145">
        <v>129.32900000000001</v>
      </c>
      <c r="BX18" s="145">
        <v>188.194097</v>
      </c>
      <c r="BY18" s="145">
        <v>6.3193900000000003</v>
      </c>
      <c r="BZ18" s="145">
        <v>43894</v>
      </c>
      <c r="CA18" s="145">
        <v>113.193</v>
      </c>
      <c r="CB18" s="145">
        <v>171.03992199999999</v>
      </c>
      <c r="CC18" s="145">
        <v>5.4830199999999998</v>
      </c>
      <c r="CD18" s="145">
        <v>49251</v>
      </c>
      <c r="CE18" s="145">
        <v>129.31200000000001</v>
      </c>
      <c r="CF18" s="145">
        <v>188.43964500000001</v>
      </c>
      <c r="CG18" s="145">
        <v>6.2706400000000002</v>
      </c>
      <c r="CH18" s="202" t="s">
        <v>357</v>
      </c>
      <c r="CI18" s="168" t="s">
        <v>487</v>
      </c>
      <c r="CJ18" s="145">
        <v>46882</v>
      </c>
      <c r="CK18" s="145">
        <v>129.02799999999999</v>
      </c>
      <c r="CL18" s="145">
        <v>192.099773</v>
      </c>
      <c r="CM18" s="145">
        <v>6.19658</v>
      </c>
      <c r="CN18" s="145">
        <v>54786</v>
      </c>
      <c r="CO18" s="145">
        <v>153.34100000000001</v>
      </c>
      <c r="CP18" s="145">
        <v>222.642923</v>
      </c>
      <c r="CQ18" s="145">
        <v>7.4004099999999999</v>
      </c>
      <c r="CR18" s="145">
        <v>42034</v>
      </c>
      <c r="CS18" s="145">
        <v>122.32899999999999</v>
      </c>
      <c r="CT18" s="145">
        <v>179.643407</v>
      </c>
      <c r="CU18" s="145">
        <v>5.8234700000000004</v>
      </c>
      <c r="CV18" s="145">
        <v>47579</v>
      </c>
      <c r="CW18" s="145">
        <v>142.40700000000001</v>
      </c>
      <c r="CX18" s="145">
        <v>205.603419</v>
      </c>
      <c r="CY18" s="145">
        <v>6.8385400000000001</v>
      </c>
      <c r="CZ18" s="202" t="s">
        <v>357</v>
      </c>
      <c r="DA18" s="168" t="s">
        <v>487</v>
      </c>
      <c r="DB18" s="145">
        <v>37660</v>
      </c>
      <c r="DC18" s="145">
        <v>116.843</v>
      </c>
      <c r="DD18" s="145">
        <v>171.90617499999999</v>
      </c>
      <c r="DE18" s="145">
        <v>5.5171299999999999</v>
      </c>
      <c r="DF18" s="145">
        <v>43062</v>
      </c>
      <c r="DG18" s="145">
        <v>135.27600000000001</v>
      </c>
      <c r="DH18" s="145">
        <v>194.181072</v>
      </c>
      <c r="DI18" s="145">
        <v>6.4951699999999999</v>
      </c>
      <c r="DJ18" s="145">
        <v>36147</v>
      </c>
      <c r="DK18" s="145">
        <v>116.794</v>
      </c>
      <c r="DL18" s="145">
        <v>168.44187600000001</v>
      </c>
      <c r="DM18" s="145">
        <v>5.43973</v>
      </c>
      <c r="DN18" s="145">
        <v>41860</v>
      </c>
      <c r="DO18" s="145">
        <v>137.87899999999999</v>
      </c>
      <c r="DP18" s="145">
        <v>196.67309499999999</v>
      </c>
      <c r="DQ18" s="145">
        <v>6.6394099999999998</v>
      </c>
      <c r="DR18" s="202" t="s">
        <v>357</v>
      </c>
      <c r="DS18" s="168" t="s">
        <v>487</v>
      </c>
      <c r="DT18" s="145">
        <v>34211</v>
      </c>
      <c r="DU18" s="145">
        <v>113.52500000000001</v>
      </c>
      <c r="DV18" s="145">
        <v>161.76387800000001</v>
      </c>
      <c r="DW18" s="145">
        <v>5.2239100000000001</v>
      </c>
      <c r="DX18" s="145">
        <v>39200</v>
      </c>
      <c r="DY18" s="145">
        <v>131.33799999999999</v>
      </c>
      <c r="DZ18" s="145">
        <v>185.47372300000001</v>
      </c>
      <c r="EA18" s="145">
        <v>6.3267199999999999</v>
      </c>
      <c r="EB18" s="145">
        <v>28890</v>
      </c>
      <c r="EC18" s="145">
        <v>101.15300000000001</v>
      </c>
      <c r="ED18" s="145">
        <v>145.662747</v>
      </c>
      <c r="EE18" s="145">
        <v>4.6125499999999997</v>
      </c>
      <c r="EF18" s="145">
        <v>33487</v>
      </c>
      <c r="EG18" s="145">
        <v>116.812</v>
      </c>
      <c r="EH18" s="145">
        <v>163.95279099999999</v>
      </c>
      <c r="EI18" s="145">
        <v>5.5252800000000004</v>
      </c>
      <c r="EJ18" s="202" t="s">
        <v>357</v>
      </c>
      <c r="EK18" s="168" t="s">
        <v>487</v>
      </c>
      <c r="EL18" s="145">
        <v>20075</v>
      </c>
      <c r="EM18" s="145">
        <v>69.188999999999993</v>
      </c>
      <c r="EN18" s="145">
        <v>100.94143200000001</v>
      </c>
      <c r="EO18" s="145">
        <v>3.1166900000000002</v>
      </c>
      <c r="EP18" s="145">
        <v>24033</v>
      </c>
      <c r="EQ18" s="145">
        <v>83.846000000000004</v>
      </c>
      <c r="ER18" s="145">
        <v>119.057444</v>
      </c>
      <c r="ES18" s="145">
        <v>3.7294399999999999</v>
      </c>
      <c r="ET18" s="145">
        <v>9153</v>
      </c>
      <c r="EU18" s="145">
        <v>31.669</v>
      </c>
      <c r="EV18" s="145">
        <v>45.188675000000003</v>
      </c>
      <c r="EW18" s="145">
        <v>1.41767</v>
      </c>
      <c r="EX18" s="145">
        <v>11762</v>
      </c>
      <c r="EY18" s="145">
        <v>40.409999999999997</v>
      </c>
      <c r="EZ18" s="145">
        <v>54.95026</v>
      </c>
      <c r="FA18" s="145">
        <v>1.6614800000000001</v>
      </c>
      <c r="FB18" s="202" t="s">
        <v>357</v>
      </c>
      <c r="FC18" s="168" t="s">
        <v>487</v>
      </c>
      <c r="FD18" s="145">
        <v>5478</v>
      </c>
      <c r="FE18" s="145">
        <v>18.166</v>
      </c>
      <c r="FF18" s="145">
        <v>24.853891999999998</v>
      </c>
      <c r="FG18" s="145">
        <v>0.84879000000000004</v>
      </c>
      <c r="FH18" s="145">
        <v>7630</v>
      </c>
      <c r="FI18" s="145">
        <v>25.164999999999999</v>
      </c>
      <c r="FJ18" s="145">
        <v>32.960137000000003</v>
      </c>
      <c r="FK18" s="145">
        <v>1.0032300000000001</v>
      </c>
      <c r="FL18" s="145">
        <v>4015</v>
      </c>
      <c r="FM18" s="145">
        <v>11.622</v>
      </c>
      <c r="FN18" s="145">
        <v>14.416195999999999</v>
      </c>
      <c r="FO18" s="145">
        <v>0.38473000000000002</v>
      </c>
      <c r="FP18" s="145">
        <v>4831</v>
      </c>
      <c r="FQ18" s="145">
        <v>13.404999999999999</v>
      </c>
      <c r="FR18" s="145">
        <v>16.087803999999998</v>
      </c>
      <c r="FS18" s="145">
        <v>0.54864500000000005</v>
      </c>
      <c r="FT18" s="202" t="s">
        <v>357</v>
      </c>
    </row>
    <row r="19" spans="1:176" ht="14.85" customHeight="1">
      <c r="A19" s="201" t="s">
        <v>688</v>
      </c>
      <c r="B19" s="145">
        <v>312633</v>
      </c>
      <c r="C19" s="145">
        <v>841.43600000000004</v>
      </c>
      <c r="D19" s="145">
        <v>1156.8283879999999</v>
      </c>
      <c r="E19" s="145">
        <v>40.237990000000003</v>
      </c>
      <c r="F19" s="145">
        <v>149013</v>
      </c>
      <c r="G19" s="145">
        <v>397.077</v>
      </c>
      <c r="H19" s="145">
        <v>550.34277099999997</v>
      </c>
      <c r="I19" s="145">
        <v>18.907060000000001</v>
      </c>
      <c r="J19" s="145">
        <v>163620</v>
      </c>
      <c r="K19" s="145">
        <v>444.35899999999998</v>
      </c>
      <c r="L19" s="145">
        <v>606.48561700000005</v>
      </c>
      <c r="M19" s="145">
        <v>21.330929999999999</v>
      </c>
      <c r="N19" s="202" t="s">
        <v>689</v>
      </c>
      <c r="O19" s="168" t="s">
        <v>186</v>
      </c>
      <c r="P19" s="145">
        <v>5885</v>
      </c>
      <c r="Q19" s="145">
        <v>10.316000000000001</v>
      </c>
      <c r="R19" s="145">
        <v>9.9065940000000001</v>
      </c>
      <c r="S19" s="145">
        <v>0.25164999999999998</v>
      </c>
      <c r="T19" s="145">
        <v>5386</v>
      </c>
      <c r="U19" s="145">
        <v>9.3119999999999994</v>
      </c>
      <c r="V19" s="145">
        <v>8.6366460000000007</v>
      </c>
      <c r="W19" s="145">
        <v>0.22155</v>
      </c>
      <c r="X19" s="145">
        <v>11928</v>
      </c>
      <c r="Y19" s="145">
        <v>31.196999999999999</v>
      </c>
      <c r="Z19" s="145">
        <v>36.444679999999998</v>
      </c>
      <c r="AA19" s="145">
        <v>1.53959</v>
      </c>
      <c r="AB19" s="145">
        <v>11265</v>
      </c>
      <c r="AC19" s="145">
        <v>29.952999999999999</v>
      </c>
      <c r="AD19" s="145">
        <v>33.376401000000001</v>
      </c>
      <c r="AE19" s="145">
        <v>1.48288</v>
      </c>
      <c r="AF19" s="202" t="s">
        <v>689</v>
      </c>
      <c r="AG19" s="168" t="s">
        <v>186</v>
      </c>
      <c r="AH19" s="145">
        <v>9782</v>
      </c>
      <c r="AI19" s="145">
        <v>20.587</v>
      </c>
      <c r="AJ19" s="145">
        <v>21.569188</v>
      </c>
      <c r="AK19" s="145">
        <v>1.01797</v>
      </c>
      <c r="AL19" s="145">
        <v>9203</v>
      </c>
      <c r="AM19" s="145">
        <v>19.815999999999999</v>
      </c>
      <c r="AN19" s="145">
        <v>21.773655999999999</v>
      </c>
      <c r="AO19" s="145">
        <v>0.97660000000000002</v>
      </c>
      <c r="AP19" s="145">
        <v>6628</v>
      </c>
      <c r="AQ19" s="145">
        <v>13.836</v>
      </c>
      <c r="AR19" s="145">
        <v>21.096291000000001</v>
      </c>
      <c r="AS19" s="145">
        <v>0.67706</v>
      </c>
      <c r="AT19" s="145">
        <v>7123</v>
      </c>
      <c r="AU19" s="145">
        <v>16.445</v>
      </c>
      <c r="AV19" s="145">
        <v>25.479399999999998</v>
      </c>
      <c r="AW19" s="145">
        <v>0.79913000000000001</v>
      </c>
      <c r="AX19" s="202" t="s">
        <v>689</v>
      </c>
      <c r="AY19" s="168" t="s">
        <v>186</v>
      </c>
      <c r="AZ19" s="145">
        <v>9287</v>
      </c>
      <c r="BA19" s="145">
        <v>20.510999999999999</v>
      </c>
      <c r="BB19" s="145">
        <v>33.739488000000001</v>
      </c>
      <c r="BC19" s="145">
        <v>0.99690999999999996</v>
      </c>
      <c r="BD19" s="145">
        <v>10694</v>
      </c>
      <c r="BE19" s="145">
        <v>24.82</v>
      </c>
      <c r="BF19" s="145">
        <v>39.793598000000003</v>
      </c>
      <c r="BG19" s="145">
        <v>1.20861</v>
      </c>
      <c r="BH19" s="145">
        <v>14222</v>
      </c>
      <c r="BI19" s="145">
        <v>33.156999999999996</v>
      </c>
      <c r="BJ19" s="145">
        <v>51.259027000000003</v>
      </c>
      <c r="BK19" s="145">
        <v>1.62849</v>
      </c>
      <c r="BL19" s="145">
        <v>15393</v>
      </c>
      <c r="BM19" s="145">
        <v>35.752000000000002</v>
      </c>
      <c r="BN19" s="145">
        <v>53.461049000000003</v>
      </c>
      <c r="BO19" s="145">
        <v>1.7587999999999999</v>
      </c>
      <c r="BP19" s="202" t="s">
        <v>689</v>
      </c>
      <c r="BQ19" s="168" t="s">
        <v>186</v>
      </c>
      <c r="BR19" s="145">
        <v>13903</v>
      </c>
      <c r="BS19" s="145">
        <v>32.610999999999997</v>
      </c>
      <c r="BT19" s="145">
        <v>48.245520999999997</v>
      </c>
      <c r="BU19" s="145">
        <v>1.60165</v>
      </c>
      <c r="BV19" s="145">
        <v>14794</v>
      </c>
      <c r="BW19" s="145">
        <v>34.558</v>
      </c>
      <c r="BX19" s="145">
        <v>49.253304999999997</v>
      </c>
      <c r="BY19" s="145">
        <v>1.7002600000000001</v>
      </c>
      <c r="BZ19" s="145">
        <v>12044</v>
      </c>
      <c r="CA19" s="145">
        <v>30.427</v>
      </c>
      <c r="CB19" s="145">
        <v>44.703328999999997</v>
      </c>
      <c r="CC19" s="145">
        <v>1.48837</v>
      </c>
      <c r="CD19" s="145">
        <v>13313</v>
      </c>
      <c r="CE19" s="145">
        <v>33.726999999999997</v>
      </c>
      <c r="CF19" s="145">
        <v>47.379407999999998</v>
      </c>
      <c r="CG19" s="145">
        <v>1.65472</v>
      </c>
      <c r="CH19" s="202" t="s">
        <v>689</v>
      </c>
      <c r="CI19" s="168" t="s">
        <v>186</v>
      </c>
      <c r="CJ19" s="145">
        <v>13087</v>
      </c>
      <c r="CK19" s="145">
        <v>35.377000000000002</v>
      </c>
      <c r="CL19" s="145">
        <v>50.834919999999997</v>
      </c>
      <c r="CM19" s="145">
        <v>1.7225900000000001</v>
      </c>
      <c r="CN19" s="145">
        <v>14741</v>
      </c>
      <c r="CO19" s="145">
        <v>39.890999999999998</v>
      </c>
      <c r="CP19" s="145">
        <v>55.497017999999997</v>
      </c>
      <c r="CQ19" s="145">
        <v>1.9474800000000001</v>
      </c>
      <c r="CR19" s="145">
        <v>11587</v>
      </c>
      <c r="CS19" s="145">
        <v>33.884999999999998</v>
      </c>
      <c r="CT19" s="145">
        <v>47.493549000000002</v>
      </c>
      <c r="CU19" s="145">
        <v>1.64307</v>
      </c>
      <c r="CV19" s="145">
        <v>12642</v>
      </c>
      <c r="CW19" s="145">
        <v>36.509</v>
      </c>
      <c r="CX19" s="145">
        <v>50.938581999999997</v>
      </c>
      <c r="CY19" s="145">
        <v>1.77599</v>
      </c>
      <c r="CZ19" s="202" t="s">
        <v>689</v>
      </c>
      <c r="DA19" s="168" t="s">
        <v>186</v>
      </c>
      <c r="DB19" s="145">
        <v>9647</v>
      </c>
      <c r="DC19" s="145">
        <v>29.6</v>
      </c>
      <c r="DD19" s="145">
        <v>41.896165000000003</v>
      </c>
      <c r="DE19" s="145">
        <v>1.4245099999999999</v>
      </c>
      <c r="DF19" s="145">
        <v>10881</v>
      </c>
      <c r="DG19" s="145">
        <v>33.445</v>
      </c>
      <c r="DH19" s="145">
        <v>46.385143999999997</v>
      </c>
      <c r="DI19" s="145">
        <v>1.63042</v>
      </c>
      <c r="DJ19" s="145">
        <v>8296</v>
      </c>
      <c r="DK19" s="145">
        <v>26.763999999999999</v>
      </c>
      <c r="DL19" s="145">
        <v>36.572251999999999</v>
      </c>
      <c r="DM19" s="145">
        <v>1.27782</v>
      </c>
      <c r="DN19" s="145">
        <v>9527</v>
      </c>
      <c r="DO19" s="145">
        <v>30.872</v>
      </c>
      <c r="DP19" s="145">
        <v>42.274979999999999</v>
      </c>
      <c r="DQ19" s="145">
        <v>1.50173</v>
      </c>
      <c r="DR19" s="202" t="s">
        <v>689</v>
      </c>
      <c r="DS19" s="168" t="s">
        <v>186</v>
      </c>
      <c r="DT19" s="145">
        <v>7471</v>
      </c>
      <c r="DU19" s="145">
        <v>25.263999999999999</v>
      </c>
      <c r="DV19" s="145">
        <v>33.797004999999999</v>
      </c>
      <c r="DW19" s="145">
        <v>1.1859200000000001</v>
      </c>
      <c r="DX19" s="145">
        <v>8837</v>
      </c>
      <c r="DY19" s="145">
        <v>29.652000000000001</v>
      </c>
      <c r="DZ19" s="145">
        <v>39.759453999999998</v>
      </c>
      <c r="EA19" s="145">
        <v>1.44316</v>
      </c>
      <c r="EB19" s="145">
        <v>6214</v>
      </c>
      <c r="EC19" s="145">
        <v>22.059000000000001</v>
      </c>
      <c r="ED19" s="145">
        <v>29.904892</v>
      </c>
      <c r="EE19" s="145">
        <v>1.0230600000000001</v>
      </c>
      <c r="EF19" s="145">
        <v>7689</v>
      </c>
      <c r="EG19" s="145">
        <v>27.376999999999999</v>
      </c>
      <c r="EH19" s="145">
        <v>36.983336999999999</v>
      </c>
      <c r="EI19" s="145">
        <v>1.31792</v>
      </c>
      <c r="EJ19" s="202" t="s">
        <v>689</v>
      </c>
      <c r="EK19" s="168" t="s">
        <v>186</v>
      </c>
      <c r="EL19" s="145">
        <v>4436</v>
      </c>
      <c r="EM19" s="145">
        <v>15.978999999999999</v>
      </c>
      <c r="EN19" s="145">
        <v>22.396470000000001</v>
      </c>
      <c r="EO19" s="145">
        <v>0.72235000000000005</v>
      </c>
      <c r="EP19" s="145">
        <v>5660</v>
      </c>
      <c r="EQ19" s="145">
        <v>20.234999999999999</v>
      </c>
      <c r="ER19" s="145">
        <v>27.569033000000001</v>
      </c>
      <c r="ES19" s="145">
        <v>0.94930999999999999</v>
      </c>
      <c r="ET19" s="145">
        <v>2216</v>
      </c>
      <c r="EU19" s="145">
        <v>7.8940000000000001</v>
      </c>
      <c r="EV19" s="145">
        <v>10.669136</v>
      </c>
      <c r="EW19" s="145">
        <v>0.36449999999999999</v>
      </c>
      <c r="EX19" s="145">
        <v>2943</v>
      </c>
      <c r="EY19" s="145">
        <v>10.404</v>
      </c>
      <c r="EZ19" s="145">
        <v>13.64235</v>
      </c>
      <c r="FA19" s="145">
        <v>0.46379999999999999</v>
      </c>
      <c r="FB19" s="202" t="s">
        <v>689</v>
      </c>
      <c r="FC19" s="168" t="s">
        <v>186</v>
      </c>
      <c r="FD19" s="145">
        <v>1410</v>
      </c>
      <c r="FE19" s="145">
        <v>4.5860000000000003</v>
      </c>
      <c r="FF19" s="145">
        <v>6.0915309999999998</v>
      </c>
      <c r="FG19" s="145">
        <v>0.21190000000000001</v>
      </c>
      <c r="FH19" s="145">
        <v>2147</v>
      </c>
      <c r="FI19" s="145">
        <v>7.524</v>
      </c>
      <c r="FJ19" s="145">
        <v>9.53111</v>
      </c>
      <c r="FK19" s="145">
        <v>0.32455000000000001</v>
      </c>
      <c r="FL19" s="145">
        <v>970</v>
      </c>
      <c r="FM19" s="145">
        <v>3.0270000000000001</v>
      </c>
      <c r="FN19" s="145">
        <v>3.7227329999999998</v>
      </c>
      <c r="FO19" s="145">
        <v>0.12964999999999999</v>
      </c>
      <c r="FP19" s="145">
        <v>1382</v>
      </c>
      <c r="FQ19" s="145">
        <v>4.0670000000000002</v>
      </c>
      <c r="FR19" s="145">
        <v>4.7511460000000003</v>
      </c>
      <c r="FS19" s="145">
        <v>0.17402000000000001</v>
      </c>
      <c r="FT19" s="202" t="s">
        <v>689</v>
      </c>
    </row>
    <row r="20" spans="1:176" ht="14.85" customHeight="1">
      <c r="A20" s="201" t="s">
        <v>690</v>
      </c>
      <c r="B20" s="145">
        <v>297171</v>
      </c>
      <c r="C20" s="145">
        <v>760.54100000000005</v>
      </c>
      <c r="D20" s="145">
        <v>1038.259652</v>
      </c>
      <c r="E20" s="145">
        <v>36.246195</v>
      </c>
      <c r="F20" s="145">
        <v>142556</v>
      </c>
      <c r="G20" s="145">
        <v>359.48599999999999</v>
      </c>
      <c r="H20" s="145">
        <v>493.26693299999999</v>
      </c>
      <c r="I20" s="145">
        <v>17.044115000000001</v>
      </c>
      <c r="J20" s="145">
        <v>154615</v>
      </c>
      <c r="K20" s="145">
        <v>401.05500000000001</v>
      </c>
      <c r="L20" s="145">
        <v>544.99271899999997</v>
      </c>
      <c r="M20" s="145">
        <v>19.202079999999999</v>
      </c>
      <c r="N20" s="202" t="s">
        <v>691</v>
      </c>
      <c r="O20" s="168" t="s">
        <v>188</v>
      </c>
      <c r="P20" s="145">
        <v>6158</v>
      </c>
      <c r="Q20" s="145">
        <v>10.742000000000001</v>
      </c>
      <c r="R20" s="145">
        <v>8.6418769999999991</v>
      </c>
      <c r="S20" s="145">
        <v>0.27323999999999998</v>
      </c>
      <c r="T20" s="145">
        <v>5894</v>
      </c>
      <c r="U20" s="145">
        <v>10.353</v>
      </c>
      <c r="V20" s="145">
        <v>8.402018</v>
      </c>
      <c r="W20" s="145">
        <v>0.26630999999999999</v>
      </c>
      <c r="X20" s="145">
        <v>13682</v>
      </c>
      <c r="Y20" s="145">
        <v>34.345999999999997</v>
      </c>
      <c r="Z20" s="145">
        <v>36.133600000000001</v>
      </c>
      <c r="AA20" s="145">
        <v>1.69289</v>
      </c>
      <c r="AB20" s="145">
        <v>13028</v>
      </c>
      <c r="AC20" s="145">
        <v>33.817999999999998</v>
      </c>
      <c r="AD20" s="145">
        <v>35.397227000000001</v>
      </c>
      <c r="AE20" s="145">
        <v>1.6669499999999999</v>
      </c>
      <c r="AF20" s="202" t="s">
        <v>691</v>
      </c>
      <c r="AG20" s="168" t="s">
        <v>188</v>
      </c>
      <c r="AH20" s="145">
        <v>10605</v>
      </c>
      <c r="AI20" s="145">
        <v>22.106000000000002</v>
      </c>
      <c r="AJ20" s="145">
        <v>22.548645</v>
      </c>
      <c r="AK20" s="145">
        <v>1.0849800000000001</v>
      </c>
      <c r="AL20" s="145">
        <v>10495</v>
      </c>
      <c r="AM20" s="145">
        <v>22.742999999999999</v>
      </c>
      <c r="AN20" s="145">
        <v>24.529820000000001</v>
      </c>
      <c r="AO20" s="145">
        <v>1.11642</v>
      </c>
      <c r="AP20" s="145">
        <v>6529</v>
      </c>
      <c r="AQ20" s="145">
        <v>14.002000000000001</v>
      </c>
      <c r="AR20" s="145">
        <v>21.224416999999999</v>
      </c>
      <c r="AS20" s="145">
        <v>0.68239000000000005</v>
      </c>
      <c r="AT20" s="145">
        <v>7282</v>
      </c>
      <c r="AU20" s="145">
        <v>17.062000000000001</v>
      </c>
      <c r="AV20" s="145">
        <v>25.265744999999999</v>
      </c>
      <c r="AW20" s="145">
        <v>0.83121</v>
      </c>
      <c r="AX20" s="202" t="s">
        <v>691</v>
      </c>
      <c r="AY20" s="168" t="s">
        <v>188</v>
      </c>
      <c r="AZ20" s="145">
        <v>6860</v>
      </c>
      <c r="BA20" s="145">
        <v>14.539</v>
      </c>
      <c r="BB20" s="145">
        <v>22.465233999999999</v>
      </c>
      <c r="BC20" s="145">
        <v>0.70623999999999998</v>
      </c>
      <c r="BD20" s="145">
        <v>8272</v>
      </c>
      <c r="BE20" s="145">
        <v>19.210999999999999</v>
      </c>
      <c r="BF20" s="145">
        <v>28.877410999999999</v>
      </c>
      <c r="BG20" s="145">
        <v>0.93264000000000002</v>
      </c>
      <c r="BH20" s="145">
        <v>10716</v>
      </c>
      <c r="BI20" s="145">
        <v>23.51</v>
      </c>
      <c r="BJ20" s="145">
        <v>35.997475999999999</v>
      </c>
      <c r="BK20" s="145">
        <v>1.1493199999999999</v>
      </c>
      <c r="BL20" s="145">
        <v>12146</v>
      </c>
      <c r="BM20" s="145">
        <v>27.864999999999998</v>
      </c>
      <c r="BN20" s="145">
        <v>40.019396</v>
      </c>
      <c r="BO20" s="145">
        <v>1.36774</v>
      </c>
      <c r="BP20" s="202" t="s">
        <v>691</v>
      </c>
      <c r="BQ20" s="168" t="s">
        <v>188</v>
      </c>
      <c r="BR20" s="145">
        <v>12509</v>
      </c>
      <c r="BS20" s="145">
        <v>28.373999999999999</v>
      </c>
      <c r="BT20" s="145">
        <v>42.551000999999999</v>
      </c>
      <c r="BU20" s="145">
        <v>1.3864300000000001</v>
      </c>
      <c r="BV20" s="145">
        <v>13541</v>
      </c>
      <c r="BW20" s="145">
        <v>31.048999999999999</v>
      </c>
      <c r="BX20" s="145">
        <v>44.474209000000002</v>
      </c>
      <c r="BY20" s="145">
        <v>1.52129</v>
      </c>
      <c r="BZ20" s="145">
        <v>11803</v>
      </c>
      <c r="CA20" s="145">
        <v>28.492999999999999</v>
      </c>
      <c r="CB20" s="145">
        <v>42.575712000000003</v>
      </c>
      <c r="CC20" s="145">
        <v>1.3900699999999999</v>
      </c>
      <c r="CD20" s="145">
        <v>13267</v>
      </c>
      <c r="CE20" s="145">
        <v>32.494999999999997</v>
      </c>
      <c r="CF20" s="145">
        <v>46.572116000000001</v>
      </c>
      <c r="CG20" s="145">
        <v>1.58917</v>
      </c>
      <c r="CH20" s="202" t="s">
        <v>691</v>
      </c>
      <c r="CI20" s="168" t="s">
        <v>188</v>
      </c>
      <c r="CJ20" s="145">
        <v>12635</v>
      </c>
      <c r="CK20" s="145">
        <v>32.923999999999999</v>
      </c>
      <c r="CL20" s="145">
        <v>47.331313000000002</v>
      </c>
      <c r="CM20" s="145">
        <v>1.5985400000000001</v>
      </c>
      <c r="CN20" s="145">
        <v>14822</v>
      </c>
      <c r="CO20" s="145">
        <v>38.869999999999997</v>
      </c>
      <c r="CP20" s="145">
        <v>55.059980000000003</v>
      </c>
      <c r="CQ20" s="145">
        <v>1.89506</v>
      </c>
      <c r="CR20" s="145">
        <v>11579</v>
      </c>
      <c r="CS20" s="145">
        <v>31.983000000000001</v>
      </c>
      <c r="CT20" s="145">
        <v>45.847442999999998</v>
      </c>
      <c r="CU20" s="145">
        <v>1.53975</v>
      </c>
      <c r="CV20" s="145">
        <v>12589</v>
      </c>
      <c r="CW20" s="145">
        <v>35.31</v>
      </c>
      <c r="CX20" s="145">
        <v>50.028604000000001</v>
      </c>
      <c r="CY20" s="145">
        <v>1.71193</v>
      </c>
      <c r="CZ20" s="202" t="s">
        <v>691</v>
      </c>
      <c r="DA20" s="168" t="s">
        <v>188</v>
      </c>
      <c r="DB20" s="145">
        <v>9805</v>
      </c>
      <c r="DC20" s="145">
        <v>28.498999999999999</v>
      </c>
      <c r="DD20" s="145">
        <v>40.479191</v>
      </c>
      <c r="DE20" s="145">
        <v>1.3698650000000001</v>
      </c>
      <c r="DF20" s="145">
        <v>10169</v>
      </c>
      <c r="DG20" s="145">
        <v>30.53</v>
      </c>
      <c r="DH20" s="145">
        <v>43.577905000000001</v>
      </c>
      <c r="DI20" s="145">
        <v>1.4760899999999999</v>
      </c>
      <c r="DJ20" s="145">
        <v>8173</v>
      </c>
      <c r="DK20" s="145">
        <v>24.071000000000002</v>
      </c>
      <c r="DL20" s="145">
        <v>33.919550999999998</v>
      </c>
      <c r="DM20" s="145">
        <v>1.14202</v>
      </c>
      <c r="DN20" s="145">
        <v>8794</v>
      </c>
      <c r="DO20" s="145">
        <v>26.449000000000002</v>
      </c>
      <c r="DP20" s="145">
        <v>37.548628000000001</v>
      </c>
      <c r="DQ20" s="145">
        <v>1.2771300000000001</v>
      </c>
      <c r="DR20" s="202" t="s">
        <v>691</v>
      </c>
      <c r="DS20" s="168" t="s">
        <v>188</v>
      </c>
      <c r="DT20" s="145">
        <v>7335</v>
      </c>
      <c r="DU20" s="145">
        <v>22.405999999999999</v>
      </c>
      <c r="DV20" s="145">
        <v>31.510355000000001</v>
      </c>
      <c r="DW20" s="145">
        <v>1.0429900000000001</v>
      </c>
      <c r="DX20" s="145">
        <v>7735</v>
      </c>
      <c r="DY20" s="145">
        <v>24.187999999999999</v>
      </c>
      <c r="DZ20" s="145">
        <v>33.582132000000001</v>
      </c>
      <c r="EA20" s="145">
        <v>1.16855</v>
      </c>
      <c r="EB20" s="145">
        <v>5700</v>
      </c>
      <c r="EC20" s="145">
        <v>18.004000000000001</v>
      </c>
      <c r="ED20" s="145">
        <v>25.471885</v>
      </c>
      <c r="EE20" s="145">
        <v>0.82418999999999998</v>
      </c>
      <c r="EF20" s="145">
        <v>6429</v>
      </c>
      <c r="EG20" s="145">
        <v>20.277000000000001</v>
      </c>
      <c r="EH20" s="145">
        <v>28.525555000000001</v>
      </c>
      <c r="EI20" s="145">
        <v>0.97077000000000002</v>
      </c>
      <c r="EJ20" s="202" t="s">
        <v>691</v>
      </c>
      <c r="EK20" s="168" t="s">
        <v>188</v>
      </c>
      <c r="EL20" s="145">
        <v>4108</v>
      </c>
      <c r="EM20" s="145">
        <v>12.879</v>
      </c>
      <c r="EN20" s="145">
        <v>18.823996000000001</v>
      </c>
      <c r="EO20" s="145">
        <v>0.59353</v>
      </c>
      <c r="EP20" s="145">
        <v>4779</v>
      </c>
      <c r="EQ20" s="145">
        <v>15.209</v>
      </c>
      <c r="ER20" s="145">
        <v>21.924555999999999</v>
      </c>
      <c r="ES20" s="145">
        <v>0.70882000000000001</v>
      </c>
      <c r="ET20" s="145">
        <v>2027</v>
      </c>
      <c r="EU20" s="145">
        <v>6.1619999999999999</v>
      </c>
      <c r="EV20" s="145">
        <v>8.8650649999999995</v>
      </c>
      <c r="EW20" s="145">
        <v>0.2843</v>
      </c>
      <c r="EX20" s="145">
        <v>2523</v>
      </c>
      <c r="EY20" s="145">
        <v>7.7169999999999996</v>
      </c>
      <c r="EZ20" s="145">
        <v>10.559073</v>
      </c>
      <c r="FA20" s="145">
        <v>0.34931000000000001</v>
      </c>
      <c r="FB20" s="202" t="s">
        <v>691</v>
      </c>
      <c r="FC20" s="168" t="s">
        <v>188</v>
      </c>
      <c r="FD20" s="145">
        <v>1382</v>
      </c>
      <c r="FE20" s="145">
        <v>3.988</v>
      </c>
      <c r="FF20" s="145">
        <v>5.6141180000000004</v>
      </c>
      <c r="FG20" s="145">
        <v>0.18853</v>
      </c>
      <c r="FH20" s="145">
        <v>1799</v>
      </c>
      <c r="FI20" s="145">
        <v>5.2110000000000003</v>
      </c>
      <c r="FJ20" s="145">
        <v>7.0520449999999997</v>
      </c>
      <c r="FK20" s="145">
        <v>0.23053000000000001</v>
      </c>
      <c r="FL20" s="145">
        <v>950</v>
      </c>
      <c r="FM20" s="145">
        <v>2.4580000000000002</v>
      </c>
      <c r="FN20" s="145">
        <v>3.266054</v>
      </c>
      <c r="FO20" s="145">
        <v>9.4839999999999994E-2</v>
      </c>
      <c r="FP20" s="145">
        <v>1051</v>
      </c>
      <c r="FQ20" s="145">
        <v>2.698</v>
      </c>
      <c r="FR20" s="145">
        <v>3.5962990000000001</v>
      </c>
      <c r="FS20" s="145">
        <v>0.12216</v>
      </c>
      <c r="FT20" s="202" t="s">
        <v>691</v>
      </c>
    </row>
    <row r="21" spans="1:176" ht="14.85" customHeight="1">
      <c r="A21" s="201" t="s">
        <v>692</v>
      </c>
      <c r="B21" s="145">
        <v>214775</v>
      </c>
      <c r="C21" s="145">
        <v>598.35</v>
      </c>
      <c r="D21" s="145">
        <v>848.43556999999998</v>
      </c>
      <c r="E21" s="145">
        <v>28.779399999999999</v>
      </c>
      <c r="F21" s="145">
        <v>101762</v>
      </c>
      <c r="G21" s="145">
        <v>278.18</v>
      </c>
      <c r="H21" s="145">
        <v>397.52652</v>
      </c>
      <c r="I21" s="145">
        <v>13.325329999999999</v>
      </c>
      <c r="J21" s="145">
        <v>113013</v>
      </c>
      <c r="K21" s="145">
        <v>320.17</v>
      </c>
      <c r="L21" s="145">
        <v>450.90904999999998</v>
      </c>
      <c r="M21" s="145">
        <v>15.45407</v>
      </c>
      <c r="N21" s="202" t="s">
        <v>693</v>
      </c>
      <c r="O21" s="168" t="s">
        <v>189</v>
      </c>
      <c r="P21" s="145">
        <v>1934</v>
      </c>
      <c r="Q21" s="145">
        <v>3.3460000000000001</v>
      </c>
      <c r="R21" s="145">
        <v>3.1512699999999998</v>
      </c>
      <c r="S21" s="145">
        <v>9.7019999999999995E-2</v>
      </c>
      <c r="T21" s="145">
        <v>1846</v>
      </c>
      <c r="U21" s="145">
        <v>3.1509999999999998</v>
      </c>
      <c r="V21" s="145">
        <v>3.0326200000000001</v>
      </c>
      <c r="W21" s="145">
        <v>8.72E-2</v>
      </c>
      <c r="X21" s="145">
        <v>8530</v>
      </c>
      <c r="Y21" s="145">
        <v>22.83</v>
      </c>
      <c r="Z21" s="145">
        <v>25.275148000000002</v>
      </c>
      <c r="AA21" s="145">
        <v>1.12537</v>
      </c>
      <c r="AB21" s="145">
        <v>8268</v>
      </c>
      <c r="AC21" s="145">
        <v>22.396999999999998</v>
      </c>
      <c r="AD21" s="145">
        <v>24.623611</v>
      </c>
      <c r="AE21" s="145">
        <v>1.0994200000000001</v>
      </c>
      <c r="AF21" s="202" t="s">
        <v>693</v>
      </c>
      <c r="AG21" s="168" t="s">
        <v>189</v>
      </c>
      <c r="AH21" s="145">
        <v>6688</v>
      </c>
      <c r="AI21" s="145">
        <v>13.366</v>
      </c>
      <c r="AJ21" s="145">
        <v>14.435093999999999</v>
      </c>
      <c r="AK21" s="145">
        <v>0.65551000000000004</v>
      </c>
      <c r="AL21" s="145">
        <v>6414</v>
      </c>
      <c r="AM21" s="145">
        <v>13.214</v>
      </c>
      <c r="AN21" s="145">
        <v>14.854034</v>
      </c>
      <c r="AO21" s="145">
        <v>0.64573000000000003</v>
      </c>
      <c r="AP21" s="145">
        <v>4348</v>
      </c>
      <c r="AQ21" s="145">
        <v>9.3629999999999995</v>
      </c>
      <c r="AR21" s="145">
        <v>14.362890999999999</v>
      </c>
      <c r="AS21" s="145">
        <v>0.45665</v>
      </c>
      <c r="AT21" s="145">
        <v>5117</v>
      </c>
      <c r="AU21" s="145">
        <v>12.12</v>
      </c>
      <c r="AV21" s="145">
        <v>18.552177</v>
      </c>
      <c r="AW21" s="145">
        <v>0.58725000000000005</v>
      </c>
      <c r="AX21" s="202" t="s">
        <v>693</v>
      </c>
      <c r="AY21" s="168" t="s">
        <v>189</v>
      </c>
      <c r="AZ21" s="145">
        <v>5521</v>
      </c>
      <c r="BA21" s="145">
        <v>11.94</v>
      </c>
      <c r="BB21" s="145">
        <v>18.979258000000002</v>
      </c>
      <c r="BC21" s="145">
        <v>0.58362999999999998</v>
      </c>
      <c r="BD21" s="145">
        <v>6004</v>
      </c>
      <c r="BE21" s="145">
        <v>14.404999999999999</v>
      </c>
      <c r="BF21" s="145">
        <v>21.999631000000001</v>
      </c>
      <c r="BG21" s="145">
        <v>0.70255000000000001</v>
      </c>
      <c r="BH21" s="145">
        <v>7462</v>
      </c>
      <c r="BI21" s="145">
        <v>16.335000000000001</v>
      </c>
      <c r="BJ21" s="145">
        <v>25.443377000000002</v>
      </c>
      <c r="BK21" s="145">
        <v>0.80300000000000005</v>
      </c>
      <c r="BL21" s="145">
        <v>7883</v>
      </c>
      <c r="BM21" s="145">
        <v>18.088000000000001</v>
      </c>
      <c r="BN21" s="145">
        <v>26.809526000000002</v>
      </c>
      <c r="BO21" s="145">
        <v>0.89032999999999995</v>
      </c>
      <c r="BP21" s="202" t="s">
        <v>693</v>
      </c>
      <c r="BQ21" s="168" t="s">
        <v>189</v>
      </c>
      <c r="BR21" s="145">
        <v>7993</v>
      </c>
      <c r="BS21" s="145">
        <v>18.366</v>
      </c>
      <c r="BT21" s="145">
        <v>28.095580000000002</v>
      </c>
      <c r="BU21" s="145">
        <v>0.89878000000000002</v>
      </c>
      <c r="BV21" s="145">
        <v>8487</v>
      </c>
      <c r="BW21" s="145">
        <v>19.907</v>
      </c>
      <c r="BX21" s="145">
        <v>29.590039000000001</v>
      </c>
      <c r="BY21" s="145">
        <v>0.97713000000000005</v>
      </c>
      <c r="BZ21" s="145">
        <v>7568</v>
      </c>
      <c r="CA21" s="145">
        <v>18.754999999999999</v>
      </c>
      <c r="CB21" s="145">
        <v>28.428467000000001</v>
      </c>
      <c r="CC21" s="145">
        <v>0.91520000000000001</v>
      </c>
      <c r="CD21" s="145">
        <v>8549</v>
      </c>
      <c r="CE21" s="145">
        <v>21.747</v>
      </c>
      <c r="CF21" s="145">
        <v>31.929497999999999</v>
      </c>
      <c r="CG21" s="145">
        <v>1.05813</v>
      </c>
      <c r="CH21" s="202" t="s">
        <v>693</v>
      </c>
      <c r="CI21" s="168" t="s">
        <v>189</v>
      </c>
      <c r="CJ21" s="145">
        <v>8362</v>
      </c>
      <c r="CK21" s="145">
        <v>22.26</v>
      </c>
      <c r="CL21" s="145">
        <v>33.369262999999997</v>
      </c>
      <c r="CM21" s="145">
        <v>1.0779799999999999</v>
      </c>
      <c r="CN21" s="145">
        <v>9589</v>
      </c>
      <c r="CO21" s="145">
        <v>26.07</v>
      </c>
      <c r="CP21" s="145">
        <v>37.850664999999999</v>
      </c>
      <c r="CQ21" s="145">
        <v>1.26932</v>
      </c>
      <c r="CR21" s="145">
        <v>7167</v>
      </c>
      <c r="CS21" s="145">
        <v>20.652999999999999</v>
      </c>
      <c r="CT21" s="145">
        <v>29.604364</v>
      </c>
      <c r="CU21" s="145">
        <v>0.99750000000000005</v>
      </c>
      <c r="CV21" s="145">
        <v>8307</v>
      </c>
      <c r="CW21" s="145">
        <v>24.858000000000001</v>
      </c>
      <c r="CX21" s="145">
        <v>36.228963999999998</v>
      </c>
      <c r="CY21" s="145">
        <v>1.20024</v>
      </c>
      <c r="CZ21" s="202" t="s">
        <v>693</v>
      </c>
      <c r="DA21" s="168" t="s">
        <v>189</v>
      </c>
      <c r="DB21" s="145">
        <v>6700</v>
      </c>
      <c r="DC21" s="145">
        <v>20.419</v>
      </c>
      <c r="DD21" s="145">
        <v>29.974616999999999</v>
      </c>
      <c r="DE21" s="145">
        <v>0.97763</v>
      </c>
      <c r="DF21" s="145">
        <v>7736</v>
      </c>
      <c r="DG21" s="145">
        <v>24.486000000000001</v>
      </c>
      <c r="DH21" s="145">
        <v>35.994576000000002</v>
      </c>
      <c r="DI21" s="145">
        <v>1.1889099999999999</v>
      </c>
      <c r="DJ21" s="145">
        <v>6555</v>
      </c>
      <c r="DK21" s="145">
        <v>21.369</v>
      </c>
      <c r="DL21" s="145">
        <v>31.255300999999999</v>
      </c>
      <c r="DM21" s="145">
        <v>1.0148999999999999</v>
      </c>
      <c r="DN21" s="145">
        <v>7791</v>
      </c>
      <c r="DO21" s="145">
        <v>26.248999999999999</v>
      </c>
      <c r="DP21" s="145">
        <v>38.260812000000001</v>
      </c>
      <c r="DQ21" s="145">
        <v>1.2768900000000001</v>
      </c>
      <c r="DR21" s="202" t="s">
        <v>693</v>
      </c>
      <c r="DS21" s="168" t="s">
        <v>189</v>
      </c>
      <c r="DT21" s="145">
        <v>6959</v>
      </c>
      <c r="DU21" s="145">
        <v>23.315999999999999</v>
      </c>
      <c r="DV21" s="145">
        <v>33.669536000000001</v>
      </c>
      <c r="DW21" s="145">
        <v>1.0943499999999999</v>
      </c>
      <c r="DX21" s="145">
        <v>8171</v>
      </c>
      <c r="DY21" s="145">
        <v>28.22</v>
      </c>
      <c r="DZ21" s="145">
        <v>40.161316999999997</v>
      </c>
      <c r="EA21" s="145">
        <v>1.3703799999999999</v>
      </c>
      <c r="EB21" s="145">
        <v>6081</v>
      </c>
      <c r="EC21" s="145">
        <v>21.425999999999998</v>
      </c>
      <c r="ED21" s="145">
        <v>31.626149000000002</v>
      </c>
      <c r="EE21" s="145">
        <v>1.0057</v>
      </c>
      <c r="EF21" s="145">
        <v>6994</v>
      </c>
      <c r="EG21" s="145">
        <v>24.847000000000001</v>
      </c>
      <c r="EH21" s="145">
        <v>35.154277</v>
      </c>
      <c r="EI21" s="145">
        <v>1.2022299999999999</v>
      </c>
      <c r="EJ21" s="202" t="s">
        <v>693</v>
      </c>
      <c r="EK21" s="168" t="s">
        <v>189</v>
      </c>
      <c r="EL21" s="145">
        <v>4567</v>
      </c>
      <c r="EM21" s="145">
        <v>16.425000000000001</v>
      </c>
      <c r="EN21" s="145">
        <v>24.451233999999999</v>
      </c>
      <c r="EO21" s="145">
        <v>0.76775000000000004</v>
      </c>
      <c r="EP21" s="145">
        <v>5373</v>
      </c>
      <c r="EQ21" s="145">
        <v>19.248000000000001</v>
      </c>
      <c r="ER21" s="145">
        <v>27.619387</v>
      </c>
      <c r="ES21" s="145">
        <v>0.91208999999999996</v>
      </c>
      <c r="ET21" s="145">
        <v>2403</v>
      </c>
      <c r="EU21" s="145">
        <v>8.6609999999999996</v>
      </c>
      <c r="EV21" s="145">
        <v>12.652742</v>
      </c>
      <c r="EW21" s="145">
        <v>0.41199000000000002</v>
      </c>
      <c r="EX21" s="145">
        <v>2837</v>
      </c>
      <c r="EY21" s="145">
        <v>9.9770000000000003</v>
      </c>
      <c r="EZ21" s="145">
        <v>14.098364</v>
      </c>
      <c r="FA21" s="145">
        <v>0.46639000000000003</v>
      </c>
      <c r="FB21" s="202" t="s">
        <v>693</v>
      </c>
      <c r="FC21" s="168" t="s">
        <v>189</v>
      </c>
      <c r="FD21" s="145">
        <v>1737</v>
      </c>
      <c r="FE21" s="145">
        <v>5.8129999999999997</v>
      </c>
      <c r="FF21" s="145">
        <v>8.2348700000000008</v>
      </c>
      <c r="FG21" s="145">
        <v>0.28137000000000001</v>
      </c>
      <c r="FH21" s="145">
        <v>2201</v>
      </c>
      <c r="FI21" s="145">
        <v>7.0629999999999997</v>
      </c>
      <c r="FJ21" s="145">
        <v>9.2525359999999992</v>
      </c>
      <c r="FK21" s="145">
        <v>0.32789000000000001</v>
      </c>
      <c r="FL21" s="145">
        <v>1187</v>
      </c>
      <c r="FM21" s="145">
        <v>3.5369999999999999</v>
      </c>
      <c r="FN21" s="145">
        <v>4.5173589999999999</v>
      </c>
      <c r="FO21" s="145">
        <v>0.161</v>
      </c>
      <c r="FP21" s="145">
        <v>1446</v>
      </c>
      <c r="FQ21" s="145">
        <v>4.1230000000000002</v>
      </c>
      <c r="FR21" s="145">
        <v>4.8970159999999998</v>
      </c>
      <c r="FS21" s="145">
        <v>0.19198999999999999</v>
      </c>
      <c r="FT21" s="202" t="s">
        <v>693</v>
      </c>
    </row>
    <row r="22" spans="1:176" ht="14.85" customHeight="1">
      <c r="A22" s="199" t="s">
        <v>134</v>
      </c>
      <c r="B22" s="144">
        <v>2373194</v>
      </c>
      <c r="C22" s="144">
        <v>6815.9390000000003</v>
      </c>
      <c r="D22" s="144">
        <v>9540.4918959999995</v>
      </c>
      <c r="E22" s="144">
        <v>324.34555599999999</v>
      </c>
      <c r="F22" s="144">
        <v>1102071</v>
      </c>
      <c r="G22" s="144">
        <v>3120.4029999999998</v>
      </c>
      <c r="H22" s="144">
        <v>4412.6605239999999</v>
      </c>
      <c r="I22" s="144">
        <v>147.43588</v>
      </c>
      <c r="J22" s="144">
        <v>1271123</v>
      </c>
      <c r="K22" s="144">
        <v>3695.5360000000001</v>
      </c>
      <c r="L22" s="144">
        <v>5127.8313719999996</v>
      </c>
      <c r="M22" s="144">
        <v>176.90967599999999</v>
      </c>
      <c r="N22" s="200" t="s">
        <v>236</v>
      </c>
      <c r="O22" s="165" t="s">
        <v>220</v>
      </c>
      <c r="P22" s="144">
        <v>28004</v>
      </c>
      <c r="Q22" s="144">
        <v>51.777000000000001</v>
      </c>
      <c r="R22" s="144">
        <v>55.736010999999998</v>
      </c>
      <c r="S22" s="144">
        <v>1.48041</v>
      </c>
      <c r="T22" s="144">
        <v>26258</v>
      </c>
      <c r="U22" s="144">
        <v>48.286000000000001</v>
      </c>
      <c r="V22" s="144">
        <v>49.660293000000003</v>
      </c>
      <c r="W22" s="144">
        <v>1.37079</v>
      </c>
      <c r="X22" s="144">
        <v>85695</v>
      </c>
      <c r="Y22" s="144">
        <v>249.74100000000001</v>
      </c>
      <c r="Z22" s="144">
        <v>276.61179499999997</v>
      </c>
      <c r="AA22" s="144">
        <v>12.141489999999999</v>
      </c>
      <c r="AB22" s="144">
        <v>81158</v>
      </c>
      <c r="AC22" s="144">
        <v>241.12200000000001</v>
      </c>
      <c r="AD22" s="144">
        <v>259.23115100000001</v>
      </c>
      <c r="AE22" s="144">
        <v>11.72405</v>
      </c>
      <c r="AF22" s="200" t="s">
        <v>236</v>
      </c>
      <c r="AG22" s="165" t="s">
        <v>220</v>
      </c>
      <c r="AH22" s="144">
        <v>69396</v>
      </c>
      <c r="AI22" s="144">
        <v>153.309</v>
      </c>
      <c r="AJ22" s="144">
        <v>163.639939</v>
      </c>
      <c r="AK22" s="144">
        <v>7.4399300000000004</v>
      </c>
      <c r="AL22" s="144">
        <v>66049</v>
      </c>
      <c r="AM22" s="144">
        <v>149.476</v>
      </c>
      <c r="AN22" s="144">
        <v>166.67509699999999</v>
      </c>
      <c r="AO22" s="144">
        <v>7.2487700000000004</v>
      </c>
      <c r="AP22" s="144">
        <v>50058</v>
      </c>
      <c r="AQ22" s="144">
        <v>110.17700000000001</v>
      </c>
      <c r="AR22" s="144">
        <v>171.68580700000001</v>
      </c>
      <c r="AS22" s="144">
        <v>5.3123199999999997</v>
      </c>
      <c r="AT22" s="144">
        <v>56208</v>
      </c>
      <c r="AU22" s="144">
        <v>138.114</v>
      </c>
      <c r="AV22" s="144">
        <v>212.53660300000001</v>
      </c>
      <c r="AW22" s="144">
        <v>6.62941</v>
      </c>
      <c r="AX22" s="200" t="s">
        <v>236</v>
      </c>
      <c r="AY22" s="165" t="s">
        <v>220</v>
      </c>
      <c r="AZ22" s="144">
        <v>70556</v>
      </c>
      <c r="BA22" s="144">
        <v>162.70500000000001</v>
      </c>
      <c r="BB22" s="144">
        <v>261.23034100000001</v>
      </c>
      <c r="BC22" s="144">
        <v>7.8813500000000003</v>
      </c>
      <c r="BD22" s="144">
        <v>86259</v>
      </c>
      <c r="BE22" s="144">
        <v>222.226</v>
      </c>
      <c r="BF22" s="144">
        <v>350.52508899999998</v>
      </c>
      <c r="BG22" s="144">
        <v>10.724539999999999</v>
      </c>
      <c r="BH22" s="144">
        <v>83955</v>
      </c>
      <c r="BI22" s="144">
        <v>196.655</v>
      </c>
      <c r="BJ22" s="144">
        <v>304.02660300000002</v>
      </c>
      <c r="BK22" s="144">
        <v>9.6374999999999993</v>
      </c>
      <c r="BL22" s="144">
        <v>99938</v>
      </c>
      <c r="BM22" s="144">
        <v>250.804</v>
      </c>
      <c r="BN22" s="144">
        <v>370.83215300000001</v>
      </c>
      <c r="BO22" s="144">
        <v>12.297180000000001</v>
      </c>
      <c r="BP22" s="200" t="s">
        <v>236</v>
      </c>
      <c r="BQ22" s="165" t="s">
        <v>220</v>
      </c>
      <c r="BR22" s="144">
        <v>85664</v>
      </c>
      <c r="BS22" s="144">
        <v>207.184</v>
      </c>
      <c r="BT22" s="144">
        <v>315.83800100000002</v>
      </c>
      <c r="BU22" s="144">
        <v>10.131069999999999</v>
      </c>
      <c r="BV22" s="144">
        <v>97505</v>
      </c>
      <c r="BW22" s="144">
        <v>243.44800000000001</v>
      </c>
      <c r="BX22" s="144">
        <v>354.53703300000001</v>
      </c>
      <c r="BY22" s="144">
        <v>11.91779</v>
      </c>
      <c r="BZ22" s="144">
        <v>82158</v>
      </c>
      <c r="CA22" s="144">
        <v>209.51400000000001</v>
      </c>
      <c r="CB22" s="144">
        <v>315.92186800000002</v>
      </c>
      <c r="CC22" s="144">
        <v>10.188140000000001</v>
      </c>
      <c r="CD22" s="144">
        <v>95376</v>
      </c>
      <c r="CE22" s="144">
        <v>248.15899999999999</v>
      </c>
      <c r="CF22" s="144">
        <v>361.083889</v>
      </c>
      <c r="CG22" s="144">
        <v>12.071566000000001</v>
      </c>
      <c r="CH22" s="200" t="s">
        <v>236</v>
      </c>
      <c r="CI22" s="165" t="s">
        <v>220</v>
      </c>
      <c r="CJ22" s="144">
        <v>88303</v>
      </c>
      <c r="CK22" s="144">
        <v>242.09899999999999</v>
      </c>
      <c r="CL22" s="144">
        <v>359.96626300000003</v>
      </c>
      <c r="CM22" s="144">
        <v>11.63855</v>
      </c>
      <c r="CN22" s="144">
        <v>105973</v>
      </c>
      <c r="CO22" s="144">
        <v>293.29700000000003</v>
      </c>
      <c r="CP22" s="144">
        <v>426.18828100000002</v>
      </c>
      <c r="CQ22" s="144">
        <v>14.163259999999999</v>
      </c>
      <c r="CR22" s="144">
        <v>78656</v>
      </c>
      <c r="CS22" s="144">
        <v>232.16499999999999</v>
      </c>
      <c r="CT22" s="144">
        <v>339.75383900000003</v>
      </c>
      <c r="CU22" s="144">
        <v>11.051690000000001</v>
      </c>
      <c r="CV22" s="144">
        <v>94958</v>
      </c>
      <c r="CW22" s="144">
        <v>282.07299999999998</v>
      </c>
      <c r="CX22" s="144">
        <v>405.36758099999997</v>
      </c>
      <c r="CY22" s="144">
        <v>13.57957</v>
      </c>
      <c r="CZ22" s="200" t="s">
        <v>236</v>
      </c>
      <c r="DA22" s="165" t="s">
        <v>220</v>
      </c>
      <c r="DB22" s="144">
        <v>73282</v>
      </c>
      <c r="DC22" s="144">
        <v>231.76</v>
      </c>
      <c r="DD22" s="144">
        <v>336.588978</v>
      </c>
      <c r="DE22" s="144">
        <v>10.929119999999999</v>
      </c>
      <c r="DF22" s="144">
        <v>89409</v>
      </c>
      <c r="DG22" s="144">
        <v>285.89100000000002</v>
      </c>
      <c r="DH22" s="144">
        <v>407.40437500000002</v>
      </c>
      <c r="DI22" s="144">
        <v>13.78862</v>
      </c>
      <c r="DJ22" s="144">
        <v>75773</v>
      </c>
      <c r="DK22" s="144">
        <v>252.387</v>
      </c>
      <c r="DL22" s="144">
        <v>361.56283500000001</v>
      </c>
      <c r="DM22" s="144">
        <v>11.80043</v>
      </c>
      <c r="DN22" s="144">
        <v>91567</v>
      </c>
      <c r="DO22" s="144">
        <v>306.78899999999999</v>
      </c>
      <c r="DP22" s="144">
        <v>431.31958200000003</v>
      </c>
      <c r="DQ22" s="144">
        <v>14.79299</v>
      </c>
      <c r="DR22" s="200" t="s">
        <v>236</v>
      </c>
      <c r="DS22" s="165" t="s">
        <v>220</v>
      </c>
      <c r="DT22" s="144">
        <v>74241</v>
      </c>
      <c r="DU22" s="144">
        <v>258.79399999999998</v>
      </c>
      <c r="DV22" s="144">
        <v>364.27395000000001</v>
      </c>
      <c r="DW22" s="144">
        <v>11.988350000000001</v>
      </c>
      <c r="DX22" s="144">
        <v>88369</v>
      </c>
      <c r="DY22" s="144">
        <v>305.96199999999999</v>
      </c>
      <c r="DZ22" s="144">
        <v>421.40789999999998</v>
      </c>
      <c r="EA22" s="144">
        <v>14.796799999999999</v>
      </c>
      <c r="EB22" s="144">
        <v>63520</v>
      </c>
      <c r="EC22" s="144">
        <v>232.846</v>
      </c>
      <c r="ED22" s="144">
        <v>330.13566500000002</v>
      </c>
      <c r="EE22" s="144">
        <v>10.75178</v>
      </c>
      <c r="EF22" s="144">
        <v>75290</v>
      </c>
      <c r="EG22" s="144">
        <v>273.24700000000001</v>
      </c>
      <c r="EH22" s="144">
        <v>374.15876200000002</v>
      </c>
      <c r="EI22" s="144">
        <v>13.13134</v>
      </c>
      <c r="EJ22" s="200" t="s">
        <v>236</v>
      </c>
      <c r="EK22" s="165" t="s">
        <v>220</v>
      </c>
      <c r="EL22" s="144">
        <v>46944</v>
      </c>
      <c r="EM22" s="144">
        <v>172.48699999999999</v>
      </c>
      <c r="EN22" s="144">
        <v>245.62807599999999</v>
      </c>
      <c r="EO22" s="144">
        <v>7.9012200000000004</v>
      </c>
      <c r="EP22" s="144">
        <v>56120</v>
      </c>
      <c r="EQ22" s="144">
        <v>202.88200000000001</v>
      </c>
      <c r="ER22" s="144">
        <v>276.38627700000001</v>
      </c>
      <c r="ES22" s="144">
        <v>9.5320900000000002</v>
      </c>
      <c r="ET22" s="144">
        <v>22028</v>
      </c>
      <c r="EU22" s="144">
        <v>78.649000000000001</v>
      </c>
      <c r="EV22" s="144">
        <v>107.93395</v>
      </c>
      <c r="EW22" s="144">
        <v>3.6312899999999999</v>
      </c>
      <c r="EX22" s="144">
        <v>28113</v>
      </c>
      <c r="EY22" s="144">
        <v>99.817999999999998</v>
      </c>
      <c r="EZ22" s="144">
        <v>132.13950199999999</v>
      </c>
      <c r="FA22" s="144">
        <v>4.5231700000000004</v>
      </c>
      <c r="FB22" s="200" t="s">
        <v>236</v>
      </c>
      <c r="FC22" s="165" t="s">
        <v>220</v>
      </c>
      <c r="FD22" s="144">
        <v>14412</v>
      </c>
      <c r="FE22" s="144">
        <v>49.15</v>
      </c>
      <c r="FF22" s="144">
        <v>65.977649999999997</v>
      </c>
      <c r="FG22" s="144">
        <v>2.3269799999999998</v>
      </c>
      <c r="FH22" s="144">
        <v>19668</v>
      </c>
      <c r="FI22" s="144">
        <v>66.144999999999996</v>
      </c>
      <c r="FJ22" s="144">
        <v>84.274041999999994</v>
      </c>
      <c r="FK22" s="144">
        <v>2.9507599999999998</v>
      </c>
      <c r="FL22" s="144">
        <v>9426</v>
      </c>
      <c r="FM22" s="144">
        <v>29.004000000000001</v>
      </c>
      <c r="FN22" s="144">
        <v>36.148952999999999</v>
      </c>
      <c r="FO22" s="144">
        <v>1.2042600000000001</v>
      </c>
      <c r="FP22" s="144">
        <v>12905</v>
      </c>
      <c r="FQ22" s="144">
        <v>37.796999999999997</v>
      </c>
      <c r="FR22" s="144">
        <v>44.103762000000003</v>
      </c>
      <c r="FS22" s="144">
        <v>1.6669799999999999</v>
      </c>
      <c r="FT22" s="200" t="s">
        <v>236</v>
      </c>
    </row>
    <row r="23" spans="1:176" ht="14.85" customHeight="1">
      <c r="A23" s="201" t="s">
        <v>221</v>
      </c>
      <c r="B23" s="145">
        <v>1659938</v>
      </c>
      <c r="C23" s="145">
        <v>4787.76</v>
      </c>
      <c r="D23" s="145">
        <v>6692.015891</v>
      </c>
      <c r="E23" s="145">
        <v>227.98168000000001</v>
      </c>
      <c r="F23" s="145">
        <v>767454</v>
      </c>
      <c r="G23" s="145">
        <v>2183.9250000000002</v>
      </c>
      <c r="H23" s="145">
        <v>3083.6142209999998</v>
      </c>
      <c r="I23" s="145">
        <v>103.22985</v>
      </c>
      <c r="J23" s="145">
        <v>892484</v>
      </c>
      <c r="K23" s="145">
        <v>2603.835</v>
      </c>
      <c r="L23" s="145">
        <v>3608.4016700000002</v>
      </c>
      <c r="M23" s="145">
        <v>124.75183</v>
      </c>
      <c r="N23" s="202" t="s">
        <v>167</v>
      </c>
      <c r="O23" s="168" t="s">
        <v>276</v>
      </c>
      <c r="P23" s="145">
        <v>20147</v>
      </c>
      <c r="Q23" s="145">
        <v>36.801000000000002</v>
      </c>
      <c r="R23" s="145">
        <v>37.843370999999998</v>
      </c>
      <c r="S23" s="145">
        <v>1.0283599999999999</v>
      </c>
      <c r="T23" s="145">
        <v>19057</v>
      </c>
      <c r="U23" s="145">
        <v>34.493000000000002</v>
      </c>
      <c r="V23" s="145">
        <v>33.626710000000003</v>
      </c>
      <c r="W23" s="145">
        <v>0.95213000000000003</v>
      </c>
      <c r="X23" s="145">
        <v>57707</v>
      </c>
      <c r="Y23" s="145">
        <v>167.06800000000001</v>
      </c>
      <c r="Z23" s="145">
        <v>185.91909100000001</v>
      </c>
      <c r="AA23" s="145">
        <v>8.1551200000000001</v>
      </c>
      <c r="AB23" s="145">
        <v>54985</v>
      </c>
      <c r="AC23" s="145">
        <v>162.53899999999999</v>
      </c>
      <c r="AD23" s="145">
        <v>176.16883899999999</v>
      </c>
      <c r="AE23" s="145">
        <v>7.9255500000000003</v>
      </c>
      <c r="AF23" s="202" t="s">
        <v>167</v>
      </c>
      <c r="AG23" s="168" t="s">
        <v>276</v>
      </c>
      <c r="AH23" s="145">
        <v>46259</v>
      </c>
      <c r="AI23" s="145">
        <v>102.962</v>
      </c>
      <c r="AJ23" s="145">
        <v>109.976377</v>
      </c>
      <c r="AK23" s="145">
        <v>5.0126600000000003</v>
      </c>
      <c r="AL23" s="145">
        <v>44122</v>
      </c>
      <c r="AM23" s="145">
        <v>100.607</v>
      </c>
      <c r="AN23" s="145">
        <v>112.126514</v>
      </c>
      <c r="AO23" s="145">
        <v>4.8898099999999998</v>
      </c>
      <c r="AP23" s="145">
        <v>34140</v>
      </c>
      <c r="AQ23" s="145">
        <v>75.164000000000001</v>
      </c>
      <c r="AR23" s="145">
        <v>117.43714300000001</v>
      </c>
      <c r="AS23" s="145">
        <v>3.6174499999999998</v>
      </c>
      <c r="AT23" s="145">
        <v>38819</v>
      </c>
      <c r="AU23" s="145">
        <v>95.814999999999998</v>
      </c>
      <c r="AV23" s="145">
        <v>147.99458100000001</v>
      </c>
      <c r="AW23" s="145">
        <v>4.5938699999999999</v>
      </c>
      <c r="AX23" s="202" t="s">
        <v>167</v>
      </c>
      <c r="AY23" s="168" t="s">
        <v>276</v>
      </c>
      <c r="AZ23" s="145">
        <v>51756</v>
      </c>
      <c r="BA23" s="145">
        <v>118.889</v>
      </c>
      <c r="BB23" s="145">
        <v>193.02981399999999</v>
      </c>
      <c r="BC23" s="145">
        <v>5.76288</v>
      </c>
      <c r="BD23" s="145">
        <v>65577</v>
      </c>
      <c r="BE23" s="145">
        <v>168.59</v>
      </c>
      <c r="BF23" s="145">
        <v>268.386706</v>
      </c>
      <c r="BG23" s="145">
        <v>8.1403700000000008</v>
      </c>
      <c r="BH23" s="145">
        <v>62106</v>
      </c>
      <c r="BI23" s="145">
        <v>145.685</v>
      </c>
      <c r="BJ23" s="145">
        <v>226.41707500000001</v>
      </c>
      <c r="BK23" s="145">
        <v>7.1581400000000004</v>
      </c>
      <c r="BL23" s="145">
        <v>76091</v>
      </c>
      <c r="BM23" s="145">
        <v>190.57</v>
      </c>
      <c r="BN23" s="145">
        <v>282.83009700000002</v>
      </c>
      <c r="BO23" s="145">
        <v>9.3651099999999996</v>
      </c>
      <c r="BP23" s="202" t="s">
        <v>167</v>
      </c>
      <c r="BQ23" s="168" t="s">
        <v>276</v>
      </c>
      <c r="BR23" s="145">
        <v>63130</v>
      </c>
      <c r="BS23" s="145">
        <v>152.87700000000001</v>
      </c>
      <c r="BT23" s="145">
        <v>233.619743</v>
      </c>
      <c r="BU23" s="145">
        <v>7.4937699999999996</v>
      </c>
      <c r="BV23" s="145">
        <v>73245</v>
      </c>
      <c r="BW23" s="145">
        <v>182.482</v>
      </c>
      <c r="BX23" s="145">
        <v>265.40100200000001</v>
      </c>
      <c r="BY23" s="145">
        <v>8.9557500000000001</v>
      </c>
      <c r="BZ23" s="145">
        <v>59196</v>
      </c>
      <c r="CA23" s="145">
        <v>151.495</v>
      </c>
      <c r="CB23" s="145">
        <v>228.661036</v>
      </c>
      <c r="CC23" s="145">
        <v>7.3864299999999998</v>
      </c>
      <c r="CD23" s="145">
        <v>69037</v>
      </c>
      <c r="CE23" s="145">
        <v>180.56899999999999</v>
      </c>
      <c r="CF23" s="145">
        <v>262.047526</v>
      </c>
      <c r="CG23" s="145">
        <v>8.80504</v>
      </c>
      <c r="CH23" s="202" t="s">
        <v>167</v>
      </c>
      <c r="CI23" s="168" t="s">
        <v>276</v>
      </c>
      <c r="CJ23" s="145">
        <v>62748</v>
      </c>
      <c r="CK23" s="145">
        <v>173.46</v>
      </c>
      <c r="CL23" s="145">
        <v>257.92000400000001</v>
      </c>
      <c r="CM23" s="145">
        <v>8.3493999999999993</v>
      </c>
      <c r="CN23" s="145">
        <v>74581</v>
      </c>
      <c r="CO23" s="145">
        <v>207.874</v>
      </c>
      <c r="CP23" s="145">
        <v>301.04232300000001</v>
      </c>
      <c r="CQ23" s="145">
        <v>10.05111</v>
      </c>
      <c r="CR23" s="145">
        <v>55177</v>
      </c>
      <c r="CS23" s="145">
        <v>164.363</v>
      </c>
      <c r="CT23" s="145">
        <v>239.10077799999999</v>
      </c>
      <c r="CU23" s="145">
        <v>7.8397800000000002</v>
      </c>
      <c r="CV23" s="145">
        <v>66554</v>
      </c>
      <c r="CW23" s="145">
        <v>199.30500000000001</v>
      </c>
      <c r="CX23" s="145">
        <v>284.63870700000001</v>
      </c>
      <c r="CY23" s="145">
        <v>9.6094600000000003</v>
      </c>
      <c r="CZ23" s="202" t="s">
        <v>167</v>
      </c>
      <c r="DA23" s="168" t="s">
        <v>276</v>
      </c>
      <c r="DB23" s="145">
        <v>50972</v>
      </c>
      <c r="DC23" s="145">
        <v>163.738</v>
      </c>
      <c r="DD23" s="145">
        <v>236.94276099999999</v>
      </c>
      <c r="DE23" s="145">
        <v>7.7227600000000001</v>
      </c>
      <c r="DF23" s="145">
        <v>62598</v>
      </c>
      <c r="DG23" s="145">
        <v>203.68</v>
      </c>
      <c r="DH23" s="145">
        <v>287.945064</v>
      </c>
      <c r="DI23" s="145">
        <v>9.8387700000000002</v>
      </c>
      <c r="DJ23" s="145">
        <v>52250</v>
      </c>
      <c r="DK23" s="145">
        <v>176.648</v>
      </c>
      <c r="DL23" s="145">
        <v>250.15574799999999</v>
      </c>
      <c r="DM23" s="145">
        <v>8.2577599999999993</v>
      </c>
      <c r="DN23" s="145">
        <v>63061</v>
      </c>
      <c r="DO23" s="145">
        <v>214.13900000000001</v>
      </c>
      <c r="DP23" s="145">
        <v>298.85873400000003</v>
      </c>
      <c r="DQ23" s="145">
        <v>10.35449</v>
      </c>
      <c r="DR23" s="202" t="s">
        <v>167</v>
      </c>
      <c r="DS23" s="168" t="s">
        <v>276</v>
      </c>
      <c r="DT23" s="145">
        <v>50091</v>
      </c>
      <c r="DU23" s="145">
        <v>178.70599999999999</v>
      </c>
      <c r="DV23" s="145">
        <v>248.22395800000001</v>
      </c>
      <c r="DW23" s="145">
        <v>8.2577800000000003</v>
      </c>
      <c r="DX23" s="145">
        <v>59255</v>
      </c>
      <c r="DY23" s="145">
        <v>208.566</v>
      </c>
      <c r="DZ23" s="145">
        <v>284.01396799999998</v>
      </c>
      <c r="EA23" s="145">
        <v>10.11486</v>
      </c>
      <c r="EB23" s="145">
        <v>42110</v>
      </c>
      <c r="EC23" s="145">
        <v>157.70699999999999</v>
      </c>
      <c r="ED23" s="145">
        <v>220.905563</v>
      </c>
      <c r="EE23" s="145">
        <v>7.2716799999999999</v>
      </c>
      <c r="EF23" s="145">
        <v>50169</v>
      </c>
      <c r="EG23" s="145">
        <v>185.803</v>
      </c>
      <c r="EH23" s="145">
        <v>251.74776600000001</v>
      </c>
      <c r="EI23" s="145">
        <v>8.9430800000000001</v>
      </c>
      <c r="EJ23" s="202" t="s">
        <v>167</v>
      </c>
      <c r="EK23" s="168" t="s">
        <v>276</v>
      </c>
      <c r="EL23" s="145">
        <v>30908</v>
      </c>
      <c r="EM23" s="145">
        <v>116.489</v>
      </c>
      <c r="EN23" s="145">
        <v>163.039705</v>
      </c>
      <c r="EO23" s="145">
        <v>5.3044200000000004</v>
      </c>
      <c r="EP23" s="145">
        <v>36956</v>
      </c>
      <c r="EQ23" s="145">
        <v>136.36099999999999</v>
      </c>
      <c r="ER23" s="145">
        <v>183.59951799999999</v>
      </c>
      <c r="ES23" s="145">
        <v>6.3774199999999999</v>
      </c>
      <c r="ET23" s="145">
        <v>14133</v>
      </c>
      <c r="EU23" s="145">
        <v>52.317999999999998</v>
      </c>
      <c r="EV23" s="145">
        <v>70.730607000000006</v>
      </c>
      <c r="EW23" s="145">
        <v>2.39954</v>
      </c>
      <c r="EX23" s="145">
        <v>18040</v>
      </c>
      <c r="EY23" s="145">
        <v>65.317999999999998</v>
      </c>
      <c r="EZ23" s="145">
        <v>85.476561000000004</v>
      </c>
      <c r="FA23" s="145">
        <v>2.9164099999999999</v>
      </c>
      <c r="FB23" s="202" t="s">
        <v>167</v>
      </c>
      <c r="FC23" s="168" t="s">
        <v>276</v>
      </c>
      <c r="FD23" s="145">
        <v>8753</v>
      </c>
      <c r="FE23" s="145">
        <v>31.244</v>
      </c>
      <c r="FF23" s="145">
        <v>40.997988999999997</v>
      </c>
      <c r="FG23" s="145">
        <v>1.4782900000000001</v>
      </c>
      <c r="FH23" s="145">
        <v>12356</v>
      </c>
      <c r="FI23" s="145">
        <v>43.015999999999998</v>
      </c>
      <c r="FJ23" s="145">
        <v>54.528024000000002</v>
      </c>
      <c r="FK23" s="145">
        <v>1.88443</v>
      </c>
      <c r="FL23" s="145">
        <v>5871</v>
      </c>
      <c r="FM23" s="145">
        <v>18.311</v>
      </c>
      <c r="FN23" s="145">
        <v>22.693458</v>
      </c>
      <c r="FO23" s="145">
        <v>0.73363</v>
      </c>
      <c r="FP23" s="145">
        <v>7981</v>
      </c>
      <c r="FQ23" s="145">
        <v>24.108000000000001</v>
      </c>
      <c r="FR23" s="145">
        <v>27.96903</v>
      </c>
      <c r="FS23" s="145">
        <v>1.03417</v>
      </c>
      <c r="FT23" s="202" t="s">
        <v>167</v>
      </c>
    </row>
    <row r="24" spans="1:176" ht="14.85" customHeight="1">
      <c r="A24" s="201" t="s">
        <v>694</v>
      </c>
      <c r="B24" s="145">
        <v>554211</v>
      </c>
      <c r="C24" s="145">
        <v>1538.0619999999999</v>
      </c>
      <c r="D24" s="145">
        <v>2157.2258969999998</v>
      </c>
      <c r="E24" s="145">
        <v>73.488506000000001</v>
      </c>
      <c r="F24" s="145">
        <v>260873</v>
      </c>
      <c r="G24" s="145">
        <v>712.84500000000003</v>
      </c>
      <c r="H24" s="145">
        <v>1010.567313</v>
      </c>
      <c r="I24" s="145">
        <v>33.856340000000003</v>
      </c>
      <c r="J24" s="145">
        <v>293338</v>
      </c>
      <c r="K24" s="145">
        <v>825.21699999999998</v>
      </c>
      <c r="L24" s="145">
        <v>1146.658584</v>
      </c>
      <c r="M24" s="145">
        <v>39.632165999999998</v>
      </c>
      <c r="N24" s="202" t="s">
        <v>695</v>
      </c>
      <c r="O24" s="168" t="s">
        <v>190</v>
      </c>
      <c r="P24" s="145">
        <v>6550</v>
      </c>
      <c r="Q24" s="145">
        <v>12.239000000000001</v>
      </c>
      <c r="R24" s="145">
        <v>14.641557000000001</v>
      </c>
      <c r="S24" s="145">
        <v>0.36518</v>
      </c>
      <c r="T24" s="145">
        <v>5959</v>
      </c>
      <c r="U24" s="145">
        <v>11.129</v>
      </c>
      <c r="V24" s="145">
        <v>12.846479</v>
      </c>
      <c r="W24" s="145">
        <v>0.33278999999999997</v>
      </c>
      <c r="X24" s="145">
        <v>21930</v>
      </c>
      <c r="Y24" s="145">
        <v>63.292000000000002</v>
      </c>
      <c r="Z24" s="145">
        <v>68.856778000000006</v>
      </c>
      <c r="AA24" s="145">
        <v>3.0957499999999998</v>
      </c>
      <c r="AB24" s="145">
        <v>20495</v>
      </c>
      <c r="AC24" s="145">
        <v>60.073</v>
      </c>
      <c r="AD24" s="145">
        <v>62.684916000000001</v>
      </c>
      <c r="AE24" s="145">
        <v>2.94184</v>
      </c>
      <c r="AF24" s="202" t="s">
        <v>695</v>
      </c>
      <c r="AG24" s="168" t="s">
        <v>190</v>
      </c>
      <c r="AH24" s="145">
        <v>18169</v>
      </c>
      <c r="AI24" s="145">
        <v>39.188000000000002</v>
      </c>
      <c r="AJ24" s="145">
        <v>41.727435999999997</v>
      </c>
      <c r="AK24" s="145">
        <v>1.9106000000000001</v>
      </c>
      <c r="AL24" s="145">
        <v>17125</v>
      </c>
      <c r="AM24" s="145">
        <v>37.926000000000002</v>
      </c>
      <c r="AN24" s="145">
        <v>42.459780000000002</v>
      </c>
      <c r="AO24" s="145">
        <v>1.8495699999999999</v>
      </c>
      <c r="AP24" s="145">
        <v>12552</v>
      </c>
      <c r="AQ24" s="145">
        <v>27.39</v>
      </c>
      <c r="AR24" s="145">
        <v>42.260869999999997</v>
      </c>
      <c r="AS24" s="145">
        <v>1.3269200000000001</v>
      </c>
      <c r="AT24" s="145">
        <v>13737</v>
      </c>
      <c r="AU24" s="145">
        <v>32.642000000000003</v>
      </c>
      <c r="AV24" s="145">
        <v>49.728506000000003</v>
      </c>
      <c r="AW24" s="145">
        <v>1.57199</v>
      </c>
      <c r="AX24" s="202" t="s">
        <v>695</v>
      </c>
      <c r="AY24" s="168" t="s">
        <v>190</v>
      </c>
      <c r="AZ24" s="145">
        <v>15350</v>
      </c>
      <c r="BA24" s="145">
        <v>34.637</v>
      </c>
      <c r="BB24" s="145">
        <v>54.139797000000002</v>
      </c>
      <c r="BC24" s="145">
        <v>1.67415</v>
      </c>
      <c r="BD24" s="145">
        <v>17113</v>
      </c>
      <c r="BE24" s="145">
        <v>42.244</v>
      </c>
      <c r="BF24" s="145">
        <v>64.925788999999995</v>
      </c>
      <c r="BG24" s="145">
        <v>2.0347</v>
      </c>
      <c r="BH24" s="145">
        <v>17739</v>
      </c>
      <c r="BI24" s="145">
        <v>40.161999999999999</v>
      </c>
      <c r="BJ24" s="145">
        <v>61.468890999999999</v>
      </c>
      <c r="BK24" s="145">
        <v>1.9537199999999999</v>
      </c>
      <c r="BL24" s="145">
        <v>19478</v>
      </c>
      <c r="BM24" s="145">
        <v>47.366</v>
      </c>
      <c r="BN24" s="145">
        <v>69.402221999999995</v>
      </c>
      <c r="BO24" s="145">
        <v>2.3103500000000001</v>
      </c>
      <c r="BP24" s="202" t="s">
        <v>695</v>
      </c>
      <c r="BQ24" s="168" t="s">
        <v>190</v>
      </c>
      <c r="BR24" s="145">
        <v>18138</v>
      </c>
      <c r="BS24" s="145">
        <v>42.593000000000004</v>
      </c>
      <c r="BT24" s="145">
        <v>64.233658000000005</v>
      </c>
      <c r="BU24" s="145">
        <v>2.0695199999999998</v>
      </c>
      <c r="BV24" s="145">
        <v>19568</v>
      </c>
      <c r="BW24" s="145">
        <v>47.640999999999998</v>
      </c>
      <c r="BX24" s="145">
        <v>69.224183999999994</v>
      </c>
      <c r="BY24" s="145">
        <v>2.3170899999999999</v>
      </c>
      <c r="BZ24" s="145">
        <v>18350</v>
      </c>
      <c r="CA24" s="145">
        <v>45.393999999999998</v>
      </c>
      <c r="CB24" s="145">
        <v>68.194991000000002</v>
      </c>
      <c r="CC24" s="145">
        <v>2.1943199999999998</v>
      </c>
      <c r="CD24" s="145">
        <v>20881</v>
      </c>
      <c r="CE24" s="145">
        <v>52.012999999999998</v>
      </c>
      <c r="CF24" s="145">
        <v>76.082406000000006</v>
      </c>
      <c r="CG24" s="145">
        <v>2.5201259999999999</v>
      </c>
      <c r="CH24" s="202" t="s">
        <v>695</v>
      </c>
      <c r="CI24" s="168" t="s">
        <v>190</v>
      </c>
      <c r="CJ24" s="145">
        <v>20315</v>
      </c>
      <c r="CK24" s="145">
        <v>53.796999999999997</v>
      </c>
      <c r="CL24" s="145">
        <v>79.712389999999999</v>
      </c>
      <c r="CM24" s="145">
        <v>2.58318</v>
      </c>
      <c r="CN24" s="145">
        <v>24580</v>
      </c>
      <c r="CO24" s="145">
        <v>66.037000000000006</v>
      </c>
      <c r="CP24" s="145">
        <v>96.271704</v>
      </c>
      <c r="CQ24" s="145">
        <v>3.1879499999999998</v>
      </c>
      <c r="CR24" s="145">
        <v>18581</v>
      </c>
      <c r="CS24" s="145">
        <v>52.960999999999999</v>
      </c>
      <c r="CT24" s="145">
        <v>78.445017000000007</v>
      </c>
      <c r="CU24" s="145">
        <v>2.5130400000000002</v>
      </c>
      <c r="CV24" s="145">
        <v>22099</v>
      </c>
      <c r="CW24" s="145">
        <v>63.426000000000002</v>
      </c>
      <c r="CX24" s="145">
        <v>91.904096999999993</v>
      </c>
      <c r="CY24" s="145">
        <v>3.0506600000000001</v>
      </c>
      <c r="CZ24" s="202" t="s">
        <v>695</v>
      </c>
      <c r="DA24" s="168" t="s">
        <v>190</v>
      </c>
      <c r="DB24" s="145">
        <v>17229</v>
      </c>
      <c r="DC24" s="145">
        <v>51.804000000000002</v>
      </c>
      <c r="DD24" s="145">
        <v>75.639465000000001</v>
      </c>
      <c r="DE24" s="145">
        <v>2.4486300000000001</v>
      </c>
      <c r="DF24" s="145">
        <v>20120</v>
      </c>
      <c r="DG24" s="145">
        <v>60.850999999999999</v>
      </c>
      <c r="DH24" s="145">
        <v>88.341482999999997</v>
      </c>
      <c r="DI24" s="145">
        <v>2.9279299999999999</v>
      </c>
      <c r="DJ24" s="145">
        <v>17807</v>
      </c>
      <c r="DK24" s="145">
        <v>56.548000000000002</v>
      </c>
      <c r="DL24" s="145">
        <v>83.292838000000003</v>
      </c>
      <c r="DM24" s="145">
        <v>2.6596600000000001</v>
      </c>
      <c r="DN24" s="145">
        <v>21181</v>
      </c>
      <c r="DO24" s="145">
        <v>67.614999999999995</v>
      </c>
      <c r="DP24" s="145">
        <v>96.428756000000007</v>
      </c>
      <c r="DQ24" s="145">
        <v>3.2574299999999998</v>
      </c>
      <c r="DR24" s="202" t="s">
        <v>695</v>
      </c>
      <c r="DS24" s="168" t="s">
        <v>190</v>
      </c>
      <c r="DT24" s="145">
        <v>17943</v>
      </c>
      <c r="DU24" s="145">
        <v>58.784999999999997</v>
      </c>
      <c r="DV24" s="145">
        <v>85.731104000000002</v>
      </c>
      <c r="DW24" s="145">
        <v>2.76152</v>
      </c>
      <c r="DX24" s="145">
        <v>21492</v>
      </c>
      <c r="DY24" s="145">
        <v>71.509</v>
      </c>
      <c r="DZ24" s="145">
        <v>100.85956400000001</v>
      </c>
      <c r="EA24" s="145">
        <v>3.4558399999999998</v>
      </c>
      <c r="EB24" s="145">
        <v>15890</v>
      </c>
      <c r="EC24" s="145">
        <v>54.518000000000001</v>
      </c>
      <c r="ED24" s="145">
        <v>79.028991000000005</v>
      </c>
      <c r="EE24" s="145">
        <v>2.5600999999999998</v>
      </c>
      <c r="EF24" s="145">
        <v>18644</v>
      </c>
      <c r="EG24" s="145">
        <v>64.171000000000006</v>
      </c>
      <c r="EH24" s="145">
        <v>89.962354000000005</v>
      </c>
      <c r="EI24" s="145">
        <v>3.09673</v>
      </c>
      <c r="EJ24" s="202" t="s">
        <v>695</v>
      </c>
      <c r="EK24" s="168" t="s">
        <v>190</v>
      </c>
      <c r="EL24" s="145">
        <v>11892</v>
      </c>
      <c r="EM24" s="145">
        <v>40.651000000000003</v>
      </c>
      <c r="EN24" s="145">
        <v>59.409931999999998</v>
      </c>
      <c r="EO24" s="145">
        <v>1.9091</v>
      </c>
      <c r="EP24" s="145">
        <v>14220</v>
      </c>
      <c r="EQ24" s="145">
        <v>48.423000000000002</v>
      </c>
      <c r="ER24" s="145">
        <v>67.585054999999997</v>
      </c>
      <c r="ES24" s="145">
        <v>2.31962</v>
      </c>
      <c r="ET24" s="145">
        <v>5840</v>
      </c>
      <c r="EU24" s="145">
        <v>18.997</v>
      </c>
      <c r="EV24" s="145">
        <v>26.845572000000001</v>
      </c>
      <c r="EW24" s="145">
        <v>0.90112999999999999</v>
      </c>
      <c r="EX24" s="145">
        <v>7506</v>
      </c>
      <c r="EY24" s="145">
        <v>25.236999999999998</v>
      </c>
      <c r="EZ24" s="145">
        <v>34.233781999999998</v>
      </c>
      <c r="FA24" s="145">
        <v>1.1925600000000001</v>
      </c>
      <c r="FB24" s="202" t="s">
        <v>695</v>
      </c>
      <c r="FC24" s="168" t="s">
        <v>190</v>
      </c>
      <c r="FD24" s="145">
        <v>4067</v>
      </c>
      <c r="FE24" s="145">
        <v>12.592000000000001</v>
      </c>
      <c r="FF24" s="145">
        <v>17.738216999999999</v>
      </c>
      <c r="FG24" s="145">
        <v>0.60197999999999996</v>
      </c>
      <c r="FH24" s="145">
        <v>5401</v>
      </c>
      <c r="FI24" s="145">
        <v>16.678000000000001</v>
      </c>
      <c r="FJ24" s="145">
        <v>21.474112999999999</v>
      </c>
      <c r="FK24" s="145">
        <v>0.78525</v>
      </c>
      <c r="FL24" s="145">
        <v>2531</v>
      </c>
      <c r="FM24" s="145">
        <v>7.2969999999999997</v>
      </c>
      <c r="FN24" s="145">
        <v>9.1998090000000001</v>
      </c>
      <c r="FO24" s="145">
        <v>0.32784000000000002</v>
      </c>
      <c r="FP24" s="145">
        <v>3739</v>
      </c>
      <c r="FQ24" s="145">
        <v>10.236000000000001</v>
      </c>
      <c r="FR24" s="145">
        <v>12.243394</v>
      </c>
      <c r="FS24" s="145">
        <v>0.47974</v>
      </c>
      <c r="FT24" s="202" t="s">
        <v>695</v>
      </c>
    </row>
    <row r="25" spans="1:176" ht="14.85" customHeight="1">
      <c r="A25" s="201" t="s">
        <v>696</v>
      </c>
      <c r="B25" s="145">
        <v>185655</v>
      </c>
      <c r="C25" s="145">
        <v>490.11700000000002</v>
      </c>
      <c r="D25" s="145">
        <v>691.25010799999995</v>
      </c>
      <c r="E25" s="145">
        <v>22.87537</v>
      </c>
      <c r="F25" s="145">
        <v>85749</v>
      </c>
      <c r="G25" s="145">
        <v>223.63300000000001</v>
      </c>
      <c r="H25" s="145">
        <v>318.47899000000001</v>
      </c>
      <c r="I25" s="145">
        <v>10.349690000000001</v>
      </c>
      <c r="J25" s="145">
        <v>99906</v>
      </c>
      <c r="K25" s="145">
        <v>266.48399999999998</v>
      </c>
      <c r="L25" s="145">
        <v>372.771118</v>
      </c>
      <c r="M25" s="145">
        <v>12.525679999999999</v>
      </c>
      <c r="N25" s="202" t="s">
        <v>697</v>
      </c>
      <c r="O25" s="168" t="s">
        <v>191</v>
      </c>
      <c r="P25" s="145">
        <v>1513</v>
      </c>
      <c r="Q25" s="145">
        <v>2.7370000000000001</v>
      </c>
      <c r="R25" s="145">
        <v>3.2510829999999999</v>
      </c>
      <c r="S25" s="145">
        <v>8.6870000000000003E-2</v>
      </c>
      <c r="T25" s="145">
        <v>1437</v>
      </c>
      <c r="U25" s="145">
        <v>2.6640000000000001</v>
      </c>
      <c r="V25" s="145">
        <v>3.1871040000000002</v>
      </c>
      <c r="W25" s="145">
        <v>8.5870000000000002E-2</v>
      </c>
      <c r="X25" s="145">
        <v>7171</v>
      </c>
      <c r="Y25" s="145">
        <v>19.381</v>
      </c>
      <c r="Z25" s="145">
        <v>21.835926000000001</v>
      </c>
      <c r="AA25" s="145">
        <v>0.89061999999999997</v>
      </c>
      <c r="AB25" s="145">
        <v>6795</v>
      </c>
      <c r="AC25" s="145">
        <v>18.510000000000002</v>
      </c>
      <c r="AD25" s="145">
        <v>20.377396000000001</v>
      </c>
      <c r="AE25" s="145">
        <v>0.85665999999999998</v>
      </c>
      <c r="AF25" s="202" t="s">
        <v>697</v>
      </c>
      <c r="AG25" s="168" t="s">
        <v>191</v>
      </c>
      <c r="AH25" s="145">
        <v>5462</v>
      </c>
      <c r="AI25" s="145">
        <v>11.159000000000001</v>
      </c>
      <c r="AJ25" s="145">
        <v>11.936126</v>
      </c>
      <c r="AK25" s="145">
        <v>0.51666999999999996</v>
      </c>
      <c r="AL25" s="145">
        <v>5263</v>
      </c>
      <c r="AM25" s="145">
        <v>10.943</v>
      </c>
      <c r="AN25" s="145">
        <v>12.088803</v>
      </c>
      <c r="AO25" s="145">
        <v>0.50939000000000001</v>
      </c>
      <c r="AP25" s="145">
        <v>3798</v>
      </c>
      <c r="AQ25" s="145">
        <v>7.6230000000000002</v>
      </c>
      <c r="AR25" s="145">
        <v>11.987793999999999</v>
      </c>
      <c r="AS25" s="145">
        <v>0.36795</v>
      </c>
      <c r="AT25" s="145">
        <v>4309</v>
      </c>
      <c r="AU25" s="145">
        <v>9.657</v>
      </c>
      <c r="AV25" s="145">
        <v>14.813516</v>
      </c>
      <c r="AW25" s="145">
        <v>0.46355000000000002</v>
      </c>
      <c r="AX25" s="202" t="s">
        <v>697</v>
      </c>
      <c r="AY25" s="168" t="s">
        <v>191</v>
      </c>
      <c r="AZ25" s="145">
        <v>4485</v>
      </c>
      <c r="BA25" s="145">
        <v>9.1790000000000003</v>
      </c>
      <c r="BB25" s="145">
        <v>14.06073</v>
      </c>
      <c r="BC25" s="145">
        <v>0.44431999999999999</v>
      </c>
      <c r="BD25" s="145">
        <v>5187</v>
      </c>
      <c r="BE25" s="145">
        <v>11.391999999999999</v>
      </c>
      <c r="BF25" s="145">
        <v>17.212593999999999</v>
      </c>
      <c r="BG25" s="145">
        <v>0.54947000000000001</v>
      </c>
      <c r="BH25" s="145">
        <v>5215</v>
      </c>
      <c r="BI25" s="145">
        <v>10.808</v>
      </c>
      <c r="BJ25" s="145">
        <v>16.140637000000002</v>
      </c>
      <c r="BK25" s="145">
        <v>0.52564</v>
      </c>
      <c r="BL25" s="145">
        <v>5985</v>
      </c>
      <c r="BM25" s="145">
        <v>12.868</v>
      </c>
      <c r="BN25" s="145">
        <v>18.599834000000001</v>
      </c>
      <c r="BO25" s="145">
        <v>0.62172000000000005</v>
      </c>
      <c r="BP25" s="202" t="s">
        <v>697</v>
      </c>
      <c r="BQ25" s="168" t="s">
        <v>191</v>
      </c>
      <c r="BR25" s="145">
        <v>5412</v>
      </c>
      <c r="BS25" s="145">
        <v>11.714</v>
      </c>
      <c r="BT25" s="145">
        <v>17.9846</v>
      </c>
      <c r="BU25" s="145">
        <v>0.56777999999999995</v>
      </c>
      <c r="BV25" s="145">
        <v>6020</v>
      </c>
      <c r="BW25" s="145">
        <v>13.324999999999999</v>
      </c>
      <c r="BX25" s="145">
        <v>19.911847000000002</v>
      </c>
      <c r="BY25" s="145">
        <v>0.64495000000000002</v>
      </c>
      <c r="BZ25" s="145">
        <v>5450</v>
      </c>
      <c r="CA25" s="145">
        <v>12.625</v>
      </c>
      <c r="CB25" s="145">
        <v>19.065840999999999</v>
      </c>
      <c r="CC25" s="145">
        <v>0.60738999999999999</v>
      </c>
      <c r="CD25" s="145">
        <v>6546</v>
      </c>
      <c r="CE25" s="145">
        <v>15.577</v>
      </c>
      <c r="CF25" s="145">
        <v>22.953956999999999</v>
      </c>
      <c r="CG25" s="145">
        <v>0.74639999999999995</v>
      </c>
      <c r="CH25" s="202" t="s">
        <v>697</v>
      </c>
      <c r="CI25" s="168" t="s">
        <v>191</v>
      </c>
      <c r="CJ25" s="145">
        <v>6120</v>
      </c>
      <c r="CK25" s="145">
        <v>14.842000000000001</v>
      </c>
      <c r="CL25" s="145">
        <v>22.333869</v>
      </c>
      <c r="CM25" s="145">
        <v>0.70596999999999999</v>
      </c>
      <c r="CN25" s="145">
        <v>7751</v>
      </c>
      <c r="CO25" s="145">
        <v>19.385999999999999</v>
      </c>
      <c r="CP25" s="145">
        <v>28.874254000000001</v>
      </c>
      <c r="CQ25" s="145">
        <v>0.92420000000000002</v>
      </c>
      <c r="CR25" s="145">
        <v>5699</v>
      </c>
      <c r="CS25" s="145">
        <v>14.840999999999999</v>
      </c>
      <c r="CT25" s="145">
        <v>22.208044000000001</v>
      </c>
      <c r="CU25" s="145">
        <v>0.69886999999999999</v>
      </c>
      <c r="CV25" s="145">
        <v>7148</v>
      </c>
      <c r="CW25" s="145">
        <v>19.341999999999999</v>
      </c>
      <c r="CX25" s="145">
        <v>28.824777000000001</v>
      </c>
      <c r="CY25" s="145">
        <v>0.91944999999999999</v>
      </c>
      <c r="CZ25" s="202" t="s">
        <v>697</v>
      </c>
      <c r="DA25" s="168" t="s">
        <v>191</v>
      </c>
      <c r="DB25" s="145">
        <v>5795</v>
      </c>
      <c r="DC25" s="145">
        <v>16.218</v>
      </c>
      <c r="DD25" s="145">
        <v>24.006751999999999</v>
      </c>
      <c r="DE25" s="145">
        <v>0.75773000000000001</v>
      </c>
      <c r="DF25" s="145">
        <v>7509</v>
      </c>
      <c r="DG25" s="145">
        <v>21.36</v>
      </c>
      <c r="DH25" s="145">
        <v>31.117827999999999</v>
      </c>
      <c r="DI25" s="145">
        <v>1.0219199999999999</v>
      </c>
      <c r="DJ25" s="145">
        <v>6506</v>
      </c>
      <c r="DK25" s="145">
        <v>19.190999999999999</v>
      </c>
      <c r="DL25" s="145">
        <v>28.114249000000001</v>
      </c>
      <c r="DM25" s="145">
        <v>0.88300999999999996</v>
      </c>
      <c r="DN25" s="145">
        <v>8253</v>
      </c>
      <c r="DO25" s="145">
        <v>25.035</v>
      </c>
      <c r="DP25" s="145">
        <v>36.032091999999999</v>
      </c>
      <c r="DQ25" s="145">
        <v>1.1810700000000001</v>
      </c>
      <c r="DR25" s="202" t="s">
        <v>697</v>
      </c>
      <c r="DS25" s="168" t="s">
        <v>191</v>
      </c>
      <c r="DT25" s="145">
        <v>7028</v>
      </c>
      <c r="DU25" s="145">
        <v>21.303000000000001</v>
      </c>
      <c r="DV25" s="145">
        <v>30.318888000000001</v>
      </c>
      <c r="DW25" s="145">
        <v>0.96904999999999997</v>
      </c>
      <c r="DX25" s="145">
        <v>8502</v>
      </c>
      <c r="DY25" s="145">
        <v>25.887</v>
      </c>
      <c r="DZ25" s="145">
        <v>36.534368000000001</v>
      </c>
      <c r="EA25" s="145">
        <v>1.2261</v>
      </c>
      <c r="EB25" s="145">
        <v>6240</v>
      </c>
      <c r="EC25" s="145">
        <v>20.620999999999999</v>
      </c>
      <c r="ED25" s="145">
        <v>30.201111000000001</v>
      </c>
      <c r="EE25" s="145">
        <v>0.92</v>
      </c>
      <c r="EF25" s="145">
        <v>7245</v>
      </c>
      <c r="EG25" s="145">
        <v>23.273</v>
      </c>
      <c r="EH25" s="145">
        <v>32.448642</v>
      </c>
      <c r="EI25" s="145">
        <v>1.0915299999999999</v>
      </c>
      <c r="EJ25" s="202" t="s">
        <v>697</v>
      </c>
      <c r="EK25" s="168" t="s">
        <v>191</v>
      </c>
      <c r="EL25" s="145">
        <v>4685</v>
      </c>
      <c r="EM25" s="145">
        <v>15.347</v>
      </c>
      <c r="EN25" s="145">
        <v>23.178439000000001</v>
      </c>
      <c r="EO25" s="145">
        <v>0.68769999999999998</v>
      </c>
      <c r="EP25" s="145">
        <v>5576</v>
      </c>
      <c r="EQ25" s="145">
        <v>18.097999999999999</v>
      </c>
      <c r="ER25" s="145">
        <v>25.201703999999999</v>
      </c>
      <c r="ES25" s="145">
        <v>0.83504999999999996</v>
      </c>
      <c r="ET25" s="145">
        <v>2291</v>
      </c>
      <c r="EU25" s="145">
        <v>7.3339999999999996</v>
      </c>
      <c r="EV25" s="145">
        <v>10.357771</v>
      </c>
      <c r="EW25" s="145">
        <v>0.33062000000000002</v>
      </c>
      <c r="EX25" s="145">
        <v>2915</v>
      </c>
      <c r="EY25" s="145">
        <v>9.2629999999999999</v>
      </c>
      <c r="EZ25" s="145">
        <v>12.429159</v>
      </c>
      <c r="FA25" s="145">
        <v>0.41420000000000001</v>
      </c>
      <c r="FB25" s="202" t="s">
        <v>697</v>
      </c>
      <c r="FC25" s="168" t="s">
        <v>191</v>
      </c>
      <c r="FD25" s="145">
        <v>1731</v>
      </c>
      <c r="FE25" s="145">
        <v>5.3140000000000001</v>
      </c>
      <c r="FF25" s="145">
        <v>7.2414440000000004</v>
      </c>
      <c r="FG25" s="145">
        <v>0.24671000000000001</v>
      </c>
      <c r="FH25" s="145">
        <v>2136</v>
      </c>
      <c r="FI25" s="145">
        <v>6.4509999999999996</v>
      </c>
      <c r="FJ25" s="145">
        <v>8.2719050000000003</v>
      </c>
      <c r="FK25" s="145">
        <v>0.28108</v>
      </c>
      <c r="FL25" s="145">
        <v>1148</v>
      </c>
      <c r="FM25" s="145">
        <v>3.3959999999999999</v>
      </c>
      <c r="FN25" s="145">
        <v>4.2556859999999999</v>
      </c>
      <c r="FO25" s="145">
        <v>0.14279</v>
      </c>
      <c r="FP25" s="145">
        <v>1329</v>
      </c>
      <c r="FQ25" s="145">
        <v>3.4529999999999998</v>
      </c>
      <c r="FR25" s="145">
        <v>3.8913380000000002</v>
      </c>
      <c r="FS25" s="145">
        <v>0.15307000000000001</v>
      </c>
      <c r="FT25" s="202" t="s">
        <v>697</v>
      </c>
    </row>
    <row r="26" spans="1:176" ht="14.85" customHeight="1">
      <c r="A26" s="199" t="s">
        <v>139</v>
      </c>
      <c r="B26" s="144">
        <v>1502930</v>
      </c>
      <c r="C26" s="144">
        <v>4492.5389999999998</v>
      </c>
      <c r="D26" s="144">
        <v>6039.0605930000002</v>
      </c>
      <c r="E26" s="144">
        <v>214.69421399999999</v>
      </c>
      <c r="F26" s="144">
        <v>701450</v>
      </c>
      <c r="G26" s="144">
        <v>2071.002</v>
      </c>
      <c r="H26" s="144">
        <v>2815.0390109999998</v>
      </c>
      <c r="I26" s="144">
        <v>97.999397999999999</v>
      </c>
      <c r="J26" s="144">
        <v>801480</v>
      </c>
      <c r="K26" s="144">
        <v>2421.5369999999998</v>
      </c>
      <c r="L26" s="144">
        <v>3224.0215819999999</v>
      </c>
      <c r="M26" s="144">
        <v>116.694816</v>
      </c>
      <c r="N26" s="200" t="s">
        <v>237</v>
      </c>
      <c r="O26" s="165" t="s">
        <v>222</v>
      </c>
      <c r="P26" s="144">
        <v>17602</v>
      </c>
      <c r="Q26" s="144">
        <v>32.378</v>
      </c>
      <c r="R26" s="144">
        <v>30.551883</v>
      </c>
      <c r="S26" s="144">
        <v>0.89446000000000003</v>
      </c>
      <c r="T26" s="144">
        <v>16691</v>
      </c>
      <c r="U26" s="144">
        <v>30.882999999999999</v>
      </c>
      <c r="V26" s="144">
        <v>28.711303000000001</v>
      </c>
      <c r="W26" s="144">
        <v>0.86985999999999997</v>
      </c>
      <c r="X26" s="144">
        <v>50810</v>
      </c>
      <c r="Y26" s="144">
        <v>146.83699999999999</v>
      </c>
      <c r="Z26" s="144">
        <v>160.23026899999999</v>
      </c>
      <c r="AA26" s="144">
        <v>7.2196899999999999</v>
      </c>
      <c r="AB26" s="144">
        <v>48959</v>
      </c>
      <c r="AC26" s="144">
        <v>145.35300000000001</v>
      </c>
      <c r="AD26" s="144">
        <v>153.47260299999999</v>
      </c>
      <c r="AE26" s="144">
        <v>7.1394080000000004</v>
      </c>
      <c r="AF26" s="200" t="s">
        <v>237</v>
      </c>
      <c r="AG26" s="165" t="s">
        <v>222</v>
      </c>
      <c r="AH26" s="144">
        <v>41142</v>
      </c>
      <c r="AI26" s="144">
        <v>93.486999999999995</v>
      </c>
      <c r="AJ26" s="144">
        <v>99.003461000000001</v>
      </c>
      <c r="AK26" s="144">
        <v>4.5729600000000001</v>
      </c>
      <c r="AL26" s="144">
        <v>39380</v>
      </c>
      <c r="AM26" s="144">
        <v>92.137</v>
      </c>
      <c r="AN26" s="144">
        <v>100.544608</v>
      </c>
      <c r="AO26" s="144">
        <v>4.5073100000000004</v>
      </c>
      <c r="AP26" s="144">
        <v>32419</v>
      </c>
      <c r="AQ26" s="144">
        <v>75.766000000000005</v>
      </c>
      <c r="AR26" s="144">
        <v>111.748857</v>
      </c>
      <c r="AS26" s="144">
        <v>3.6716799999999998</v>
      </c>
      <c r="AT26" s="144">
        <v>36389</v>
      </c>
      <c r="AU26" s="144">
        <v>94.947999999999993</v>
      </c>
      <c r="AV26" s="144">
        <v>138.28676400000001</v>
      </c>
      <c r="AW26" s="144">
        <v>4.5776399999999997</v>
      </c>
      <c r="AX26" s="200" t="s">
        <v>237</v>
      </c>
      <c r="AY26" s="165" t="s">
        <v>222</v>
      </c>
      <c r="AZ26" s="144">
        <v>46048</v>
      </c>
      <c r="BA26" s="144">
        <v>110.52500000000001</v>
      </c>
      <c r="BB26" s="144">
        <v>168.23611299999999</v>
      </c>
      <c r="BC26" s="144">
        <v>5.3779399999999997</v>
      </c>
      <c r="BD26" s="144">
        <v>52504</v>
      </c>
      <c r="BE26" s="144">
        <v>140.33600000000001</v>
      </c>
      <c r="BF26" s="144">
        <v>209.41127399999999</v>
      </c>
      <c r="BG26" s="144">
        <v>6.7972799999999998</v>
      </c>
      <c r="BH26" s="144">
        <v>51295</v>
      </c>
      <c r="BI26" s="144">
        <v>126.854</v>
      </c>
      <c r="BJ26" s="144">
        <v>184.47804199999999</v>
      </c>
      <c r="BK26" s="144">
        <v>6.2299899999999999</v>
      </c>
      <c r="BL26" s="144">
        <v>57348</v>
      </c>
      <c r="BM26" s="144">
        <v>152.03899999999999</v>
      </c>
      <c r="BN26" s="144">
        <v>213.271387</v>
      </c>
      <c r="BO26" s="144">
        <v>7.4807300000000003</v>
      </c>
      <c r="BP26" s="200" t="s">
        <v>237</v>
      </c>
      <c r="BQ26" s="165" t="s">
        <v>222</v>
      </c>
      <c r="BR26" s="144">
        <v>50273</v>
      </c>
      <c r="BS26" s="144">
        <v>127.9</v>
      </c>
      <c r="BT26" s="144">
        <v>184.27730700000001</v>
      </c>
      <c r="BU26" s="144">
        <v>6.2707199999999998</v>
      </c>
      <c r="BV26" s="144">
        <v>56557</v>
      </c>
      <c r="BW26" s="144">
        <v>149.197</v>
      </c>
      <c r="BX26" s="144">
        <v>207.86525</v>
      </c>
      <c r="BY26" s="144">
        <v>7.3318380000000003</v>
      </c>
      <c r="BZ26" s="144">
        <v>50507</v>
      </c>
      <c r="CA26" s="144">
        <v>136.203</v>
      </c>
      <c r="CB26" s="144">
        <v>194.82172199999999</v>
      </c>
      <c r="CC26" s="144">
        <v>6.6335699999999997</v>
      </c>
      <c r="CD26" s="144">
        <v>58808</v>
      </c>
      <c r="CE26" s="144">
        <v>159.98099999999999</v>
      </c>
      <c r="CF26" s="144">
        <v>223.37688199999999</v>
      </c>
      <c r="CG26" s="144">
        <v>7.8322399999999996</v>
      </c>
      <c r="CH26" s="200" t="s">
        <v>237</v>
      </c>
      <c r="CI26" s="165" t="s">
        <v>222</v>
      </c>
      <c r="CJ26" s="144">
        <v>56164</v>
      </c>
      <c r="CK26" s="144">
        <v>161.16399999999999</v>
      </c>
      <c r="CL26" s="144">
        <v>227.19929200000001</v>
      </c>
      <c r="CM26" s="144">
        <v>7.7638780000000001</v>
      </c>
      <c r="CN26" s="144">
        <v>68027</v>
      </c>
      <c r="CO26" s="144">
        <v>195.62899999999999</v>
      </c>
      <c r="CP26" s="144">
        <v>269.54741999999999</v>
      </c>
      <c r="CQ26" s="144">
        <v>9.5203000000000007</v>
      </c>
      <c r="CR26" s="144">
        <v>52202</v>
      </c>
      <c r="CS26" s="144">
        <v>160.666</v>
      </c>
      <c r="CT26" s="144">
        <v>224.05811800000001</v>
      </c>
      <c r="CU26" s="144">
        <v>7.6641500000000002</v>
      </c>
      <c r="CV26" s="144">
        <v>63160</v>
      </c>
      <c r="CW26" s="144">
        <v>195.27600000000001</v>
      </c>
      <c r="CX26" s="144">
        <v>268.41687200000001</v>
      </c>
      <c r="CY26" s="144">
        <v>9.4757999999999996</v>
      </c>
      <c r="CZ26" s="200" t="s">
        <v>237</v>
      </c>
      <c r="DA26" s="165" t="s">
        <v>222</v>
      </c>
      <c r="DB26" s="144">
        <v>48818</v>
      </c>
      <c r="DC26" s="144">
        <v>161.46600000000001</v>
      </c>
      <c r="DD26" s="144">
        <v>225.379909</v>
      </c>
      <c r="DE26" s="144">
        <v>7.6249900000000004</v>
      </c>
      <c r="DF26" s="144">
        <v>59336</v>
      </c>
      <c r="DG26" s="144">
        <v>197.077</v>
      </c>
      <c r="DH26" s="144">
        <v>270.77613100000002</v>
      </c>
      <c r="DI26" s="144">
        <v>9.5483259999999994</v>
      </c>
      <c r="DJ26" s="144">
        <v>50725</v>
      </c>
      <c r="DK26" s="144">
        <v>177.16399999999999</v>
      </c>
      <c r="DL26" s="144">
        <v>246.18221800000001</v>
      </c>
      <c r="DM26" s="144">
        <v>8.2901600000000002</v>
      </c>
      <c r="DN26" s="144">
        <v>60308</v>
      </c>
      <c r="DO26" s="144">
        <v>210.607</v>
      </c>
      <c r="DP26" s="144">
        <v>285.30336999999997</v>
      </c>
      <c r="DQ26" s="144">
        <v>10.228540000000001</v>
      </c>
      <c r="DR26" s="200" t="s">
        <v>237</v>
      </c>
      <c r="DS26" s="165" t="s">
        <v>222</v>
      </c>
      <c r="DT26" s="144">
        <v>49369</v>
      </c>
      <c r="DU26" s="144">
        <v>178.352</v>
      </c>
      <c r="DV26" s="144">
        <v>243.79132300000001</v>
      </c>
      <c r="DW26" s="144">
        <v>8.2519100000000005</v>
      </c>
      <c r="DX26" s="144">
        <v>58382</v>
      </c>
      <c r="DY26" s="144">
        <v>210.18700000000001</v>
      </c>
      <c r="DZ26" s="144">
        <v>280.50614999999999</v>
      </c>
      <c r="EA26" s="144">
        <v>10.22134</v>
      </c>
      <c r="EB26" s="144">
        <v>42296</v>
      </c>
      <c r="EC26" s="144">
        <v>158.911</v>
      </c>
      <c r="ED26" s="144">
        <v>218.43711999999999</v>
      </c>
      <c r="EE26" s="144">
        <v>7.3027280000000001</v>
      </c>
      <c r="EF26" s="144">
        <v>48801</v>
      </c>
      <c r="EG26" s="144">
        <v>180.07300000000001</v>
      </c>
      <c r="EH26" s="144">
        <v>237.20983100000001</v>
      </c>
      <c r="EI26" s="144">
        <v>8.7116579999999999</v>
      </c>
      <c r="EJ26" s="200" t="s">
        <v>237</v>
      </c>
      <c r="EK26" s="165" t="s">
        <v>222</v>
      </c>
      <c r="EL26" s="144">
        <v>30410</v>
      </c>
      <c r="EM26" s="144">
        <v>114.181</v>
      </c>
      <c r="EN26" s="144">
        <v>157.35154900000001</v>
      </c>
      <c r="EO26" s="144">
        <v>5.2206599999999996</v>
      </c>
      <c r="EP26" s="144">
        <v>35696</v>
      </c>
      <c r="EQ26" s="144">
        <v>130.64400000000001</v>
      </c>
      <c r="ER26" s="144">
        <v>171.26480900000001</v>
      </c>
      <c r="ES26" s="144">
        <v>6.1837799999999996</v>
      </c>
      <c r="ET26" s="144">
        <v>14850</v>
      </c>
      <c r="EU26" s="144">
        <v>54.619</v>
      </c>
      <c r="EV26" s="144">
        <v>72.539916000000005</v>
      </c>
      <c r="EW26" s="144">
        <v>2.51633</v>
      </c>
      <c r="EX26" s="144">
        <v>18728</v>
      </c>
      <c r="EY26" s="144">
        <v>66.332999999999998</v>
      </c>
      <c r="EZ26" s="144">
        <v>83.051539000000005</v>
      </c>
      <c r="FA26" s="144">
        <v>3.0479699999999998</v>
      </c>
      <c r="FB26" s="200" t="s">
        <v>237</v>
      </c>
      <c r="FC26" s="165" t="s">
        <v>222</v>
      </c>
      <c r="FD26" s="144">
        <v>9969</v>
      </c>
      <c r="FE26" s="144">
        <v>34.420999999999999</v>
      </c>
      <c r="FF26" s="144">
        <v>43.338025999999999</v>
      </c>
      <c r="FG26" s="144">
        <v>1.6282859999999999</v>
      </c>
      <c r="FH26" s="144">
        <v>13617</v>
      </c>
      <c r="FI26" s="144">
        <v>45.411000000000001</v>
      </c>
      <c r="FJ26" s="144">
        <v>54.774593000000003</v>
      </c>
      <c r="FK26" s="144">
        <v>2.0705399999999998</v>
      </c>
      <c r="FL26" s="144">
        <v>6551</v>
      </c>
      <c r="FM26" s="144">
        <v>20.108000000000001</v>
      </c>
      <c r="FN26" s="144">
        <v>23.413886000000002</v>
      </c>
      <c r="FO26" s="144">
        <v>0.86529599999999995</v>
      </c>
      <c r="FP26" s="144">
        <v>8789</v>
      </c>
      <c r="FQ26" s="144">
        <v>25.425999999999998</v>
      </c>
      <c r="FR26" s="144">
        <v>28.230796000000002</v>
      </c>
      <c r="FS26" s="144">
        <v>1.1502559999999999</v>
      </c>
      <c r="FT26" s="200" t="s">
        <v>237</v>
      </c>
    </row>
    <row r="27" spans="1:176" ht="14.85" customHeight="1">
      <c r="A27" s="201" t="s">
        <v>223</v>
      </c>
      <c r="B27" s="145">
        <v>960760</v>
      </c>
      <c r="C27" s="145">
        <v>2947.7950000000001</v>
      </c>
      <c r="D27" s="145">
        <v>3964.254946</v>
      </c>
      <c r="E27" s="145">
        <v>141.09941599999999</v>
      </c>
      <c r="F27" s="145">
        <v>449887</v>
      </c>
      <c r="G27" s="145">
        <v>1363.671</v>
      </c>
      <c r="H27" s="145">
        <v>1848.3390179999999</v>
      </c>
      <c r="I27" s="145">
        <v>64.66413</v>
      </c>
      <c r="J27" s="145">
        <v>510873</v>
      </c>
      <c r="K27" s="145">
        <v>1584.124</v>
      </c>
      <c r="L27" s="145">
        <v>2115.9159279999999</v>
      </c>
      <c r="M27" s="145">
        <v>76.435286000000005</v>
      </c>
      <c r="N27" s="202" t="s">
        <v>168</v>
      </c>
      <c r="O27" s="168" t="s">
        <v>277</v>
      </c>
      <c r="P27" s="145">
        <v>12943</v>
      </c>
      <c r="Q27" s="145">
        <v>23.806999999999999</v>
      </c>
      <c r="R27" s="145">
        <v>21.574748</v>
      </c>
      <c r="S27" s="145">
        <v>0.63344</v>
      </c>
      <c r="T27" s="145">
        <v>12098</v>
      </c>
      <c r="U27" s="145">
        <v>22.577999999999999</v>
      </c>
      <c r="V27" s="145">
        <v>20.200136000000001</v>
      </c>
      <c r="W27" s="145">
        <v>0.61517999999999995</v>
      </c>
      <c r="X27" s="145">
        <v>31797</v>
      </c>
      <c r="Y27" s="145">
        <v>91.603999999999999</v>
      </c>
      <c r="Z27" s="145">
        <v>98.940451999999993</v>
      </c>
      <c r="AA27" s="145">
        <v>4.5381499999999999</v>
      </c>
      <c r="AB27" s="145">
        <v>30480</v>
      </c>
      <c r="AC27" s="145">
        <v>90.543999999999997</v>
      </c>
      <c r="AD27" s="145">
        <v>94.405601000000004</v>
      </c>
      <c r="AE27" s="145">
        <v>4.4824979999999996</v>
      </c>
      <c r="AF27" s="202" t="s">
        <v>168</v>
      </c>
      <c r="AG27" s="168" t="s">
        <v>277</v>
      </c>
      <c r="AH27" s="145">
        <v>24847</v>
      </c>
      <c r="AI27" s="145">
        <v>57.384</v>
      </c>
      <c r="AJ27" s="145">
        <v>60.780892999999999</v>
      </c>
      <c r="AK27" s="145">
        <v>2.8313100000000002</v>
      </c>
      <c r="AL27" s="145">
        <v>23774</v>
      </c>
      <c r="AM27" s="145">
        <v>56.558999999999997</v>
      </c>
      <c r="AN27" s="145">
        <v>62.219934000000002</v>
      </c>
      <c r="AO27" s="145">
        <v>2.78742</v>
      </c>
      <c r="AP27" s="145">
        <v>19483</v>
      </c>
      <c r="AQ27" s="145">
        <v>47.031999999999996</v>
      </c>
      <c r="AR27" s="145">
        <v>69.282938999999999</v>
      </c>
      <c r="AS27" s="145">
        <v>2.2884199999999999</v>
      </c>
      <c r="AT27" s="145">
        <v>22191</v>
      </c>
      <c r="AU27" s="145">
        <v>60.311999999999998</v>
      </c>
      <c r="AV27" s="145">
        <v>87.82226</v>
      </c>
      <c r="AW27" s="145">
        <v>2.9265500000000002</v>
      </c>
      <c r="AX27" s="202" t="s">
        <v>168</v>
      </c>
      <c r="AY27" s="168" t="s">
        <v>277</v>
      </c>
      <c r="AZ27" s="145">
        <v>28384</v>
      </c>
      <c r="BA27" s="145">
        <v>70.912999999999997</v>
      </c>
      <c r="BB27" s="145">
        <v>107.947063</v>
      </c>
      <c r="BC27" s="145">
        <v>3.45722</v>
      </c>
      <c r="BD27" s="145">
        <v>33588</v>
      </c>
      <c r="BE27" s="145">
        <v>94.174000000000007</v>
      </c>
      <c r="BF27" s="145">
        <v>140.55244300000001</v>
      </c>
      <c r="BG27" s="145">
        <v>4.5665300000000002</v>
      </c>
      <c r="BH27" s="145">
        <v>34498</v>
      </c>
      <c r="BI27" s="145">
        <v>88.322999999999993</v>
      </c>
      <c r="BJ27" s="145">
        <v>128.83983799999999</v>
      </c>
      <c r="BK27" s="145">
        <v>4.3426099999999996</v>
      </c>
      <c r="BL27" s="145">
        <v>38419</v>
      </c>
      <c r="BM27" s="145">
        <v>105.416</v>
      </c>
      <c r="BN27" s="145">
        <v>147.92248799999999</v>
      </c>
      <c r="BO27" s="145">
        <v>5.1975300000000004</v>
      </c>
      <c r="BP27" s="202" t="s">
        <v>168</v>
      </c>
      <c r="BQ27" s="168" t="s">
        <v>277</v>
      </c>
      <c r="BR27" s="145">
        <v>34490</v>
      </c>
      <c r="BS27" s="145">
        <v>90.09</v>
      </c>
      <c r="BT27" s="145">
        <v>130.16266999999999</v>
      </c>
      <c r="BU27" s="145">
        <v>4.4210500000000001</v>
      </c>
      <c r="BV27" s="145">
        <v>38943</v>
      </c>
      <c r="BW27" s="145">
        <v>105.565</v>
      </c>
      <c r="BX27" s="145">
        <v>147.15082699999999</v>
      </c>
      <c r="BY27" s="145">
        <v>5.1973079999999996</v>
      </c>
      <c r="BZ27" s="145">
        <v>34274</v>
      </c>
      <c r="CA27" s="145">
        <v>94.944000000000003</v>
      </c>
      <c r="CB27" s="145">
        <v>135.80229700000001</v>
      </c>
      <c r="CC27" s="145">
        <v>4.6349299999999998</v>
      </c>
      <c r="CD27" s="145">
        <v>39549</v>
      </c>
      <c r="CE27" s="145">
        <v>109.958</v>
      </c>
      <c r="CF27" s="145">
        <v>154.417303</v>
      </c>
      <c r="CG27" s="145">
        <v>5.3944900000000002</v>
      </c>
      <c r="CH27" s="202" t="s">
        <v>168</v>
      </c>
      <c r="CI27" s="168" t="s">
        <v>277</v>
      </c>
      <c r="CJ27" s="145">
        <v>37715</v>
      </c>
      <c r="CK27" s="145">
        <v>110.81100000000001</v>
      </c>
      <c r="CL27" s="145">
        <v>156.11519000000001</v>
      </c>
      <c r="CM27" s="145">
        <v>5.345218</v>
      </c>
      <c r="CN27" s="145">
        <v>44571</v>
      </c>
      <c r="CO27" s="145">
        <v>131.06800000000001</v>
      </c>
      <c r="CP27" s="145">
        <v>181.409584</v>
      </c>
      <c r="CQ27" s="145">
        <v>6.3942399999999999</v>
      </c>
      <c r="CR27" s="145">
        <v>34021</v>
      </c>
      <c r="CS27" s="145">
        <v>107.536</v>
      </c>
      <c r="CT27" s="145">
        <v>150.06368000000001</v>
      </c>
      <c r="CU27" s="145">
        <v>5.1399400000000002</v>
      </c>
      <c r="CV27" s="145">
        <v>40042</v>
      </c>
      <c r="CW27" s="145">
        <v>127.666</v>
      </c>
      <c r="CX27" s="145">
        <v>176.65556599999999</v>
      </c>
      <c r="CY27" s="145">
        <v>6.20099</v>
      </c>
      <c r="CZ27" s="202" t="s">
        <v>168</v>
      </c>
      <c r="DA27" s="168" t="s">
        <v>277</v>
      </c>
      <c r="DB27" s="145">
        <v>30753</v>
      </c>
      <c r="DC27" s="145">
        <v>105.705</v>
      </c>
      <c r="DD27" s="145">
        <v>147.468706</v>
      </c>
      <c r="DE27" s="145">
        <v>5.0103799999999996</v>
      </c>
      <c r="DF27" s="145">
        <v>37176</v>
      </c>
      <c r="DG27" s="145">
        <v>126.94799999999999</v>
      </c>
      <c r="DH27" s="145">
        <v>175.52930900000001</v>
      </c>
      <c r="DI27" s="145">
        <v>6.1556660000000001</v>
      </c>
      <c r="DJ27" s="145">
        <v>31581</v>
      </c>
      <c r="DK27" s="145">
        <v>114.80500000000001</v>
      </c>
      <c r="DL27" s="145">
        <v>158.46964</v>
      </c>
      <c r="DM27" s="145">
        <v>5.3899600000000003</v>
      </c>
      <c r="DN27" s="145">
        <v>38124</v>
      </c>
      <c r="DO27" s="145">
        <v>138.00700000000001</v>
      </c>
      <c r="DP27" s="145">
        <v>187.984219</v>
      </c>
      <c r="DQ27" s="145">
        <v>6.7069599999999996</v>
      </c>
      <c r="DR27" s="202" t="s">
        <v>168</v>
      </c>
      <c r="DS27" s="168" t="s">
        <v>277</v>
      </c>
      <c r="DT27" s="145">
        <v>31213</v>
      </c>
      <c r="DU27" s="145">
        <v>117.453</v>
      </c>
      <c r="DV27" s="145">
        <v>159.728386</v>
      </c>
      <c r="DW27" s="145">
        <v>5.4508400000000004</v>
      </c>
      <c r="DX27" s="145">
        <v>36836</v>
      </c>
      <c r="DY27" s="145">
        <v>137.292</v>
      </c>
      <c r="DZ27" s="145">
        <v>184.06097399999999</v>
      </c>
      <c r="EA27" s="145">
        <v>6.6820300000000001</v>
      </c>
      <c r="EB27" s="145">
        <v>26741</v>
      </c>
      <c r="EC27" s="145">
        <v>104.01</v>
      </c>
      <c r="ED27" s="145">
        <v>141.289095</v>
      </c>
      <c r="EE27" s="145">
        <v>4.7891880000000002</v>
      </c>
      <c r="EF27" s="145">
        <v>30600</v>
      </c>
      <c r="EG27" s="145">
        <v>117.35599999999999</v>
      </c>
      <c r="EH27" s="145">
        <v>154.91840199999999</v>
      </c>
      <c r="EI27" s="145">
        <v>5.6858579999999996</v>
      </c>
      <c r="EJ27" s="202" t="s">
        <v>168</v>
      </c>
      <c r="EK27" s="168" t="s">
        <v>277</v>
      </c>
      <c r="EL27" s="145">
        <v>19008</v>
      </c>
      <c r="EM27" s="145">
        <v>73.876000000000005</v>
      </c>
      <c r="EN27" s="145">
        <v>100.089805</v>
      </c>
      <c r="EO27" s="145">
        <v>3.3936700000000002</v>
      </c>
      <c r="EP27" s="145">
        <v>21595</v>
      </c>
      <c r="EQ27" s="145">
        <v>81.846999999999994</v>
      </c>
      <c r="ER27" s="145">
        <v>106.384677</v>
      </c>
      <c r="ES27" s="145">
        <v>3.8777400000000002</v>
      </c>
      <c r="ET27" s="145">
        <v>8875</v>
      </c>
      <c r="EU27" s="145">
        <v>33.999000000000002</v>
      </c>
      <c r="EV27" s="145">
        <v>44.095914</v>
      </c>
      <c r="EW27" s="145">
        <v>1.5709599999999999</v>
      </c>
      <c r="EX27" s="145">
        <v>10661</v>
      </c>
      <c r="EY27" s="145">
        <v>38.947000000000003</v>
      </c>
      <c r="EZ27" s="145">
        <v>48.477415000000001</v>
      </c>
      <c r="FA27" s="145">
        <v>1.76729</v>
      </c>
      <c r="FB27" s="202" t="s">
        <v>168</v>
      </c>
      <c r="FC27" s="168" t="s">
        <v>277</v>
      </c>
      <c r="FD27" s="145">
        <v>5586</v>
      </c>
      <c r="FE27" s="145">
        <v>19.829999999999998</v>
      </c>
      <c r="FF27" s="145">
        <v>24.585207</v>
      </c>
      <c r="FG27" s="145">
        <v>0.94199600000000006</v>
      </c>
      <c r="FH27" s="145">
        <v>7411</v>
      </c>
      <c r="FI27" s="145">
        <v>25.556000000000001</v>
      </c>
      <c r="FJ27" s="145">
        <v>30.105509999999999</v>
      </c>
      <c r="FK27" s="145">
        <v>1.1567400000000001</v>
      </c>
      <c r="FL27" s="145">
        <v>3678</v>
      </c>
      <c r="FM27" s="145">
        <v>11.548999999999999</v>
      </c>
      <c r="FN27" s="145">
        <v>13.102494999999999</v>
      </c>
      <c r="FO27" s="145">
        <v>0.484848</v>
      </c>
      <c r="FP27" s="145">
        <v>4815</v>
      </c>
      <c r="FQ27" s="145">
        <v>14.331</v>
      </c>
      <c r="FR27" s="145">
        <v>15.69928</v>
      </c>
      <c r="FS27" s="145">
        <v>0.640266</v>
      </c>
      <c r="FT27" s="202" t="s">
        <v>168</v>
      </c>
    </row>
    <row r="28" spans="1:176" ht="14.85" customHeight="1">
      <c r="A28" s="201" t="s">
        <v>698</v>
      </c>
      <c r="B28" s="145">
        <v>214215</v>
      </c>
      <c r="C28" s="145">
        <v>612.65800000000002</v>
      </c>
      <c r="D28" s="145">
        <v>854.955197</v>
      </c>
      <c r="E28" s="145">
        <v>28.972097999999999</v>
      </c>
      <c r="F28" s="145">
        <v>97376</v>
      </c>
      <c r="G28" s="145">
        <v>278.45699999999999</v>
      </c>
      <c r="H28" s="145">
        <v>400.31097</v>
      </c>
      <c r="I28" s="145">
        <v>12.910918000000001</v>
      </c>
      <c r="J28" s="145">
        <v>116839</v>
      </c>
      <c r="K28" s="145">
        <v>334.20100000000002</v>
      </c>
      <c r="L28" s="145">
        <v>454.644227</v>
      </c>
      <c r="M28" s="145">
        <v>16.06118</v>
      </c>
      <c r="N28" s="202" t="s">
        <v>699</v>
      </c>
      <c r="O28" s="168" t="s">
        <v>192</v>
      </c>
      <c r="P28" s="145">
        <v>1941</v>
      </c>
      <c r="Q28" s="145">
        <v>3.2770000000000001</v>
      </c>
      <c r="R28" s="145">
        <v>3.5037410000000002</v>
      </c>
      <c r="S28" s="145">
        <v>9.8970000000000002E-2</v>
      </c>
      <c r="T28" s="145">
        <v>1888</v>
      </c>
      <c r="U28" s="145">
        <v>3.161</v>
      </c>
      <c r="V28" s="145">
        <v>3.3315070000000002</v>
      </c>
      <c r="W28" s="145">
        <v>9.6079999999999999E-2</v>
      </c>
      <c r="X28" s="145">
        <v>7328</v>
      </c>
      <c r="Y28" s="145">
        <v>20.119</v>
      </c>
      <c r="Z28" s="145">
        <v>23.707968999999999</v>
      </c>
      <c r="AA28" s="145">
        <v>0.9879</v>
      </c>
      <c r="AB28" s="145">
        <v>7092</v>
      </c>
      <c r="AC28" s="145">
        <v>19.536999999999999</v>
      </c>
      <c r="AD28" s="145">
        <v>22.060168999999998</v>
      </c>
      <c r="AE28" s="145">
        <v>0.96345000000000003</v>
      </c>
      <c r="AF28" s="202" t="s">
        <v>699</v>
      </c>
      <c r="AG28" s="168" t="s">
        <v>192</v>
      </c>
      <c r="AH28" s="145">
        <v>5958</v>
      </c>
      <c r="AI28" s="145">
        <v>12.679</v>
      </c>
      <c r="AJ28" s="145">
        <v>13.788133</v>
      </c>
      <c r="AK28" s="145">
        <v>0.62139999999999995</v>
      </c>
      <c r="AL28" s="145">
        <v>5645</v>
      </c>
      <c r="AM28" s="145">
        <v>12.492000000000001</v>
      </c>
      <c r="AN28" s="145">
        <v>13.547656999999999</v>
      </c>
      <c r="AO28" s="145">
        <v>0.61416000000000004</v>
      </c>
      <c r="AP28" s="145">
        <v>4878</v>
      </c>
      <c r="AQ28" s="145">
        <v>10.994999999999999</v>
      </c>
      <c r="AR28" s="145">
        <v>16.781306000000001</v>
      </c>
      <c r="AS28" s="145">
        <v>0.53383999999999998</v>
      </c>
      <c r="AT28" s="145">
        <v>5451</v>
      </c>
      <c r="AU28" s="145">
        <v>13.398999999999999</v>
      </c>
      <c r="AV28" s="145">
        <v>19.966107999999998</v>
      </c>
      <c r="AW28" s="145">
        <v>0.64588999999999996</v>
      </c>
      <c r="AX28" s="202" t="s">
        <v>699</v>
      </c>
      <c r="AY28" s="168" t="s">
        <v>192</v>
      </c>
      <c r="AZ28" s="145">
        <v>6478</v>
      </c>
      <c r="BA28" s="145">
        <v>14.41</v>
      </c>
      <c r="BB28" s="145">
        <v>22.927786999999999</v>
      </c>
      <c r="BC28" s="145">
        <v>0.70186999999999999</v>
      </c>
      <c r="BD28" s="145">
        <v>7701</v>
      </c>
      <c r="BE28" s="145">
        <v>18.526</v>
      </c>
      <c r="BF28" s="145">
        <v>28.761980999999999</v>
      </c>
      <c r="BG28" s="145">
        <v>0.89790000000000003</v>
      </c>
      <c r="BH28" s="145">
        <v>6602</v>
      </c>
      <c r="BI28" s="145">
        <v>15.194000000000001</v>
      </c>
      <c r="BJ28" s="145">
        <v>22.886507000000002</v>
      </c>
      <c r="BK28" s="145">
        <v>0.74543000000000004</v>
      </c>
      <c r="BL28" s="145">
        <v>8161</v>
      </c>
      <c r="BM28" s="145">
        <v>19.812999999999999</v>
      </c>
      <c r="BN28" s="145">
        <v>28.806045999999998</v>
      </c>
      <c r="BO28" s="145">
        <v>0.97230000000000005</v>
      </c>
      <c r="BP28" s="202" t="s">
        <v>699</v>
      </c>
      <c r="BQ28" s="168" t="s">
        <v>192</v>
      </c>
      <c r="BR28" s="145">
        <v>6419</v>
      </c>
      <c r="BS28" s="145">
        <v>15.339</v>
      </c>
      <c r="BT28" s="145">
        <v>22.882474999999999</v>
      </c>
      <c r="BU28" s="145">
        <v>0.75155000000000005</v>
      </c>
      <c r="BV28" s="145">
        <v>7630</v>
      </c>
      <c r="BW28" s="145">
        <v>18.614999999999998</v>
      </c>
      <c r="BX28" s="145">
        <v>26.848178999999998</v>
      </c>
      <c r="BY28" s="145">
        <v>0.91500000000000004</v>
      </c>
      <c r="BZ28" s="145">
        <v>6344</v>
      </c>
      <c r="CA28" s="145">
        <v>16.427</v>
      </c>
      <c r="CB28" s="145">
        <v>24.495788999999998</v>
      </c>
      <c r="CC28" s="145">
        <v>0.79013</v>
      </c>
      <c r="CD28" s="145">
        <v>7955</v>
      </c>
      <c r="CE28" s="145">
        <v>20.545999999999999</v>
      </c>
      <c r="CF28" s="145">
        <v>29.203894999999999</v>
      </c>
      <c r="CG28" s="145">
        <v>1.00387</v>
      </c>
      <c r="CH28" s="202" t="s">
        <v>699</v>
      </c>
      <c r="CI28" s="168" t="s">
        <v>192</v>
      </c>
      <c r="CJ28" s="145">
        <v>7184</v>
      </c>
      <c r="CK28" s="145">
        <v>19.573</v>
      </c>
      <c r="CL28" s="145">
        <v>28.869167999999998</v>
      </c>
      <c r="CM28" s="145">
        <v>0.93435000000000001</v>
      </c>
      <c r="CN28" s="145">
        <v>9310</v>
      </c>
      <c r="CO28" s="145">
        <v>25.390999999999998</v>
      </c>
      <c r="CP28" s="145">
        <v>35.622812000000003</v>
      </c>
      <c r="CQ28" s="145">
        <v>1.23306</v>
      </c>
      <c r="CR28" s="145">
        <v>6936</v>
      </c>
      <c r="CS28" s="145">
        <v>20.846</v>
      </c>
      <c r="CT28" s="145">
        <v>30.626677000000001</v>
      </c>
      <c r="CU28" s="145">
        <v>0.97529999999999994</v>
      </c>
      <c r="CV28" s="145">
        <v>9332</v>
      </c>
      <c r="CW28" s="145">
        <v>27.373999999999999</v>
      </c>
      <c r="CX28" s="145">
        <v>37.911898999999998</v>
      </c>
      <c r="CY28" s="145">
        <v>1.3277300000000001</v>
      </c>
      <c r="CZ28" s="202" t="s">
        <v>699</v>
      </c>
      <c r="DA28" s="168" t="s">
        <v>192</v>
      </c>
      <c r="DB28" s="145">
        <v>7102</v>
      </c>
      <c r="DC28" s="145">
        <v>22.829000000000001</v>
      </c>
      <c r="DD28" s="145">
        <v>33.668002999999999</v>
      </c>
      <c r="DE28" s="145">
        <v>1.0467299999999999</v>
      </c>
      <c r="DF28" s="145">
        <v>9343</v>
      </c>
      <c r="DG28" s="145">
        <v>29.439</v>
      </c>
      <c r="DH28" s="145">
        <v>40.509872000000001</v>
      </c>
      <c r="DI28" s="145">
        <v>1.42187</v>
      </c>
      <c r="DJ28" s="145">
        <v>7667</v>
      </c>
      <c r="DK28" s="145">
        <v>26.332999999999998</v>
      </c>
      <c r="DL28" s="145">
        <v>38.866964000000003</v>
      </c>
      <c r="DM28" s="145">
        <v>1.18574</v>
      </c>
      <c r="DN28" s="145">
        <v>9380</v>
      </c>
      <c r="DO28" s="145">
        <v>30.891999999999999</v>
      </c>
      <c r="DP28" s="145">
        <v>42.072063</v>
      </c>
      <c r="DQ28" s="145">
        <v>1.49884</v>
      </c>
      <c r="DR28" s="202" t="s">
        <v>699</v>
      </c>
      <c r="DS28" s="168" t="s">
        <v>192</v>
      </c>
      <c r="DT28" s="145">
        <v>7312</v>
      </c>
      <c r="DU28" s="145">
        <v>25.73</v>
      </c>
      <c r="DV28" s="145">
        <v>37.391714999999998</v>
      </c>
      <c r="DW28" s="145">
        <v>1.1478699999999999</v>
      </c>
      <c r="DX28" s="145">
        <v>8920</v>
      </c>
      <c r="DY28" s="145">
        <v>30.331</v>
      </c>
      <c r="DZ28" s="145">
        <v>40.810513999999998</v>
      </c>
      <c r="EA28" s="145">
        <v>1.4687399999999999</v>
      </c>
      <c r="EB28" s="145">
        <v>6215</v>
      </c>
      <c r="EC28" s="145">
        <v>22.707999999999998</v>
      </c>
      <c r="ED28" s="145">
        <v>33.500875999999998</v>
      </c>
      <c r="EE28" s="145">
        <v>1.0044500000000001</v>
      </c>
      <c r="EF28" s="145">
        <v>7333</v>
      </c>
      <c r="EG28" s="145">
        <v>25.266999999999999</v>
      </c>
      <c r="EH28" s="145">
        <v>33.686577999999997</v>
      </c>
      <c r="EI28" s="145">
        <v>1.2107699999999999</v>
      </c>
      <c r="EJ28" s="202" t="s">
        <v>699</v>
      </c>
      <c r="EK28" s="168" t="s">
        <v>192</v>
      </c>
      <c r="EL28" s="145">
        <v>4383</v>
      </c>
      <c r="EM28" s="145">
        <v>15.824999999999999</v>
      </c>
      <c r="EN28" s="145">
        <v>23.862069000000002</v>
      </c>
      <c r="EO28" s="145">
        <v>0.68064000000000002</v>
      </c>
      <c r="EP28" s="145">
        <v>5376</v>
      </c>
      <c r="EQ28" s="145">
        <v>18.603000000000002</v>
      </c>
      <c r="ER28" s="145">
        <v>25.226965</v>
      </c>
      <c r="ES28" s="145">
        <v>0.86468</v>
      </c>
      <c r="ET28" s="145">
        <v>2113</v>
      </c>
      <c r="EU28" s="145">
        <v>7.58</v>
      </c>
      <c r="EV28" s="145">
        <v>11.244334</v>
      </c>
      <c r="EW28" s="145">
        <v>0.32755000000000001</v>
      </c>
      <c r="EX28" s="145">
        <v>2885</v>
      </c>
      <c r="EY28" s="145">
        <v>9.7759999999999998</v>
      </c>
      <c r="EZ28" s="145">
        <v>12.534606</v>
      </c>
      <c r="FA28" s="145">
        <v>0.44557999999999998</v>
      </c>
      <c r="FB28" s="202" t="s">
        <v>699</v>
      </c>
      <c r="FC28" s="168" t="s">
        <v>192</v>
      </c>
      <c r="FD28" s="145">
        <v>1481</v>
      </c>
      <c r="FE28" s="145">
        <v>5.2690000000000001</v>
      </c>
      <c r="FF28" s="145">
        <v>7.0838619999999999</v>
      </c>
      <c r="FG28" s="145">
        <v>0.23866999999999999</v>
      </c>
      <c r="FH28" s="145">
        <v>2066</v>
      </c>
      <c r="FI28" s="145">
        <v>7.0049999999999999</v>
      </c>
      <c r="FJ28" s="145">
        <v>9.0240799999999997</v>
      </c>
      <c r="FK28" s="145">
        <v>0.30674000000000001</v>
      </c>
      <c r="FL28" s="145">
        <v>1035</v>
      </c>
      <c r="FM28" s="145">
        <v>3.3239999999999998</v>
      </c>
      <c r="FN28" s="145">
        <v>4.2235950000000004</v>
      </c>
      <c r="FO28" s="145">
        <v>0.13852800000000001</v>
      </c>
      <c r="FP28" s="145">
        <v>1371</v>
      </c>
      <c r="FQ28" s="145">
        <v>4.0339999999999998</v>
      </c>
      <c r="FR28" s="145">
        <v>4.7192959999999999</v>
      </c>
      <c r="FS28" s="145">
        <v>0.17452000000000001</v>
      </c>
      <c r="FT28" s="202" t="s">
        <v>699</v>
      </c>
    </row>
    <row r="29" spans="1:176" ht="14.85" customHeight="1">
      <c r="A29" s="201" t="s">
        <v>700</v>
      </c>
      <c r="B29" s="145">
        <v>217280</v>
      </c>
      <c r="C29" s="145">
        <v>582.601</v>
      </c>
      <c r="D29" s="145">
        <v>754.73361599999998</v>
      </c>
      <c r="E29" s="145">
        <v>27.892890000000001</v>
      </c>
      <c r="F29" s="145">
        <v>101675</v>
      </c>
      <c r="G29" s="145">
        <v>265.73899999999998</v>
      </c>
      <c r="H29" s="145">
        <v>346.465126</v>
      </c>
      <c r="I29" s="145">
        <v>12.659929999999999</v>
      </c>
      <c r="J29" s="145">
        <v>115605</v>
      </c>
      <c r="K29" s="145">
        <v>316.86200000000002</v>
      </c>
      <c r="L29" s="145">
        <v>408.26848999999999</v>
      </c>
      <c r="M29" s="145">
        <v>15.23296</v>
      </c>
      <c r="N29" s="202" t="s">
        <v>701</v>
      </c>
      <c r="O29" s="168" t="s">
        <v>193</v>
      </c>
      <c r="P29" s="145">
        <v>1698</v>
      </c>
      <c r="Q29" s="145">
        <v>3.032</v>
      </c>
      <c r="R29" s="145">
        <v>2.888137</v>
      </c>
      <c r="S29" s="145">
        <v>9.3549999999999994E-2</v>
      </c>
      <c r="T29" s="145">
        <v>1721</v>
      </c>
      <c r="U29" s="145">
        <v>3.0619999999999998</v>
      </c>
      <c r="V29" s="145">
        <v>3.0152519999999998</v>
      </c>
      <c r="W29" s="145">
        <v>9.6199999999999994E-2</v>
      </c>
      <c r="X29" s="145">
        <v>7925</v>
      </c>
      <c r="Y29" s="145">
        <v>21.69</v>
      </c>
      <c r="Z29" s="145">
        <v>23.118544</v>
      </c>
      <c r="AA29" s="145">
        <v>1.0528500000000001</v>
      </c>
      <c r="AB29" s="145">
        <v>7751</v>
      </c>
      <c r="AC29" s="145">
        <v>21.771999999999998</v>
      </c>
      <c r="AD29" s="145">
        <v>22.694524999999999</v>
      </c>
      <c r="AE29" s="145">
        <v>1.0529999999999999</v>
      </c>
      <c r="AF29" s="202" t="s">
        <v>701</v>
      </c>
      <c r="AG29" s="168" t="s">
        <v>193</v>
      </c>
      <c r="AH29" s="145">
        <v>6687</v>
      </c>
      <c r="AI29" s="145">
        <v>14.417</v>
      </c>
      <c r="AJ29" s="145">
        <v>15.199350000000001</v>
      </c>
      <c r="AK29" s="145">
        <v>0.69706999999999997</v>
      </c>
      <c r="AL29" s="145">
        <v>6432</v>
      </c>
      <c r="AM29" s="145">
        <v>14.41</v>
      </c>
      <c r="AN29" s="145">
        <v>15.712509000000001</v>
      </c>
      <c r="AO29" s="145">
        <v>0.69608999999999999</v>
      </c>
      <c r="AP29" s="145">
        <v>5706</v>
      </c>
      <c r="AQ29" s="145">
        <v>12.369</v>
      </c>
      <c r="AR29" s="145">
        <v>17.47064</v>
      </c>
      <c r="AS29" s="145">
        <v>0.58958999999999995</v>
      </c>
      <c r="AT29" s="145">
        <v>6078</v>
      </c>
      <c r="AU29" s="145">
        <v>14.493</v>
      </c>
      <c r="AV29" s="145">
        <v>20.174609</v>
      </c>
      <c r="AW29" s="145">
        <v>0.68064999999999998</v>
      </c>
      <c r="AX29" s="202" t="s">
        <v>701</v>
      </c>
      <c r="AY29" s="168" t="s">
        <v>193</v>
      </c>
      <c r="AZ29" s="145">
        <v>7808</v>
      </c>
      <c r="BA29" s="145">
        <v>16.658999999999999</v>
      </c>
      <c r="BB29" s="145">
        <v>24.160997999999999</v>
      </c>
      <c r="BC29" s="145">
        <v>0.80017000000000005</v>
      </c>
      <c r="BD29" s="145">
        <v>7695</v>
      </c>
      <c r="BE29" s="145">
        <v>17.86</v>
      </c>
      <c r="BF29" s="145">
        <v>25.158047</v>
      </c>
      <c r="BG29" s="145">
        <v>0.85848999999999998</v>
      </c>
      <c r="BH29" s="145">
        <v>7008</v>
      </c>
      <c r="BI29" s="145">
        <v>15.496</v>
      </c>
      <c r="BJ29" s="145">
        <v>21.155504000000001</v>
      </c>
      <c r="BK29" s="145">
        <v>0.75582000000000005</v>
      </c>
      <c r="BL29" s="145">
        <v>7688</v>
      </c>
      <c r="BM29" s="145">
        <v>18.141999999999999</v>
      </c>
      <c r="BN29" s="145">
        <v>24.313034999999999</v>
      </c>
      <c r="BO29" s="145">
        <v>0.88595999999999997</v>
      </c>
      <c r="BP29" s="202" t="s">
        <v>701</v>
      </c>
      <c r="BQ29" s="168" t="s">
        <v>193</v>
      </c>
      <c r="BR29" s="145">
        <v>6572</v>
      </c>
      <c r="BS29" s="145">
        <v>15.01</v>
      </c>
      <c r="BT29" s="145">
        <v>20.264828000000001</v>
      </c>
      <c r="BU29" s="145">
        <v>0.73231000000000002</v>
      </c>
      <c r="BV29" s="145">
        <v>7093</v>
      </c>
      <c r="BW29" s="145">
        <v>17.088000000000001</v>
      </c>
      <c r="BX29" s="145">
        <v>22.737812000000002</v>
      </c>
      <c r="BY29" s="145">
        <v>0.83070999999999995</v>
      </c>
      <c r="BZ29" s="145">
        <v>6864</v>
      </c>
      <c r="CA29" s="145">
        <v>16.38</v>
      </c>
      <c r="CB29" s="145">
        <v>22.314086</v>
      </c>
      <c r="CC29" s="145">
        <v>0.79593000000000003</v>
      </c>
      <c r="CD29" s="145">
        <v>7983</v>
      </c>
      <c r="CE29" s="145">
        <v>20.003</v>
      </c>
      <c r="CF29" s="145">
        <v>26.539957999999999</v>
      </c>
      <c r="CG29" s="145">
        <v>0.97135000000000005</v>
      </c>
      <c r="CH29" s="202" t="s">
        <v>701</v>
      </c>
      <c r="CI29" s="168" t="s">
        <v>193</v>
      </c>
      <c r="CJ29" s="145">
        <v>7868</v>
      </c>
      <c r="CK29" s="145">
        <v>20.591999999999999</v>
      </c>
      <c r="CL29" s="145">
        <v>27.737352000000001</v>
      </c>
      <c r="CM29" s="145">
        <v>0.99148999999999998</v>
      </c>
      <c r="CN29" s="145">
        <v>9815</v>
      </c>
      <c r="CO29" s="145">
        <v>26.298999999999999</v>
      </c>
      <c r="CP29" s="145">
        <v>34.487583000000001</v>
      </c>
      <c r="CQ29" s="145">
        <v>1.2655799999999999</v>
      </c>
      <c r="CR29" s="145">
        <v>7677</v>
      </c>
      <c r="CS29" s="145">
        <v>20.94</v>
      </c>
      <c r="CT29" s="145">
        <v>27.443961000000002</v>
      </c>
      <c r="CU29" s="145">
        <v>1.00437</v>
      </c>
      <c r="CV29" s="145">
        <v>9345</v>
      </c>
      <c r="CW29" s="145">
        <v>26.172999999999998</v>
      </c>
      <c r="CX29" s="145">
        <v>34.395083999999997</v>
      </c>
      <c r="CY29" s="145">
        <v>1.2623599999999999</v>
      </c>
      <c r="CZ29" s="202" t="s">
        <v>701</v>
      </c>
      <c r="DA29" s="168" t="s">
        <v>193</v>
      </c>
      <c r="DB29" s="145">
        <v>7127</v>
      </c>
      <c r="DC29" s="145">
        <v>20.266999999999999</v>
      </c>
      <c r="DD29" s="145">
        <v>26.734857000000002</v>
      </c>
      <c r="DE29" s="145">
        <v>0.96338000000000001</v>
      </c>
      <c r="DF29" s="145">
        <v>8434</v>
      </c>
      <c r="DG29" s="145">
        <v>25.402000000000001</v>
      </c>
      <c r="DH29" s="145">
        <v>33.767243000000001</v>
      </c>
      <c r="DI29" s="145">
        <v>1.23028</v>
      </c>
      <c r="DJ29" s="145">
        <v>7294</v>
      </c>
      <c r="DK29" s="145">
        <v>21.736000000000001</v>
      </c>
      <c r="DL29" s="145">
        <v>28.926020000000001</v>
      </c>
      <c r="DM29" s="145">
        <v>1.03403</v>
      </c>
      <c r="DN29" s="145">
        <v>8336</v>
      </c>
      <c r="DO29" s="145">
        <v>25.797000000000001</v>
      </c>
      <c r="DP29" s="145">
        <v>33.781137000000001</v>
      </c>
      <c r="DQ29" s="145">
        <v>1.2516400000000001</v>
      </c>
      <c r="DR29" s="202" t="s">
        <v>701</v>
      </c>
      <c r="DS29" s="168" t="s">
        <v>193</v>
      </c>
      <c r="DT29" s="145">
        <v>6668</v>
      </c>
      <c r="DU29" s="145">
        <v>20.420000000000002</v>
      </c>
      <c r="DV29" s="145">
        <v>26.56991</v>
      </c>
      <c r="DW29" s="145">
        <v>0.95684000000000002</v>
      </c>
      <c r="DX29" s="145">
        <v>8069</v>
      </c>
      <c r="DY29" s="145">
        <v>25.93</v>
      </c>
      <c r="DZ29" s="145">
        <v>33.738413999999999</v>
      </c>
      <c r="EA29" s="145">
        <v>1.2595400000000001</v>
      </c>
      <c r="EB29" s="145">
        <v>5659</v>
      </c>
      <c r="EC29" s="145">
        <v>18.242999999999999</v>
      </c>
      <c r="ED29" s="145">
        <v>24.841898</v>
      </c>
      <c r="EE29" s="145">
        <v>0.85626000000000002</v>
      </c>
      <c r="EF29" s="145">
        <v>6873</v>
      </c>
      <c r="EG29" s="145">
        <v>22.491</v>
      </c>
      <c r="EH29" s="145">
        <v>29.226963000000001</v>
      </c>
      <c r="EI29" s="145">
        <v>1.0901000000000001</v>
      </c>
      <c r="EJ29" s="202" t="s">
        <v>701</v>
      </c>
      <c r="EK29" s="168" t="s">
        <v>193</v>
      </c>
      <c r="EL29" s="145">
        <v>4221</v>
      </c>
      <c r="EM29" s="145">
        <v>13.815</v>
      </c>
      <c r="EN29" s="145">
        <v>18.946891000000001</v>
      </c>
      <c r="EO29" s="145">
        <v>0.64495999999999998</v>
      </c>
      <c r="EP29" s="145">
        <v>5389</v>
      </c>
      <c r="EQ29" s="145">
        <v>17.593</v>
      </c>
      <c r="ER29" s="145">
        <v>23.181759</v>
      </c>
      <c r="ES29" s="145">
        <v>0.84033999999999998</v>
      </c>
      <c r="ET29" s="145">
        <v>2276</v>
      </c>
      <c r="EU29" s="145">
        <v>7.1369999999999996</v>
      </c>
      <c r="EV29" s="145">
        <v>9.4519400000000005</v>
      </c>
      <c r="EW29" s="145">
        <v>0.33746999999999999</v>
      </c>
      <c r="EX29" s="145">
        <v>3116</v>
      </c>
      <c r="EY29" s="145">
        <v>9.9019999999999992</v>
      </c>
      <c r="EZ29" s="145">
        <v>12.547926</v>
      </c>
      <c r="FA29" s="145">
        <v>0.46819</v>
      </c>
      <c r="FB29" s="202" t="s">
        <v>701</v>
      </c>
      <c r="FC29" s="168" t="s">
        <v>193</v>
      </c>
      <c r="FD29" s="145">
        <v>1621</v>
      </c>
      <c r="FE29" s="145">
        <v>4.8470000000000004</v>
      </c>
      <c r="FF29" s="145">
        <v>6.0468970000000004</v>
      </c>
      <c r="FG29" s="145">
        <v>0.23230999999999999</v>
      </c>
      <c r="FH29" s="145">
        <v>2381</v>
      </c>
      <c r="FI29" s="145">
        <v>6.8730000000000002</v>
      </c>
      <c r="FJ29" s="145">
        <v>8.6722629999999992</v>
      </c>
      <c r="FK29" s="145">
        <v>0.32296999999999998</v>
      </c>
      <c r="FL29" s="145">
        <v>996</v>
      </c>
      <c r="FM29" s="145">
        <v>2.6890000000000001</v>
      </c>
      <c r="FN29" s="145">
        <v>3.1933129999999998</v>
      </c>
      <c r="FO29" s="145">
        <v>0.12153</v>
      </c>
      <c r="FP29" s="145">
        <v>1406</v>
      </c>
      <c r="FQ29" s="145">
        <v>3.5720000000000001</v>
      </c>
      <c r="FR29" s="145">
        <v>4.124371</v>
      </c>
      <c r="FS29" s="145">
        <v>0.16950999999999999</v>
      </c>
      <c r="FT29" s="202" t="s">
        <v>701</v>
      </c>
    </row>
    <row r="30" spans="1:176" ht="14.85" customHeight="1">
      <c r="A30" s="201" t="s">
        <v>702</v>
      </c>
      <c r="B30" s="145">
        <v>136003</v>
      </c>
      <c r="C30" s="145">
        <v>349.48500000000001</v>
      </c>
      <c r="D30" s="145">
        <v>465.11683399999998</v>
      </c>
      <c r="E30" s="145">
        <v>16.729810000000001</v>
      </c>
      <c r="F30" s="145">
        <v>64259</v>
      </c>
      <c r="G30" s="145">
        <v>163.13499999999999</v>
      </c>
      <c r="H30" s="145">
        <v>219.92389700000001</v>
      </c>
      <c r="I30" s="145">
        <v>7.7644200000000003</v>
      </c>
      <c r="J30" s="145">
        <v>71744</v>
      </c>
      <c r="K30" s="145">
        <v>186.35</v>
      </c>
      <c r="L30" s="145">
        <v>245.192937</v>
      </c>
      <c r="M30" s="145">
        <v>8.9653899999999993</v>
      </c>
      <c r="N30" s="202" t="s">
        <v>703</v>
      </c>
      <c r="O30" s="168" t="s">
        <v>194</v>
      </c>
      <c r="P30" s="145">
        <v>1272</v>
      </c>
      <c r="Q30" s="145">
        <v>2.262</v>
      </c>
      <c r="R30" s="145">
        <v>2.5852569999999999</v>
      </c>
      <c r="S30" s="145">
        <v>6.8500000000000005E-2</v>
      </c>
      <c r="T30" s="145">
        <v>1223</v>
      </c>
      <c r="U30" s="145">
        <v>2.0819999999999999</v>
      </c>
      <c r="V30" s="145">
        <v>2.1644079999999999</v>
      </c>
      <c r="W30" s="145">
        <v>6.2399999999999997E-2</v>
      </c>
      <c r="X30" s="145">
        <v>5255</v>
      </c>
      <c r="Y30" s="145">
        <v>13.423999999999999</v>
      </c>
      <c r="Z30" s="145">
        <v>14.463304000000001</v>
      </c>
      <c r="AA30" s="145">
        <v>0.64078999999999997</v>
      </c>
      <c r="AB30" s="145">
        <v>5161</v>
      </c>
      <c r="AC30" s="145">
        <v>13.5</v>
      </c>
      <c r="AD30" s="145">
        <v>14.312308</v>
      </c>
      <c r="AE30" s="145">
        <v>0.64046000000000003</v>
      </c>
      <c r="AF30" s="202" t="s">
        <v>703</v>
      </c>
      <c r="AG30" s="168" t="s">
        <v>194</v>
      </c>
      <c r="AH30" s="145">
        <v>4561</v>
      </c>
      <c r="AI30" s="145">
        <v>9.0069999999999997</v>
      </c>
      <c r="AJ30" s="145">
        <v>9.2350849999999998</v>
      </c>
      <c r="AK30" s="145">
        <v>0.42318</v>
      </c>
      <c r="AL30" s="145">
        <v>4328</v>
      </c>
      <c r="AM30" s="145">
        <v>8.6760000000000002</v>
      </c>
      <c r="AN30" s="145">
        <v>9.064508</v>
      </c>
      <c r="AO30" s="145">
        <v>0.40964</v>
      </c>
      <c r="AP30" s="145">
        <v>2823</v>
      </c>
      <c r="AQ30" s="145">
        <v>5.37</v>
      </c>
      <c r="AR30" s="145">
        <v>8.2139720000000001</v>
      </c>
      <c r="AS30" s="145">
        <v>0.25983000000000001</v>
      </c>
      <c r="AT30" s="145">
        <v>3312</v>
      </c>
      <c r="AU30" s="145">
        <v>6.7439999999999998</v>
      </c>
      <c r="AV30" s="145">
        <v>10.323786999999999</v>
      </c>
      <c r="AW30" s="145">
        <v>0.32455000000000001</v>
      </c>
      <c r="AX30" s="202" t="s">
        <v>703</v>
      </c>
      <c r="AY30" s="168" t="s">
        <v>194</v>
      </c>
      <c r="AZ30" s="145">
        <v>4262</v>
      </c>
      <c r="BA30" s="145">
        <v>8.5429999999999993</v>
      </c>
      <c r="BB30" s="145">
        <v>13.200265</v>
      </c>
      <c r="BC30" s="145">
        <v>0.41868</v>
      </c>
      <c r="BD30" s="145">
        <v>4783</v>
      </c>
      <c r="BE30" s="145">
        <v>9.7759999999999998</v>
      </c>
      <c r="BF30" s="145">
        <v>14.938803</v>
      </c>
      <c r="BG30" s="145">
        <v>0.47436</v>
      </c>
      <c r="BH30" s="145">
        <v>3998</v>
      </c>
      <c r="BI30" s="145">
        <v>7.8410000000000002</v>
      </c>
      <c r="BJ30" s="145">
        <v>11.596193</v>
      </c>
      <c r="BK30" s="145">
        <v>0.38612999999999997</v>
      </c>
      <c r="BL30" s="145">
        <v>4150</v>
      </c>
      <c r="BM30" s="145">
        <v>8.6679999999999993</v>
      </c>
      <c r="BN30" s="145">
        <v>12.229818</v>
      </c>
      <c r="BO30" s="145">
        <v>0.42493999999999998</v>
      </c>
      <c r="BP30" s="202" t="s">
        <v>703</v>
      </c>
      <c r="BQ30" s="168" t="s">
        <v>194</v>
      </c>
      <c r="BR30" s="145">
        <v>3517</v>
      </c>
      <c r="BS30" s="145">
        <v>7.4610000000000003</v>
      </c>
      <c r="BT30" s="145">
        <v>10.967333999999999</v>
      </c>
      <c r="BU30" s="145">
        <v>0.36581000000000002</v>
      </c>
      <c r="BV30" s="145">
        <v>3714</v>
      </c>
      <c r="BW30" s="145">
        <v>7.9290000000000003</v>
      </c>
      <c r="BX30" s="145">
        <v>11.128432</v>
      </c>
      <c r="BY30" s="145">
        <v>0.38882</v>
      </c>
      <c r="BZ30" s="145">
        <v>3674</v>
      </c>
      <c r="CA30" s="145">
        <v>8.452</v>
      </c>
      <c r="CB30" s="145">
        <v>12.20955</v>
      </c>
      <c r="CC30" s="145">
        <v>0.41258</v>
      </c>
      <c r="CD30" s="145">
        <v>4124</v>
      </c>
      <c r="CE30" s="145">
        <v>9.4740000000000002</v>
      </c>
      <c r="CF30" s="145">
        <v>13.215726</v>
      </c>
      <c r="CG30" s="145">
        <v>0.46253</v>
      </c>
      <c r="CH30" s="202" t="s">
        <v>703</v>
      </c>
      <c r="CI30" s="168" t="s">
        <v>194</v>
      </c>
      <c r="CJ30" s="145">
        <v>4124</v>
      </c>
      <c r="CK30" s="145">
        <v>10.188000000000001</v>
      </c>
      <c r="CL30" s="145">
        <v>14.477582</v>
      </c>
      <c r="CM30" s="145">
        <v>0.49281999999999998</v>
      </c>
      <c r="CN30" s="145">
        <v>5198</v>
      </c>
      <c r="CO30" s="145">
        <v>12.871</v>
      </c>
      <c r="CP30" s="145">
        <v>18.027441</v>
      </c>
      <c r="CQ30" s="145">
        <v>0.62741999999999998</v>
      </c>
      <c r="CR30" s="145">
        <v>4269</v>
      </c>
      <c r="CS30" s="145">
        <v>11.343999999999999</v>
      </c>
      <c r="CT30" s="145">
        <v>15.9238</v>
      </c>
      <c r="CU30" s="145">
        <v>0.54454000000000002</v>
      </c>
      <c r="CV30" s="145">
        <v>5309</v>
      </c>
      <c r="CW30" s="145">
        <v>14.063000000000001</v>
      </c>
      <c r="CX30" s="145">
        <v>19.454322999999999</v>
      </c>
      <c r="CY30" s="145">
        <v>0.68472</v>
      </c>
      <c r="CZ30" s="202" t="s">
        <v>703</v>
      </c>
      <c r="DA30" s="168" t="s">
        <v>194</v>
      </c>
      <c r="DB30" s="145">
        <v>4581</v>
      </c>
      <c r="DC30" s="145">
        <v>12.664999999999999</v>
      </c>
      <c r="DD30" s="145">
        <v>17.508343</v>
      </c>
      <c r="DE30" s="145">
        <v>0.60450000000000004</v>
      </c>
      <c r="DF30" s="145">
        <v>5323</v>
      </c>
      <c r="DG30" s="145">
        <v>15.288</v>
      </c>
      <c r="DH30" s="145">
        <v>20.969707</v>
      </c>
      <c r="DI30" s="145">
        <v>0.74051</v>
      </c>
      <c r="DJ30" s="145">
        <v>5014</v>
      </c>
      <c r="DK30" s="145">
        <v>14.29</v>
      </c>
      <c r="DL30" s="145">
        <v>19.919594</v>
      </c>
      <c r="DM30" s="145">
        <v>0.68042999999999998</v>
      </c>
      <c r="DN30" s="145">
        <v>5341</v>
      </c>
      <c r="DO30" s="145">
        <v>15.911</v>
      </c>
      <c r="DP30" s="145">
        <v>21.465951</v>
      </c>
      <c r="DQ30" s="145">
        <v>0.77110000000000001</v>
      </c>
      <c r="DR30" s="202" t="s">
        <v>703</v>
      </c>
      <c r="DS30" s="168" t="s">
        <v>194</v>
      </c>
      <c r="DT30" s="145">
        <v>4968</v>
      </c>
      <c r="DU30" s="145">
        <v>14.749000000000001</v>
      </c>
      <c r="DV30" s="145">
        <v>20.101312</v>
      </c>
      <c r="DW30" s="145">
        <v>0.69635999999999998</v>
      </c>
      <c r="DX30" s="145">
        <v>5437</v>
      </c>
      <c r="DY30" s="145">
        <v>16.634</v>
      </c>
      <c r="DZ30" s="145">
        <v>21.896248</v>
      </c>
      <c r="EA30" s="145">
        <v>0.81103000000000003</v>
      </c>
      <c r="EB30" s="145">
        <v>4384</v>
      </c>
      <c r="EC30" s="145">
        <v>13.95</v>
      </c>
      <c r="ED30" s="145">
        <v>18.805250999999998</v>
      </c>
      <c r="EE30" s="145">
        <v>0.65283000000000002</v>
      </c>
      <c r="EF30" s="145">
        <v>4738</v>
      </c>
      <c r="EG30" s="145">
        <v>14.959</v>
      </c>
      <c r="EH30" s="145">
        <v>19.377887999999999</v>
      </c>
      <c r="EI30" s="145">
        <v>0.72492999999999996</v>
      </c>
      <c r="EJ30" s="202" t="s">
        <v>703</v>
      </c>
      <c r="EK30" s="168" t="s">
        <v>194</v>
      </c>
      <c r="EL30" s="145">
        <v>3317</v>
      </c>
      <c r="EM30" s="145">
        <v>10.664999999999999</v>
      </c>
      <c r="EN30" s="145">
        <v>14.452783999999999</v>
      </c>
      <c r="EO30" s="145">
        <v>0.50139</v>
      </c>
      <c r="EP30" s="145">
        <v>3887</v>
      </c>
      <c r="EQ30" s="145">
        <v>12.601000000000001</v>
      </c>
      <c r="ER30" s="145">
        <v>16.471408</v>
      </c>
      <c r="ES30" s="145">
        <v>0.60102</v>
      </c>
      <c r="ET30" s="145">
        <v>1836</v>
      </c>
      <c r="EU30" s="145">
        <v>5.9029999999999996</v>
      </c>
      <c r="EV30" s="145">
        <v>7.7477280000000004</v>
      </c>
      <c r="EW30" s="145">
        <v>0.28034999999999999</v>
      </c>
      <c r="EX30" s="145">
        <v>2399</v>
      </c>
      <c r="EY30" s="145">
        <v>7.7080000000000002</v>
      </c>
      <c r="EZ30" s="145">
        <v>9.4915920000000007</v>
      </c>
      <c r="FA30" s="145">
        <v>0.36691000000000001</v>
      </c>
      <c r="FB30" s="202" t="s">
        <v>703</v>
      </c>
      <c r="FC30" s="168" t="s">
        <v>194</v>
      </c>
      <c r="FD30" s="145">
        <v>1450</v>
      </c>
      <c r="FE30" s="145">
        <v>4.4749999999999996</v>
      </c>
      <c r="FF30" s="145">
        <v>5.6220600000000003</v>
      </c>
      <c r="FG30" s="145">
        <v>0.21531</v>
      </c>
      <c r="FH30" s="145">
        <v>1982</v>
      </c>
      <c r="FI30" s="145">
        <v>5.9770000000000003</v>
      </c>
      <c r="FJ30" s="145">
        <v>6.9727399999999999</v>
      </c>
      <c r="FK30" s="145">
        <v>0.28409000000000001</v>
      </c>
      <c r="FL30" s="145">
        <v>954</v>
      </c>
      <c r="FM30" s="145">
        <v>2.5459999999999998</v>
      </c>
      <c r="FN30" s="145">
        <v>2.8944830000000001</v>
      </c>
      <c r="FO30" s="145">
        <v>0.12039</v>
      </c>
      <c r="FP30" s="145">
        <v>1335</v>
      </c>
      <c r="FQ30" s="145">
        <v>3.4889999999999999</v>
      </c>
      <c r="FR30" s="145">
        <v>3.6878489999999999</v>
      </c>
      <c r="FS30" s="145">
        <v>0.16596</v>
      </c>
      <c r="FT30" s="202" t="s">
        <v>703</v>
      </c>
    </row>
    <row r="31" spans="1:176" ht="14.85" customHeight="1">
      <c r="A31" s="199" t="s">
        <v>144</v>
      </c>
      <c r="B31" s="144">
        <v>1751950</v>
      </c>
      <c r="C31" s="144">
        <v>5397.3310000000001</v>
      </c>
      <c r="D31" s="144">
        <v>7061.7357030000003</v>
      </c>
      <c r="E31" s="144">
        <v>249.616208</v>
      </c>
      <c r="F31" s="144">
        <v>812345</v>
      </c>
      <c r="G31" s="144">
        <v>2468.7869999999998</v>
      </c>
      <c r="H31" s="144">
        <v>3276.4498990000002</v>
      </c>
      <c r="I31" s="144">
        <v>112.586589</v>
      </c>
      <c r="J31" s="144">
        <v>939605</v>
      </c>
      <c r="K31" s="144">
        <v>2928.5439999999999</v>
      </c>
      <c r="L31" s="144">
        <v>3785.2858040000001</v>
      </c>
      <c r="M31" s="144">
        <v>137.029619</v>
      </c>
      <c r="N31" s="200" t="s">
        <v>238</v>
      </c>
      <c r="O31" s="165" t="s">
        <v>224</v>
      </c>
      <c r="P31" s="144">
        <v>18701</v>
      </c>
      <c r="Q31" s="144">
        <v>34.381999999999998</v>
      </c>
      <c r="R31" s="144">
        <v>33.447723000000003</v>
      </c>
      <c r="S31" s="144">
        <v>0.88839999999999997</v>
      </c>
      <c r="T31" s="144">
        <v>17978</v>
      </c>
      <c r="U31" s="144">
        <v>33.235999999999997</v>
      </c>
      <c r="V31" s="144">
        <v>32.077683</v>
      </c>
      <c r="W31" s="144">
        <v>0.87426000000000004</v>
      </c>
      <c r="X31" s="144">
        <v>56462</v>
      </c>
      <c r="Y31" s="144">
        <v>170.23500000000001</v>
      </c>
      <c r="Z31" s="144">
        <v>189.737776</v>
      </c>
      <c r="AA31" s="144">
        <v>8.0222899999999999</v>
      </c>
      <c r="AB31" s="144">
        <v>53279</v>
      </c>
      <c r="AC31" s="144">
        <v>164.00700000000001</v>
      </c>
      <c r="AD31" s="144">
        <v>176.411934</v>
      </c>
      <c r="AE31" s="144">
        <v>7.7327000000000004</v>
      </c>
      <c r="AF31" s="200" t="s">
        <v>238</v>
      </c>
      <c r="AG31" s="165" t="s">
        <v>224</v>
      </c>
      <c r="AH31" s="144">
        <v>44034</v>
      </c>
      <c r="AI31" s="144">
        <v>103.529</v>
      </c>
      <c r="AJ31" s="144">
        <v>106.44067099999999</v>
      </c>
      <c r="AK31" s="144">
        <v>4.8713199999999999</v>
      </c>
      <c r="AL31" s="144">
        <v>42859</v>
      </c>
      <c r="AM31" s="144">
        <v>103.71299999999999</v>
      </c>
      <c r="AN31" s="144">
        <v>111.378935</v>
      </c>
      <c r="AO31" s="144">
        <v>4.8712</v>
      </c>
      <c r="AP31" s="144">
        <v>34652</v>
      </c>
      <c r="AQ31" s="144">
        <v>82.801000000000002</v>
      </c>
      <c r="AR31" s="144">
        <v>119.516228</v>
      </c>
      <c r="AS31" s="144">
        <v>3.9101300000000001</v>
      </c>
      <c r="AT31" s="144">
        <v>39277</v>
      </c>
      <c r="AU31" s="144">
        <v>106.238</v>
      </c>
      <c r="AV31" s="144">
        <v>149.277884</v>
      </c>
      <c r="AW31" s="144">
        <v>4.9895100000000001</v>
      </c>
      <c r="AX31" s="200" t="s">
        <v>238</v>
      </c>
      <c r="AY31" s="165" t="s">
        <v>224</v>
      </c>
      <c r="AZ31" s="144">
        <v>51692</v>
      </c>
      <c r="BA31" s="144">
        <v>125.851</v>
      </c>
      <c r="BB31" s="144">
        <v>187.68638000000001</v>
      </c>
      <c r="BC31" s="144">
        <v>5.9854599999999998</v>
      </c>
      <c r="BD31" s="144">
        <v>60656</v>
      </c>
      <c r="BE31" s="144">
        <v>168.18199999999999</v>
      </c>
      <c r="BF31" s="144">
        <v>240.09180000000001</v>
      </c>
      <c r="BG31" s="144">
        <v>8.0029699999999995</v>
      </c>
      <c r="BH31" s="144">
        <v>56959</v>
      </c>
      <c r="BI31" s="144">
        <v>140.649</v>
      </c>
      <c r="BJ31" s="144">
        <v>200.00090399999999</v>
      </c>
      <c r="BK31" s="144">
        <v>6.7917699999999996</v>
      </c>
      <c r="BL31" s="144">
        <v>67182</v>
      </c>
      <c r="BM31" s="144">
        <v>181.78100000000001</v>
      </c>
      <c r="BN31" s="144">
        <v>240.84466900000001</v>
      </c>
      <c r="BO31" s="144">
        <v>8.7894900000000007</v>
      </c>
      <c r="BP31" s="200" t="s">
        <v>238</v>
      </c>
      <c r="BQ31" s="165" t="s">
        <v>224</v>
      </c>
      <c r="BR31" s="144">
        <v>57994</v>
      </c>
      <c r="BS31" s="144">
        <v>150.30500000000001</v>
      </c>
      <c r="BT31" s="144">
        <v>213.354637</v>
      </c>
      <c r="BU31" s="144">
        <v>7.2073900000000002</v>
      </c>
      <c r="BV31" s="144">
        <v>66975</v>
      </c>
      <c r="BW31" s="144">
        <v>180.94499999999999</v>
      </c>
      <c r="BX31" s="144">
        <v>239.69007400000001</v>
      </c>
      <c r="BY31" s="144">
        <v>8.7269600000000001</v>
      </c>
      <c r="BZ31" s="144">
        <v>56076</v>
      </c>
      <c r="CA31" s="144">
        <v>153.20599999999999</v>
      </c>
      <c r="CB31" s="144">
        <v>216.438007</v>
      </c>
      <c r="CC31" s="144">
        <v>7.2715300000000003</v>
      </c>
      <c r="CD31" s="144">
        <v>65649</v>
      </c>
      <c r="CE31" s="144">
        <v>182.47399999999999</v>
      </c>
      <c r="CF31" s="144">
        <v>246.32100700000001</v>
      </c>
      <c r="CG31" s="144">
        <v>8.7149699999999992</v>
      </c>
      <c r="CH31" s="200" t="s">
        <v>238</v>
      </c>
      <c r="CI31" s="165" t="s">
        <v>224</v>
      </c>
      <c r="CJ31" s="144">
        <v>62909</v>
      </c>
      <c r="CK31" s="144">
        <v>183.89500000000001</v>
      </c>
      <c r="CL31" s="144">
        <v>256.67675000000003</v>
      </c>
      <c r="CM31" s="144">
        <v>8.6225699999999996</v>
      </c>
      <c r="CN31" s="144">
        <v>76369</v>
      </c>
      <c r="CO31" s="144">
        <v>223.55099999999999</v>
      </c>
      <c r="CP31" s="144">
        <v>303.84829400000001</v>
      </c>
      <c r="CQ31" s="144">
        <v>10.62311</v>
      </c>
      <c r="CR31" s="144">
        <v>60249</v>
      </c>
      <c r="CS31" s="144">
        <v>188.96799999999999</v>
      </c>
      <c r="CT31" s="144">
        <v>259.16235399999999</v>
      </c>
      <c r="CU31" s="144">
        <v>8.7797300000000007</v>
      </c>
      <c r="CV31" s="144">
        <v>73660</v>
      </c>
      <c r="CW31" s="144">
        <v>232.73599999999999</v>
      </c>
      <c r="CX31" s="144">
        <v>313.24802399999999</v>
      </c>
      <c r="CY31" s="144">
        <v>10.984680000000001</v>
      </c>
      <c r="CZ31" s="200" t="s">
        <v>238</v>
      </c>
      <c r="DA31" s="165" t="s">
        <v>224</v>
      </c>
      <c r="DB31" s="144">
        <v>57704</v>
      </c>
      <c r="DC31" s="144">
        <v>194.29400000000001</v>
      </c>
      <c r="DD31" s="144">
        <v>261.85288500000001</v>
      </c>
      <c r="DE31" s="144">
        <v>8.8649900000000006</v>
      </c>
      <c r="DF31" s="144">
        <v>71021</v>
      </c>
      <c r="DG31" s="144">
        <v>240.02799999999999</v>
      </c>
      <c r="DH31" s="144">
        <v>318.75441999999998</v>
      </c>
      <c r="DI31" s="144">
        <v>11.350820000000001</v>
      </c>
      <c r="DJ31" s="144">
        <v>60229</v>
      </c>
      <c r="DK31" s="144">
        <v>212.541</v>
      </c>
      <c r="DL31" s="144">
        <v>283.37944199999998</v>
      </c>
      <c r="DM31" s="144">
        <v>9.5539959999999997</v>
      </c>
      <c r="DN31" s="144">
        <v>70905</v>
      </c>
      <c r="DO31" s="144">
        <v>251.548</v>
      </c>
      <c r="DP31" s="144">
        <v>326.67343099999999</v>
      </c>
      <c r="DQ31" s="144">
        <v>11.925739999999999</v>
      </c>
      <c r="DR31" s="200" t="s">
        <v>238</v>
      </c>
      <c r="DS31" s="165" t="s">
        <v>224</v>
      </c>
      <c r="DT31" s="144">
        <v>59486</v>
      </c>
      <c r="DU31" s="144">
        <v>218.316</v>
      </c>
      <c r="DV31" s="144">
        <v>284.45596699999999</v>
      </c>
      <c r="DW31" s="144">
        <v>9.6590450000000008</v>
      </c>
      <c r="DX31" s="144">
        <v>71461</v>
      </c>
      <c r="DY31" s="144">
        <v>263.12299999999999</v>
      </c>
      <c r="DZ31" s="144">
        <v>336.241129</v>
      </c>
      <c r="EA31" s="144">
        <v>12.484851000000001</v>
      </c>
      <c r="EB31" s="144">
        <v>54484</v>
      </c>
      <c r="EC31" s="144">
        <v>210.42400000000001</v>
      </c>
      <c r="ED31" s="144">
        <v>276.27173699999997</v>
      </c>
      <c r="EE31" s="144">
        <v>9.2335200000000004</v>
      </c>
      <c r="EF31" s="144">
        <v>64990</v>
      </c>
      <c r="EG31" s="144">
        <v>245.411</v>
      </c>
      <c r="EH31" s="144">
        <v>313.24312700000002</v>
      </c>
      <c r="EI31" s="144">
        <v>11.539759999999999</v>
      </c>
      <c r="EJ31" s="200" t="s">
        <v>238</v>
      </c>
      <c r="EK31" s="165" t="s">
        <v>224</v>
      </c>
      <c r="EL31" s="144">
        <v>41620</v>
      </c>
      <c r="EM31" s="144">
        <v>160.12100000000001</v>
      </c>
      <c r="EN31" s="144">
        <v>212.22611000000001</v>
      </c>
      <c r="EO31" s="144">
        <v>6.9798349999999996</v>
      </c>
      <c r="EP31" s="144">
        <v>49516</v>
      </c>
      <c r="EQ31" s="144">
        <v>186.018</v>
      </c>
      <c r="ER31" s="144">
        <v>237.84874199999999</v>
      </c>
      <c r="ES31" s="144">
        <v>8.4622100000000007</v>
      </c>
      <c r="ET31" s="144">
        <v>19760</v>
      </c>
      <c r="EU31" s="144">
        <v>73.837999999999994</v>
      </c>
      <c r="EV31" s="144">
        <v>95.580952999999994</v>
      </c>
      <c r="EW31" s="144">
        <v>3.2312249999999998</v>
      </c>
      <c r="EX31" s="144">
        <v>23815</v>
      </c>
      <c r="EY31" s="144">
        <v>87.081999999999994</v>
      </c>
      <c r="EZ31" s="144">
        <v>107.37617899999999</v>
      </c>
      <c r="FA31" s="144">
        <v>3.739347</v>
      </c>
      <c r="FB31" s="200" t="s">
        <v>238</v>
      </c>
      <c r="FC31" s="165" t="s">
        <v>224</v>
      </c>
      <c r="FD31" s="144">
        <v>11913</v>
      </c>
      <c r="FE31" s="144">
        <v>41.374000000000002</v>
      </c>
      <c r="FF31" s="144">
        <v>52.329278000000002</v>
      </c>
      <c r="FG31" s="144">
        <v>1.85009</v>
      </c>
      <c r="FH31" s="144">
        <v>15066</v>
      </c>
      <c r="FI31" s="144">
        <v>51.652000000000001</v>
      </c>
      <c r="FJ31" s="144">
        <v>61.562230999999997</v>
      </c>
      <c r="FK31" s="144">
        <v>2.1362000000000001</v>
      </c>
      <c r="FL31" s="144">
        <v>7421</v>
      </c>
      <c r="FM31" s="144">
        <v>24.058</v>
      </c>
      <c r="FN31" s="144">
        <v>27.892097</v>
      </c>
      <c r="FO31" s="144">
        <v>0.86329800000000001</v>
      </c>
      <c r="FP31" s="144">
        <v>8947</v>
      </c>
      <c r="FQ31" s="144">
        <v>26.818999999999999</v>
      </c>
      <c r="FR31" s="144">
        <v>30.396241</v>
      </c>
      <c r="FS31" s="144">
        <v>1.0808409999999999</v>
      </c>
      <c r="FT31" s="200" t="s">
        <v>238</v>
      </c>
    </row>
    <row r="32" spans="1:176" ht="14.85" customHeight="1">
      <c r="A32" s="201" t="s">
        <v>225</v>
      </c>
      <c r="B32" s="145">
        <v>1446593</v>
      </c>
      <c r="C32" s="145">
        <v>4511.2979999999998</v>
      </c>
      <c r="D32" s="145">
        <v>5886.3665110000002</v>
      </c>
      <c r="E32" s="145">
        <v>214.34950799999999</v>
      </c>
      <c r="F32" s="145">
        <v>669410</v>
      </c>
      <c r="G32" s="145">
        <v>2060.3589999999999</v>
      </c>
      <c r="H32" s="145">
        <v>2729.1147580000002</v>
      </c>
      <c r="I32" s="145">
        <v>96.716549000000001</v>
      </c>
      <c r="J32" s="145">
        <v>777183</v>
      </c>
      <c r="K32" s="145">
        <v>2450.9389999999999</v>
      </c>
      <c r="L32" s="145">
        <v>3157.251753</v>
      </c>
      <c r="M32" s="145">
        <v>117.632959</v>
      </c>
      <c r="N32" s="202" t="s">
        <v>169</v>
      </c>
      <c r="O32" s="168" t="s">
        <v>278</v>
      </c>
      <c r="P32" s="145">
        <v>15626</v>
      </c>
      <c r="Q32" s="145">
        <v>28.861999999999998</v>
      </c>
      <c r="R32" s="145">
        <v>28.321002</v>
      </c>
      <c r="S32" s="145">
        <v>0.76881999999999995</v>
      </c>
      <c r="T32" s="145">
        <v>14906</v>
      </c>
      <c r="U32" s="145">
        <v>27.718</v>
      </c>
      <c r="V32" s="145">
        <v>26.785419000000001</v>
      </c>
      <c r="W32" s="145">
        <v>0.75053999999999998</v>
      </c>
      <c r="X32" s="145">
        <v>45020</v>
      </c>
      <c r="Y32" s="145">
        <v>135.88900000000001</v>
      </c>
      <c r="Z32" s="145">
        <v>151.655407</v>
      </c>
      <c r="AA32" s="145">
        <v>6.6805300000000001</v>
      </c>
      <c r="AB32" s="145">
        <v>42493</v>
      </c>
      <c r="AC32" s="145">
        <v>131.14500000000001</v>
      </c>
      <c r="AD32" s="145">
        <v>140.949037</v>
      </c>
      <c r="AE32" s="145">
        <v>6.4390799999999997</v>
      </c>
      <c r="AF32" s="202" t="s">
        <v>169</v>
      </c>
      <c r="AG32" s="168" t="s">
        <v>278</v>
      </c>
      <c r="AH32" s="145">
        <v>35061</v>
      </c>
      <c r="AI32" s="145">
        <v>83.644999999999996</v>
      </c>
      <c r="AJ32" s="145">
        <v>85.335088999999996</v>
      </c>
      <c r="AK32" s="145">
        <v>4.0985199999999997</v>
      </c>
      <c r="AL32" s="145">
        <v>34341</v>
      </c>
      <c r="AM32" s="145">
        <v>84.05</v>
      </c>
      <c r="AN32" s="145">
        <v>89.497159999999994</v>
      </c>
      <c r="AO32" s="145">
        <v>4.10771</v>
      </c>
      <c r="AP32" s="145">
        <v>28483</v>
      </c>
      <c r="AQ32" s="145">
        <v>68.896000000000001</v>
      </c>
      <c r="AR32" s="145">
        <v>99.177758999999995</v>
      </c>
      <c r="AS32" s="145">
        <v>3.3481200000000002</v>
      </c>
      <c r="AT32" s="145">
        <v>32146</v>
      </c>
      <c r="AU32" s="145">
        <v>88.165000000000006</v>
      </c>
      <c r="AV32" s="145">
        <v>123.46625299999999</v>
      </c>
      <c r="AW32" s="145">
        <v>4.2610799999999998</v>
      </c>
      <c r="AX32" s="202" t="s">
        <v>169</v>
      </c>
      <c r="AY32" s="168" t="s">
        <v>278</v>
      </c>
      <c r="AZ32" s="145">
        <v>42881</v>
      </c>
      <c r="BA32" s="145">
        <v>105.405</v>
      </c>
      <c r="BB32" s="145">
        <v>157.53954400000001</v>
      </c>
      <c r="BC32" s="145">
        <v>5.1491400000000001</v>
      </c>
      <c r="BD32" s="145">
        <v>50507</v>
      </c>
      <c r="BE32" s="145">
        <v>141.34</v>
      </c>
      <c r="BF32" s="145">
        <v>202.37792999999999</v>
      </c>
      <c r="BG32" s="145">
        <v>6.8763800000000002</v>
      </c>
      <c r="BH32" s="145">
        <v>47590</v>
      </c>
      <c r="BI32" s="145">
        <v>118.07299999999999</v>
      </c>
      <c r="BJ32" s="145">
        <v>167.68196</v>
      </c>
      <c r="BK32" s="145">
        <v>5.8375599999999999</v>
      </c>
      <c r="BL32" s="145">
        <v>56885</v>
      </c>
      <c r="BM32" s="145">
        <v>154.506</v>
      </c>
      <c r="BN32" s="145">
        <v>204.062692</v>
      </c>
      <c r="BO32" s="145">
        <v>7.6348599999999998</v>
      </c>
      <c r="BP32" s="202" t="s">
        <v>169</v>
      </c>
      <c r="BQ32" s="168" t="s">
        <v>278</v>
      </c>
      <c r="BR32" s="145">
        <v>48926</v>
      </c>
      <c r="BS32" s="145">
        <v>127.58</v>
      </c>
      <c r="BT32" s="145">
        <v>181.280934</v>
      </c>
      <c r="BU32" s="145">
        <v>6.26126</v>
      </c>
      <c r="BV32" s="145">
        <v>57092</v>
      </c>
      <c r="BW32" s="145">
        <v>154.62799999999999</v>
      </c>
      <c r="BX32" s="145">
        <v>203.80143200000001</v>
      </c>
      <c r="BY32" s="145">
        <v>7.6170999999999998</v>
      </c>
      <c r="BZ32" s="145">
        <v>47061</v>
      </c>
      <c r="CA32" s="145">
        <v>129.31399999999999</v>
      </c>
      <c r="CB32" s="145">
        <v>182.929316</v>
      </c>
      <c r="CC32" s="145">
        <v>6.3010400000000004</v>
      </c>
      <c r="CD32" s="145">
        <v>55158</v>
      </c>
      <c r="CE32" s="145">
        <v>154.33799999999999</v>
      </c>
      <c r="CF32" s="145">
        <v>207.4751</v>
      </c>
      <c r="CG32" s="145">
        <v>7.5444899999999997</v>
      </c>
      <c r="CH32" s="202" t="s">
        <v>169</v>
      </c>
      <c r="CI32" s="168" t="s">
        <v>278</v>
      </c>
      <c r="CJ32" s="145">
        <v>52969</v>
      </c>
      <c r="CK32" s="145">
        <v>156.512</v>
      </c>
      <c r="CL32" s="145">
        <v>218.24133499999999</v>
      </c>
      <c r="CM32" s="145">
        <v>7.5202799999999996</v>
      </c>
      <c r="CN32" s="145">
        <v>63929</v>
      </c>
      <c r="CO32" s="145">
        <v>188.97</v>
      </c>
      <c r="CP32" s="145">
        <v>255.78555900000001</v>
      </c>
      <c r="CQ32" s="145">
        <v>9.1901100000000007</v>
      </c>
      <c r="CR32" s="145">
        <v>50463</v>
      </c>
      <c r="CS32" s="145">
        <v>160.648</v>
      </c>
      <c r="CT32" s="145">
        <v>219.43009000000001</v>
      </c>
      <c r="CU32" s="145">
        <v>7.6441600000000003</v>
      </c>
      <c r="CV32" s="145">
        <v>61391</v>
      </c>
      <c r="CW32" s="145">
        <v>196.17599999999999</v>
      </c>
      <c r="CX32" s="145">
        <v>263.14613400000002</v>
      </c>
      <c r="CY32" s="145">
        <v>9.4867399999999993</v>
      </c>
      <c r="CZ32" s="202" t="s">
        <v>169</v>
      </c>
      <c r="DA32" s="168" t="s">
        <v>278</v>
      </c>
      <c r="DB32" s="145">
        <v>47899</v>
      </c>
      <c r="DC32" s="145">
        <v>163.614</v>
      </c>
      <c r="DD32" s="145">
        <v>219.82073399999999</v>
      </c>
      <c r="DE32" s="145">
        <v>7.6785899999999998</v>
      </c>
      <c r="DF32" s="145">
        <v>58717</v>
      </c>
      <c r="DG32" s="145">
        <v>201.46799999999999</v>
      </c>
      <c r="DH32" s="145">
        <v>266.361425</v>
      </c>
      <c r="DI32" s="145">
        <v>9.7349599999999992</v>
      </c>
      <c r="DJ32" s="145">
        <v>49191</v>
      </c>
      <c r="DK32" s="145">
        <v>177.25</v>
      </c>
      <c r="DL32" s="145">
        <v>235.20381399999999</v>
      </c>
      <c r="DM32" s="145">
        <v>8.1842760000000006</v>
      </c>
      <c r="DN32" s="145">
        <v>58221</v>
      </c>
      <c r="DO32" s="145">
        <v>210.48500000000001</v>
      </c>
      <c r="DP32" s="145">
        <v>272.46046899999999</v>
      </c>
      <c r="DQ32" s="145">
        <v>10.209110000000001</v>
      </c>
      <c r="DR32" s="202" t="s">
        <v>169</v>
      </c>
      <c r="DS32" s="168" t="s">
        <v>278</v>
      </c>
      <c r="DT32" s="145">
        <v>48444</v>
      </c>
      <c r="DU32" s="145">
        <v>181.89099999999999</v>
      </c>
      <c r="DV32" s="145">
        <v>235.58498399999999</v>
      </c>
      <c r="DW32" s="145">
        <v>8.2649849999999994</v>
      </c>
      <c r="DX32" s="145">
        <v>58716</v>
      </c>
      <c r="DY32" s="145">
        <v>220.70699999999999</v>
      </c>
      <c r="DZ32" s="145">
        <v>280.54123399999997</v>
      </c>
      <c r="EA32" s="145">
        <v>10.709641</v>
      </c>
      <c r="EB32" s="145">
        <v>44662</v>
      </c>
      <c r="EC32" s="145">
        <v>176.07400000000001</v>
      </c>
      <c r="ED32" s="145">
        <v>229.614589</v>
      </c>
      <c r="EE32" s="145">
        <v>7.9625500000000002</v>
      </c>
      <c r="EF32" s="145">
        <v>53477</v>
      </c>
      <c r="EG32" s="145">
        <v>205.80600000000001</v>
      </c>
      <c r="EH32" s="145">
        <v>260.46615600000001</v>
      </c>
      <c r="EI32" s="145">
        <v>9.9208499999999997</v>
      </c>
      <c r="EJ32" s="202" t="s">
        <v>169</v>
      </c>
      <c r="EK32" s="168" t="s">
        <v>278</v>
      </c>
      <c r="EL32" s="145">
        <v>34143</v>
      </c>
      <c r="EM32" s="145">
        <v>133.83000000000001</v>
      </c>
      <c r="EN32" s="145">
        <v>175.80169000000001</v>
      </c>
      <c r="EO32" s="145">
        <v>6.0267049999999998</v>
      </c>
      <c r="EP32" s="145">
        <v>40791</v>
      </c>
      <c r="EQ32" s="145">
        <v>155.98699999999999</v>
      </c>
      <c r="ER32" s="145">
        <v>197.88271599999999</v>
      </c>
      <c r="ES32" s="145">
        <v>7.2971599999999999</v>
      </c>
      <c r="ET32" s="145">
        <v>15956</v>
      </c>
      <c r="EU32" s="145">
        <v>60.966000000000001</v>
      </c>
      <c r="EV32" s="145">
        <v>78.224136999999999</v>
      </c>
      <c r="EW32" s="145">
        <v>2.756605</v>
      </c>
      <c r="EX32" s="145">
        <v>19303</v>
      </c>
      <c r="EY32" s="145">
        <v>71.876999999999995</v>
      </c>
      <c r="EZ32" s="145">
        <v>88.119555000000005</v>
      </c>
      <c r="FA32" s="145">
        <v>3.1785869999999998</v>
      </c>
      <c r="FB32" s="202" t="s">
        <v>169</v>
      </c>
      <c r="FC32" s="168" t="s">
        <v>278</v>
      </c>
      <c r="FD32" s="145">
        <v>9370</v>
      </c>
      <c r="FE32" s="145">
        <v>33.195999999999998</v>
      </c>
      <c r="FF32" s="145">
        <v>41.679425000000002</v>
      </c>
      <c r="FG32" s="145">
        <v>1.54026</v>
      </c>
      <c r="FH32" s="145">
        <v>12044</v>
      </c>
      <c r="FI32" s="145">
        <v>41.984999999999999</v>
      </c>
      <c r="FJ32" s="145">
        <v>49.849227999999997</v>
      </c>
      <c r="FK32" s="145">
        <v>1.7714099999999999</v>
      </c>
      <c r="FL32" s="145">
        <v>5665</v>
      </c>
      <c r="FM32" s="145">
        <v>18.713999999999999</v>
      </c>
      <c r="FN32" s="145">
        <v>21.592949000000001</v>
      </c>
      <c r="FO32" s="145">
        <v>0.69314799999999999</v>
      </c>
      <c r="FP32" s="145">
        <v>7066</v>
      </c>
      <c r="FQ32" s="145">
        <v>21.588000000000001</v>
      </c>
      <c r="FR32" s="145">
        <v>24.224253999999998</v>
      </c>
      <c r="FS32" s="145">
        <v>0.90315100000000004</v>
      </c>
      <c r="FT32" s="202" t="s">
        <v>169</v>
      </c>
    </row>
    <row r="33" spans="1:176" ht="14.85" customHeight="1">
      <c r="A33" s="201" t="s">
        <v>704</v>
      </c>
      <c r="B33" s="145">
        <v>282426</v>
      </c>
      <c r="C33" s="145">
        <v>760.48</v>
      </c>
      <c r="D33" s="145">
        <v>1012.733534</v>
      </c>
      <c r="E33" s="145">
        <v>35.2667</v>
      </c>
      <c r="F33" s="145">
        <v>131260</v>
      </c>
      <c r="G33" s="145">
        <v>347.89600000000002</v>
      </c>
      <c r="H33" s="145">
        <v>467.68087600000001</v>
      </c>
      <c r="I33" s="145">
        <v>15.870039999999999</v>
      </c>
      <c r="J33" s="145">
        <v>151166</v>
      </c>
      <c r="K33" s="145">
        <v>412.584</v>
      </c>
      <c r="L33" s="145">
        <v>545.05265799999995</v>
      </c>
      <c r="M33" s="145">
        <v>19.396660000000001</v>
      </c>
      <c r="N33" s="202" t="s">
        <v>42</v>
      </c>
      <c r="O33" s="168" t="s">
        <v>195</v>
      </c>
      <c r="P33" s="145">
        <v>2818</v>
      </c>
      <c r="Q33" s="145">
        <v>4.6740000000000004</v>
      </c>
      <c r="R33" s="145">
        <v>4.1868980000000002</v>
      </c>
      <c r="S33" s="145">
        <v>0.11958000000000001</v>
      </c>
      <c r="T33" s="145">
        <v>2756</v>
      </c>
      <c r="U33" s="145">
        <v>4.6360000000000001</v>
      </c>
      <c r="V33" s="145">
        <v>4.2685360000000001</v>
      </c>
      <c r="W33" s="145">
        <v>0.12372</v>
      </c>
      <c r="X33" s="145">
        <v>10789</v>
      </c>
      <c r="Y33" s="145">
        <v>29.661000000000001</v>
      </c>
      <c r="Z33" s="145">
        <v>32.575754000000003</v>
      </c>
      <c r="AA33" s="145">
        <v>1.3417600000000001</v>
      </c>
      <c r="AB33" s="145">
        <v>10265</v>
      </c>
      <c r="AC33" s="145">
        <v>28.675999999999998</v>
      </c>
      <c r="AD33" s="145">
        <v>30.653403000000001</v>
      </c>
      <c r="AE33" s="145">
        <v>1.29362</v>
      </c>
      <c r="AF33" s="202" t="s">
        <v>42</v>
      </c>
      <c r="AG33" s="168" t="s">
        <v>195</v>
      </c>
      <c r="AH33" s="145">
        <v>8238</v>
      </c>
      <c r="AI33" s="145">
        <v>17.326000000000001</v>
      </c>
      <c r="AJ33" s="145">
        <v>18.170670999999999</v>
      </c>
      <c r="AK33" s="145">
        <v>0.77280000000000004</v>
      </c>
      <c r="AL33" s="145">
        <v>7841</v>
      </c>
      <c r="AM33" s="145">
        <v>17.079000000000001</v>
      </c>
      <c r="AN33" s="145">
        <v>18.75572</v>
      </c>
      <c r="AO33" s="145">
        <v>0.76349</v>
      </c>
      <c r="AP33" s="145">
        <v>5602</v>
      </c>
      <c r="AQ33" s="145">
        <v>11.959</v>
      </c>
      <c r="AR33" s="145">
        <v>17.420033</v>
      </c>
      <c r="AS33" s="145">
        <v>0.56201000000000001</v>
      </c>
      <c r="AT33" s="145">
        <v>6620</v>
      </c>
      <c r="AU33" s="145">
        <v>15.557</v>
      </c>
      <c r="AV33" s="145">
        <v>22.200268999999999</v>
      </c>
      <c r="AW33" s="145">
        <v>0.72843000000000002</v>
      </c>
      <c r="AX33" s="202" t="s">
        <v>42</v>
      </c>
      <c r="AY33" s="168" t="s">
        <v>195</v>
      </c>
      <c r="AZ33" s="145">
        <v>8007</v>
      </c>
      <c r="BA33" s="145">
        <v>17.268000000000001</v>
      </c>
      <c r="BB33" s="145">
        <v>24.994250999999998</v>
      </c>
      <c r="BC33" s="145">
        <v>0.83631999999999995</v>
      </c>
      <c r="BD33" s="145">
        <v>9783</v>
      </c>
      <c r="BE33" s="145">
        <v>23.45</v>
      </c>
      <c r="BF33" s="145">
        <v>32.946750000000002</v>
      </c>
      <c r="BG33" s="145">
        <v>1.12659</v>
      </c>
      <c r="BH33" s="145">
        <v>8665</v>
      </c>
      <c r="BI33" s="145">
        <v>19.484000000000002</v>
      </c>
      <c r="BJ33" s="145">
        <v>27.751548</v>
      </c>
      <c r="BK33" s="145">
        <v>0.95421</v>
      </c>
      <c r="BL33" s="145">
        <v>9871</v>
      </c>
      <c r="BM33" s="145">
        <v>23.646999999999998</v>
      </c>
      <c r="BN33" s="145">
        <v>31.840077000000001</v>
      </c>
      <c r="BO33" s="145">
        <v>1.15463</v>
      </c>
      <c r="BP33" s="202" t="s">
        <v>42</v>
      </c>
      <c r="BQ33" s="168" t="s">
        <v>195</v>
      </c>
      <c r="BR33" s="145">
        <v>8351</v>
      </c>
      <c r="BS33" s="145">
        <v>19.440000000000001</v>
      </c>
      <c r="BT33" s="145">
        <v>27.578921999999999</v>
      </c>
      <c r="BU33" s="145">
        <v>0.94613000000000003</v>
      </c>
      <c r="BV33" s="145">
        <v>9319</v>
      </c>
      <c r="BW33" s="145">
        <v>22.835000000000001</v>
      </c>
      <c r="BX33" s="145">
        <v>31.136389000000001</v>
      </c>
      <c r="BY33" s="145">
        <v>1.1098600000000001</v>
      </c>
      <c r="BZ33" s="145">
        <v>8206</v>
      </c>
      <c r="CA33" s="145">
        <v>20.181000000000001</v>
      </c>
      <c r="CB33" s="145">
        <v>28.402259999999998</v>
      </c>
      <c r="CC33" s="145">
        <v>0.97048999999999996</v>
      </c>
      <c r="CD33" s="145">
        <v>9712</v>
      </c>
      <c r="CE33" s="145">
        <v>24.265999999999998</v>
      </c>
      <c r="CF33" s="145">
        <v>33.698374000000001</v>
      </c>
      <c r="CG33" s="145">
        <v>1.17048</v>
      </c>
      <c r="CH33" s="202" t="s">
        <v>42</v>
      </c>
      <c r="CI33" s="168" t="s">
        <v>195</v>
      </c>
      <c r="CJ33" s="145">
        <v>9136</v>
      </c>
      <c r="CK33" s="145">
        <v>23.446000000000002</v>
      </c>
      <c r="CL33" s="145">
        <v>33.202345000000001</v>
      </c>
      <c r="CM33" s="145">
        <v>1.10229</v>
      </c>
      <c r="CN33" s="145">
        <v>11468</v>
      </c>
      <c r="CO33" s="145">
        <v>30.010999999999999</v>
      </c>
      <c r="CP33" s="145">
        <v>42.06729</v>
      </c>
      <c r="CQ33" s="145">
        <v>1.4330000000000001</v>
      </c>
      <c r="CR33" s="145">
        <v>8998</v>
      </c>
      <c r="CS33" s="145">
        <v>24.465</v>
      </c>
      <c r="CT33" s="145">
        <v>34.715164000000001</v>
      </c>
      <c r="CU33" s="145">
        <v>1.13557</v>
      </c>
      <c r="CV33" s="145">
        <v>11269</v>
      </c>
      <c r="CW33" s="145">
        <v>31.483000000000001</v>
      </c>
      <c r="CX33" s="145">
        <v>43.555478000000001</v>
      </c>
      <c r="CY33" s="145">
        <v>1.49794</v>
      </c>
      <c r="CZ33" s="202" t="s">
        <v>42</v>
      </c>
      <c r="DA33" s="168" t="s">
        <v>195</v>
      </c>
      <c r="DB33" s="145">
        <v>8947</v>
      </c>
      <c r="DC33" s="145">
        <v>25.812999999999999</v>
      </c>
      <c r="DD33" s="145">
        <v>35.766131999999999</v>
      </c>
      <c r="DE33" s="145">
        <v>1.1863999999999999</v>
      </c>
      <c r="DF33" s="145">
        <v>11456</v>
      </c>
      <c r="DG33" s="145">
        <v>33.832000000000001</v>
      </c>
      <c r="DH33" s="145">
        <v>46.394601999999999</v>
      </c>
      <c r="DI33" s="145">
        <v>1.6158600000000001</v>
      </c>
      <c r="DJ33" s="145">
        <v>10185</v>
      </c>
      <c r="DK33" s="145">
        <v>30.259</v>
      </c>
      <c r="DL33" s="145">
        <v>41.705858999999997</v>
      </c>
      <c r="DM33" s="145">
        <v>1.36972</v>
      </c>
      <c r="DN33" s="145">
        <v>11787</v>
      </c>
      <c r="DO33" s="145">
        <v>35.671999999999997</v>
      </c>
      <c r="DP33" s="145">
        <v>47.390264999999999</v>
      </c>
      <c r="DQ33" s="145">
        <v>1.7166300000000001</v>
      </c>
      <c r="DR33" s="202" t="s">
        <v>42</v>
      </c>
      <c r="DS33" s="168" t="s">
        <v>195</v>
      </c>
      <c r="DT33" s="145">
        <v>10161</v>
      </c>
      <c r="DU33" s="145">
        <v>31.184000000000001</v>
      </c>
      <c r="DV33" s="145">
        <v>42.127021999999997</v>
      </c>
      <c r="DW33" s="145">
        <v>1.3940600000000001</v>
      </c>
      <c r="DX33" s="145">
        <v>11848</v>
      </c>
      <c r="DY33" s="145">
        <v>37.085000000000001</v>
      </c>
      <c r="DZ33" s="145">
        <v>49.070346000000001</v>
      </c>
      <c r="EA33" s="145">
        <v>1.77521</v>
      </c>
      <c r="EB33" s="145">
        <v>9052</v>
      </c>
      <c r="EC33" s="145">
        <v>29.108000000000001</v>
      </c>
      <c r="ED33" s="145">
        <v>39.823917999999999</v>
      </c>
      <c r="EE33" s="145">
        <v>1.2709699999999999</v>
      </c>
      <c r="EF33" s="145">
        <v>10737</v>
      </c>
      <c r="EG33" s="145">
        <v>34.314999999999998</v>
      </c>
      <c r="EH33" s="145">
        <v>46.137762000000002</v>
      </c>
      <c r="EI33" s="145">
        <v>1.6189100000000001</v>
      </c>
      <c r="EJ33" s="202" t="s">
        <v>42</v>
      </c>
      <c r="EK33" s="168" t="s">
        <v>195</v>
      </c>
      <c r="EL33" s="145">
        <v>6862</v>
      </c>
      <c r="EM33" s="145">
        <v>22.113</v>
      </c>
      <c r="EN33" s="145">
        <v>31.080249999999999</v>
      </c>
      <c r="EO33" s="145">
        <v>0.95313000000000003</v>
      </c>
      <c r="EP33" s="145">
        <v>8026</v>
      </c>
      <c r="EQ33" s="145">
        <v>25.399000000000001</v>
      </c>
      <c r="ER33" s="145">
        <v>34.229228999999997</v>
      </c>
      <c r="ES33" s="145">
        <v>1.1650499999999999</v>
      </c>
      <c r="ET33" s="145">
        <v>3441</v>
      </c>
      <c r="EU33" s="145">
        <v>10.654</v>
      </c>
      <c r="EV33" s="145">
        <v>14.463861</v>
      </c>
      <c r="EW33" s="145">
        <v>0.47461999999999999</v>
      </c>
      <c r="EX33" s="145">
        <v>4077</v>
      </c>
      <c r="EY33" s="145">
        <v>12.542</v>
      </c>
      <c r="EZ33" s="145">
        <v>16.086580000000001</v>
      </c>
      <c r="FA33" s="145">
        <v>0.56076000000000004</v>
      </c>
      <c r="FB33" s="202" t="s">
        <v>42</v>
      </c>
      <c r="FC33" s="168" t="s">
        <v>195</v>
      </c>
      <c r="FD33" s="145">
        <v>2309</v>
      </c>
      <c r="FE33" s="145">
        <v>6.7320000000000002</v>
      </c>
      <c r="FF33" s="145">
        <v>8.8028820000000003</v>
      </c>
      <c r="FG33" s="145">
        <v>0.30982999999999999</v>
      </c>
      <c r="FH33" s="145">
        <v>2728</v>
      </c>
      <c r="FI33" s="145">
        <v>8.06</v>
      </c>
      <c r="FJ33" s="145">
        <v>9.8237170000000003</v>
      </c>
      <c r="FK33" s="145">
        <v>0.36479</v>
      </c>
      <c r="FL33" s="145">
        <v>1493</v>
      </c>
      <c r="FM33" s="145">
        <v>4.1289999999999996</v>
      </c>
      <c r="FN33" s="145">
        <v>4.913106</v>
      </c>
      <c r="FO33" s="145">
        <v>0.17015</v>
      </c>
      <c r="FP33" s="145">
        <v>1603</v>
      </c>
      <c r="FQ33" s="145">
        <v>4.0389999999999997</v>
      </c>
      <c r="FR33" s="145">
        <v>4.7978709999999998</v>
      </c>
      <c r="FS33" s="145">
        <v>0.17768999999999999</v>
      </c>
      <c r="FT33" s="202" t="s">
        <v>42</v>
      </c>
    </row>
    <row r="34" spans="1:176" ht="14.85" customHeight="1">
      <c r="A34" s="201" t="s">
        <v>705</v>
      </c>
      <c r="B34" s="145">
        <v>38525</v>
      </c>
      <c r="C34" s="145">
        <v>125.553</v>
      </c>
      <c r="D34" s="145">
        <v>162.63565800000001</v>
      </c>
      <c r="E34" s="145">
        <v>0</v>
      </c>
      <c r="F34" s="145">
        <v>19047</v>
      </c>
      <c r="G34" s="145">
        <v>60.531999999999996</v>
      </c>
      <c r="H34" s="145">
        <v>79.654264999999995</v>
      </c>
      <c r="I34" s="145">
        <v>0</v>
      </c>
      <c r="J34" s="145">
        <v>19478</v>
      </c>
      <c r="K34" s="145">
        <v>65.021000000000001</v>
      </c>
      <c r="L34" s="145">
        <v>82.981392999999997</v>
      </c>
      <c r="M34" s="145">
        <v>0</v>
      </c>
      <c r="N34" s="202" t="s">
        <v>706</v>
      </c>
      <c r="O34" s="168" t="s">
        <v>196</v>
      </c>
      <c r="P34" s="145">
        <v>406</v>
      </c>
      <c r="Q34" s="145">
        <v>0.84599999999999997</v>
      </c>
      <c r="R34" s="145">
        <v>0.93982299999999996</v>
      </c>
      <c r="S34" s="145">
        <v>0</v>
      </c>
      <c r="T34" s="145">
        <v>437</v>
      </c>
      <c r="U34" s="145">
        <v>0.88200000000000001</v>
      </c>
      <c r="V34" s="145">
        <v>1.023728</v>
      </c>
      <c r="W34" s="145">
        <v>0</v>
      </c>
      <c r="X34" s="145">
        <v>1327</v>
      </c>
      <c r="Y34" s="145">
        <v>4.6849999999999996</v>
      </c>
      <c r="Z34" s="145">
        <v>5.506615</v>
      </c>
      <c r="AA34" s="145">
        <v>0</v>
      </c>
      <c r="AB34" s="145">
        <v>1146</v>
      </c>
      <c r="AC34" s="145">
        <v>4.1859999999999999</v>
      </c>
      <c r="AD34" s="145">
        <v>4.8094939999999999</v>
      </c>
      <c r="AE34" s="145">
        <v>0</v>
      </c>
      <c r="AF34" s="202" t="s">
        <v>706</v>
      </c>
      <c r="AG34" s="168" t="s">
        <v>196</v>
      </c>
      <c r="AH34" s="145">
        <v>984</v>
      </c>
      <c r="AI34" s="145">
        <v>2.5579999999999998</v>
      </c>
      <c r="AJ34" s="145">
        <v>2.934911</v>
      </c>
      <c r="AK34" s="145">
        <v>0</v>
      </c>
      <c r="AL34" s="145">
        <v>947</v>
      </c>
      <c r="AM34" s="145">
        <v>2.5840000000000001</v>
      </c>
      <c r="AN34" s="145">
        <v>3.126055</v>
      </c>
      <c r="AO34" s="145">
        <v>0</v>
      </c>
      <c r="AP34" s="145">
        <v>807</v>
      </c>
      <c r="AQ34" s="145">
        <v>1.946</v>
      </c>
      <c r="AR34" s="145">
        <v>2.9184359999999998</v>
      </c>
      <c r="AS34" s="145">
        <v>0</v>
      </c>
      <c r="AT34" s="145">
        <v>893</v>
      </c>
      <c r="AU34" s="145">
        <v>2.516</v>
      </c>
      <c r="AV34" s="145">
        <v>3.6113620000000002</v>
      </c>
      <c r="AW34" s="145">
        <v>0</v>
      </c>
      <c r="AX34" s="202" t="s">
        <v>706</v>
      </c>
      <c r="AY34" s="168" t="s">
        <v>196</v>
      </c>
      <c r="AZ34" s="145">
        <v>1369</v>
      </c>
      <c r="BA34" s="145">
        <v>3.1779999999999999</v>
      </c>
      <c r="BB34" s="145">
        <v>5.1525850000000002</v>
      </c>
      <c r="BC34" s="145">
        <v>0</v>
      </c>
      <c r="BD34" s="145">
        <v>1261</v>
      </c>
      <c r="BE34" s="145">
        <v>3.3919999999999999</v>
      </c>
      <c r="BF34" s="145">
        <v>4.7671200000000002</v>
      </c>
      <c r="BG34" s="145">
        <v>0</v>
      </c>
      <c r="BH34" s="145">
        <v>1331</v>
      </c>
      <c r="BI34" s="145">
        <v>3.0920000000000001</v>
      </c>
      <c r="BJ34" s="145">
        <v>4.5673959999999996</v>
      </c>
      <c r="BK34" s="145">
        <v>0</v>
      </c>
      <c r="BL34" s="145">
        <v>1238</v>
      </c>
      <c r="BM34" s="145">
        <v>3.6280000000000001</v>
      </c>
      <c r="BN34" s="145">
        <v>4.9419000000000004</v>
      </c>
      <c r="BO34" s="145">
        <v>0</v>
      </c>
      <c r="BP34" s="202" t="s">
        <v>706</v>
      </c>
      <c r="BQ34" s="168" t="s">
        <v>196</v>
      </c>
      <c r="BR34" s="145">
        <v>1294</v>
      </c>
      <c r="BS34" s="145">
        <v>3.2850000000000001</v>
      </c>
      <c r="BT34" s="145">
        <v>4.4947809999999997</v>
      </c>
      <c r="BU34" s="145">
        <v>0</v>
      </c>
      <c r="BV34" s="145">
        <v>1198</v>
      </c>
      <c r="BW34" s="145">
        <v>3.4820000000000002</v>
      </c>
      <c r="BX34" s="145">
        <v>4.7522529999999996</v>
      </c>
      <c r="BY34" s="145">
        <v>0</v>
      </c>
      <c r="BZ34" s="145">
        <v>1301</v>
      </c>
      <c r="CA34" s="145">
        <v>3.7109999999999999</v>
      </c>
      <c r="CB34" s="145">
        <v>5.1064309999999997</v>
      </c>
      <c r="CC34" s="145">
        <v>0</v>
      </c>
      <c r="CD34" s="145">
        <v>1288</v>
      </c>
      <c r="CE34" s="145">
        <v>3.87</v>
      </c>
      <c r="CF34" s="145">
        <v>5.1475330000000001</v>
      </c>
      <c r="CG34" s="145">
        <v>0</v>
      </c>
      <c r="CH34" s="202" t="s">
        <v>706</v>
      </c>
      <c r="CI34" s="168" t="s">
        <v>196</v>
      </c>
      <c r="CJ34" s="145">
        <v>1268</v>
      </c>
      <c r="CK34" s="145">
        <v>3.9369999999999998</v>
      </c>
      <c r="CL34" s="145">
        <v>5.2330699999999997</v>
      </c>
      <c r="CM34" s="145">
        <v>0</v>
      </c>
      <c r="CN34" s="145">
        <v>1519</v>
      </c>
      <c r="CO34" s="145">
        <v>4.57</v>
      </c>
      <c r="CP34" s="145">
        <v>5.9954450000000001</v>
      </c>
      <c r="CQ34" s="145">
        <v>0</v>
      </c>
      <c r="CR34" s="145">
        <v>1243</v>
      </c>
      <c r="CS34" s="145">
        <v>3.855</v>
      </c>
      <c r="CT34" s="145">
        <v>5.0171000000000001</v>
      </c>
      <c r="CU34" s="145">
        <v>0</v>
      </c>
      <c r="CV34" s="145">
        <v>1472</v>
      </c>
      <c r="CW34" s="145">
        <v>5.077</v>
      </c>
      <c r="CX34" s="145">
        <v>6.5464120000000001</v>
      </c>
      <c r="CY34" s="145">
        <v>0</v>
      </c>
      <c r="CZ34" s="202" t="s">
        <v>706</v>
      </c>
      <c r="DA34" s="168" t="s">
        <v>196</v>
      </c>
      <c r="DB34" s="145">
        <v>1350</v>
      </c>
      <c r="DC34" s="145">
        <v>4.867</v>
      </c>
      <c r="DD34" s="145">
        <v>6.266019</v>
      </c>
      <c r="DE34" s="145">
        <v>0</v>
      </c>
      <c r="DF34" s="145">
        <v>1359</v>
      </c>
      <c r="DG34" s="145">
        <v>4.7279999999999998</v>
      </c>
      <c r="DH34" s="145">
        <v>5.9983930000000001</v>
      </c>
      <c r="DI34" s="145">
        <v>0</v>
      </c>
      <c r="DJ34" s="145">
        <v>1455</v>
      </c>
      <c r="DK34" s="145">
        <v>5.032</v>
      </c>
      <c r="DL34" s="145">
        <v>6.4697690000000003</v>
      </c>
      <c r="DM34" s="145">
        <v>0</v>
      </c>
      <c r="DN34" s="145">
        <v>1487</v>
      </c>
      <c r="DO34" s="145">
        <v>5.391</v>
      </c>
      <c r="DP34" s="145">
        <v>6.8226969999999998</v>
      </c>
      <c r="DQ34" s="145">
        <v>0</v>
      </c>
      <c r="DR34" s="202" t="s">
        <v>706</v>
      </c>
      <c r="DS34" s="168" t="s">
        <v>196</v>
      </c>
      <c r="DT34" s="145">
        <v>1415</v>
      </c>
      <c r="DU34" s="145">
        <v>5.2409999999999997</v>
      </c>
      <c r="DV34" s="145">
        <v>6.7439609999999997</v>
      </c>
      <c r="DW34" s="145">
        <v>0</v>
      </c>
      <c r="DX34" s="145">
        <v>1421</v>
      </c>
      <c r="DY34" s="145">
        <v>5.3310000000000004</v>
      </c>
      <c r="DZ34" s="145">
        <v>6.6295489999999999</v>
      </c>
      <c r="EA34" s="145">
        <v>0</v>
      </c>
      <c r="EB34" s="145">
        <v>1301</v>
      </c>
      <c r="EC34" s="145">
        <v>5.242</v>
      </c>
      <c r="ED34" s="145">
        <v>6.8332300000000004</v>
      </c>
      <c r="EE34" s="145">
        <v>0</v>
      </c>
      <c r="EF34" s="145">
        <v>1311</v>
      </c>
      <c r="EG34" s="145">
        <v>5.29</v>
      </c>
      <c r="EH34" s="145">
        <v>6.6392090000000001</v>
      </c>
      <c r="EI34" s="145">
        <v>0</v>
      </c>
      <c r="EJ34" s="202" t="s">
        <v>706</v>
      </c>
      <c r="EK34" s="168" t="s">
        <v>196</v>
      </c>
      <c r="EL34" s="145">
        <v>997</v>
      </c>
      <c r="EM34" s="145">
        <v>4.1779999999999999</v>
      </c>
      <c r="EN34" s="145">
        <v>5.3441700000000001</v>
      </c>
      <c r="EO34" s="145">
        <v>0</v>
      </c>
      <c r="EP34" s="145">
        <v>1087</v>
      </c>
      <c r="EQ34" s="145">
        <v>4.6319999999999997</v>
      </c>
      <c r="ER34" s="145">
        <v>5.7367970000000001</v>
      </c>
      <c r="ES34" s="145">
        <v>0</v>
      </c>
      <c r="ET34" s="145">
        <v>526</v>
      </c>
      <c r="EU34" s="145">
        <v>2.218</v>
      </c>
      <c r="EV34" s="145">
        <v>2.8929550000000002</v>
      </c>
      <c r="EW34" s="145">
        <v>0</v>
      </c>
      <c r="EX34" s="145">
        <v>631</v>
      </c>
      <c r="EY34" s="145">
        <v>2.6629999999999998</v>
      </c>
      <c r="EZ34" s="145">
        <v>3.1700439999999999</v>
      </c>
      <c r="FA34" s="145">
        <v>0</v>
      </c>
      <c r="FB34" s="202" t="s">
        <v>706</v>
      </c>
      <c r="FC34" s="168" t="s">
        <v>196</v>
      </c>
      <c r="FD34" s="145">
        <v>356</v>
      </c>
      <c r="FE34" s="145">
        <v>1.446</v>
      </c>
      <c r="FF34" s="145">
        <v>1.8469709999999999</v>
      </c>
      <c r="FG34" s="145">
        <v>0</v>
      </c>
      <c r="FH34" s="145">
        <v>442</v>
      </c>
      <c r="FI34" s="145">
        <v>1.607</v>
      </c>
      <c r="FJ34" s="145">
        <v>1.889286</v>
      </c>
      <c r="FK34" s="145">
        <v>0</v>
      </c>
      <c r="FL34" s="145">
        <v>317</v>
      </c>
      <c r="FM34" s="145">
        <v>1.2150000000000001</v>
      </c>
      <c r="FN34" s="145">
        <v>1.386042</v>
      </c>
      <c r="FO34" s="145">
        <v>0</v>
      </c>
      <c r="FP34" s="145">
        <v>341</v>
      </c>
      <c r="FQ34" s="145">
        <v>1.1919999999999999</v>
      </c>
      <c r="FR34" s="145">
        <v>1.3741159999999999</v>
      </c>
      <c r="FS34" s="145">
        <v>0</v>
      </c>
      <c r="FT34" s="202" t="s">
        <v>706</v>
      </c>
    </row>
    <row r="35" spans="1:176" ht="14.85" customHeight="1">
      <c r="A35" s="199" t="s">
        <v>150</v>
      </c>
      <c r="B35" s="144">
        <v>200228</v>
      </c>
      <c r="C35" s="144">
        <v>559.07299999999998</v>
      </c>
      <c r="D35" s="144">
        <v>814.52722700000004</v>
      </c>
      <c r="E35" s="144">
        <v>24.792052000000002</v>
      </c>
      <c r="F35" s="144">
        <v>92908</v>
      </c>
      <c r="G35" s="144">
        <v>255.1</v>
      </c>
      <c r="H35" s="144">
        <v>376.15468399999997</v>
      </c>
      <c r="I35" s="144">
        <v>11.054259999999999</v>
      </c>
      <c r="J35" s="144">
        <v>107320</v>
      </c>
      <c r="K35" s="144">
        <v>303.97300000000001</v>
      </c>
      <c r="L35" s="144">
        <v>438.37254300000001</v>
      </c>
      <c r="M35" s="144">
        <v>13.737792000000001</v>
      </c>
      <c r="N35" s="200" t="s">
        <v>239</v>
      </c>
      <c r="O35" s="165" t="s">
        <v>226</v>
      </c>
      <c r="P35" s="144">
        <v>2501</v>
      </c>
      <c r="Q35" s="144">
        <v>4.47</v>
      </c>
      <c r="R35" s="144">
        <v>4.5449859999999997</v>
      </c>
      <c r="S35" s="144">
        <v>0.12098</v>
      </c>
      <c r="T35" s="144">
        <v>2289</v>
      </c>
      <c r="U35" s="144">
        <v>4.0410000000000004</v>
      </c>
      <c r="V35" s="144">
        <v>4.125902</v>
      </c>
      <c r="W35" s="144">
        <v>0.10632999999999999</v>
      </c>
      <c r="X35" s="144">
        <v>7923</v>
      </c>
      <c r="Y35" s="144">
        <v>22.4</v>
      </c>
      <c r="Z35" s="144">
        <v>26.990724</v>
      </c>
      <c r="AA35" s="144">
        <v>0.94816</v>
      </c>
      <c r="AB35" s="144">
        <v>7497</v>
      </c>
      <c r="AC35" s="144">
        <v>21.280999999999999</v>
      </c>
      <c r="AD35" s="144">
        <v>25.069915999999999</v>
      </c>
      <c r="AE35" s="144">
        <v>0.90771000000000002</v>
      </c>
      <c r="AF35" s="200" t="s">
        <v>239</v>
      </c>
      <c r="AG35" s="165" t="s">
        <v>226</v>
      </c>
      <c r="AH35" s="144">
        <v>6239</v>
      </c>
      <c r="AI35" s="144">
        <v>13.426</v>
      </c>
      <c r="AJ35" s="144">
        <v>15.63762</v>
      </c>
      <c r="AK35" s="144">
        <v>0.54054000000000002</v>
      </c>
      <c r="AL35" s="144">
        <v>5731</v>
      </c>
      <c r="AM35" s="144">
        <v>12.776</v>
      </c>
      <c r="AN35" s="144">
        <v>15.216418000000001</v>
      </c>
      <c r="AO35" s="144">
        <v>0.52122000000000002</v>
      </c>
      <c r="AP35" s="144">
        <v>3988</v>
      </c>
      <c r="AQ35" s="144">
        <v>8.7409999999999997</v>
      </c>
      <c r="AR35" s="144">
        <v>13.663072</v>
      </c>
      <c r="AS35" s="144">
        <v>0.39178000000000002</v>
      </c>
      <c r="AT35" s="144">
        <v>4704</v>
      </c>
      <c r="AU35" s="144">
        <v>11.538</v>
      </c>
      <c r="AV35" s="144">
        <v>17.729619</v>
      </c>
      <c r="AW35" s="144">
        <v>0.52549000000000001</v>
      </c>
      <c r="AX35" s="200" t="s">
        <v>239</v>
      </c>
      <c r="AY35" s="165" t="s">
        <v>226</v>
      </c>
      <c r="AZ35" s="144">
        <v>5164</v>
      </c>
      <c r="BA35" s="144">
        <v>10.879</v>
      </c>
      <c r="BB35" s="144">
        <v>17.441867999999999</v>
      </c>
      <c r="BC35" s="144">
        <v>0.51563999999999999</v>
      </c>
      <c r="BD35" s="144">
        <v>6560</v>
      </c>
      <c r="BE35" s="144">
        <v>15.807</v>
      </c>
      <c r="BF35" s="144">
        <v>24.762405000000001</v>
      </c>
      <c r="BG35" s="144">
        <v>0.74385000000000001</v>
      </c>
      <c r="BH35" s="144">
        <v>5554</v>
      </c>
      <c r="BI35" s="144">
        <v>12.218</v>
      </c>
      <c r="BJ35" s="144">
        <v>19.245622999999998</v>
      </c>
      <c r="BK35" s="144">
        <v>0.58635000000000004</v>
      </c>
      <c r="BL35" s="144">
        <v>6672</v>
      </c>
      <c r="BM35" s="144">
        <v>16.757999999999999</v>
      </c>
      <c r="BN35" s="144">
        <v>24.710436999999999</v>
      </c>
      <c r="BO35" s="144">
        <v>0.80447999999999997</v>
      </c>
      <c r="BP35" s="200" t="s">
        <v>239</v>
      </c>
      <c r="BQ35" s="165" t="s">
        <v>226</v>
      </c>
      <c r="BR35" s="144">
        <v>5648</v>
      </c>
      <c r="BS35" s="144">
        <v>13.08</v>
      </c>
      <c r="BT35" s="144">
        <v>20.654454000000001</v>
      </c>
      <c r="BU35" s="144">
        <v>0.62346000000000001</v>
      </c>
      <c r="BV35" s="144">
        <v>6592</v>
      </c>
      <c r="BW35" s="144">
        <v>15.667999999999999</v>
      </c>
      <c r="BX35" s="144">
        <v>23.377476000000001</v>
      </c>
      <c r="BY35" s="144">
        <v>0.74673</v>
      </c>
      <c r="BZ35" s="144">
        <v>5466</v>
      </c>
      <c r="CA35" s="144">
        <v>13.342000000000001</v>
      </c>
      <c r="CB35" s="144">
        <v>20.754073000000002</v>
      </c>
      <c r="CC35" s="144">
        <v>0.63146999999999998</v>
      </c>
      <c r="CD35" s="144">
        <v>6503</v>
      </c>
      <c r="CE35" s="144">
        <v>16.363</v>
      </c>
      <c r="CF35" s="144">
        <v>24.299972</v>
      </c>
      <c r="CG35" s="144">
        <v>0.77027000000000001</v>
      </c>
      <c r="CH35" s="200" t="s">
        <v>239</v>
      </c>
      <c r="CI35" s="165" t="s">
        <v>226</v>
      </c>
      <c r="CJ35" s="144">
        <v>6144</v>
      </c>
      <c r="CK35" s="144">
        <v>15.884</v>
      </c>
      <c r="CL35" s="144">
        <v>24.449916000000002</v>
      </c>
      <c r="CM35" s="144">
        <v>0.72804000000000002</v>
      </c>
      <c r="CN35" s="144">
        <v>7711</v>
      </c>
      <c r="CO35" s="144">
        <v>20.544</v>
      </c>
      <c r="CP35" s="144">
        <v>31.155149999999999</v>
      </c>
      <c r="CQ35" s="144">
        <v>0.95716999999999997</v>
      </c>
      <c r="CR35" s="144">
        <v>6116</v>
      </c>
      <c r="CS35" s="144">
        <v>16.824999999999999</v>
      </c>
      <c r="CT35" s="144">
        <v>25.118221999999999</v>
      </c>
      <c r="CU35" s="144">
        <v>0.75963000000000003</v>
      </c>
      <c r="CV35" s="144">
        <v>7585</v>
      </c>
      <c r="CW35" s="144">
        <v>22.027000000000001</v>
      </c>
      <c r="CX35" s="144">
        <v>33.172387999999998</v>
      </c>
      <c r="CY35" s="144">
        <v>1.0328900000000001</v>
      </c>
      <c r="CZ35" s="200" t="s">
        <v>239</v>
      </c>
      <c r="DA35" s="165" t="s">
        <v>226</v>
      </c>
      <c r="DB35" s="144">
        <v>6435</v>
      </c>
      <c r="DC35" s="144">
        <v>18.898</v>
      </c>
      <c r="DD35" s="144">
        <v>29.282456</v>
      </c>
      <c r="DE35" s="144">
        <v>0.83009999999999995</v>
      </c>
      <c r="DF35" s="144">
        <v>8078</v>
      </c>
      <c r="DG35" s="144">
        <v>24.689</v>
      </c>
      <c r="DH35" s="144">
        <v>36.805064999999999</v>
      </c>
      <c r="DI35" s="144">
        <v>1.14575</v>
      </c>
      <c r="DJ35" s="144">
        <v>7033</v>
      </c>
      <c r="DK35" s="144">
        <v>21.792999999999999</v>
      </c>
      <c r="DL35" s="144">
        <v>33.029933999999997</v>
      </c>
      <c r="DM35" s="144">
        <v>0.93357999999999997</v>
      </c>
      <c r="DN35" s="144">
        <v>7979</v>
      </c>
      <c r="DO35" s="144">
        <v>24.891999999999999</v>
      </c>
      <c r="DP35" s="144">
        <v>36.512203</v>
      </c>
      <c r="DQ35" s="144">
        <v>1.15421</v>
      </c>
      <c r="DR35" s="200" t="s">
        <v>239</v>
      </c>
      <c r="DS35" s="165" t="s">
        <v>226</v>
      </c>
      <c r="DT35" s="144">
        <v>7085</v>
      </c>
      <c r="DU35" s="144">
        <v>23.167999999999999</v>
      </c>
      <c r="DV35" s="144">
        <v>34.906649999999999</v>
      </c>
      <c r="DW35" s="144">
        <v>0.95582</v>
      </c>
      <c r="DX35" s="144">
        <v>8487</v>
      </c>
      <c r="DY35" s="144">
        <v>27.661000000000001</v>
      </c>
      <c r="DZ35" s="144">
        <v>40.496197000000002</v>
      </c>
      <c r="EA35" s="144">
        <v>1.28233</v>
      </c>
      <c r="EB35" s="144">
        <v>6891</v>
      </c>
      <c r="EC35" s="144">
        <v>23.431000000000001</v>
      </c>
      <c r="ED35" s="144">
        <v>35.795079999999999</v>
      </c>
      <c r="EE35" s="144">
        <v>0.98065000000000002</v>
      </c>
      <c r="EF35" s="144">
        <v>7870</v>
      </c>
      <c r="EG35" s="144">
        <v>26.663</v>
      </c>
      <c r="EH35" s="144">
        <v>39.056958999999999</v>
      </c>
      <c r="EI35" s="144">
        <v>1.20553</v>
      </c>
      <c r="EJ35" s="200" t="s">
        <v>239</v>
      </c>
      <c r="EK35" s="165" t="s">
        <v>226</v>
      </c>
      <c r="EL35" s="144">
        <v>5222</v>
      </c>
      <c r="EM35" s="144">
        <v>18.042999999999999</v>
      </c>
      <c r="EN35" s="144">
        <v>27.732533</v>
      </c>
      <c r="EO35" s="144">
        <v>0.73767000000000005</v>
      </c>
      <c r="EP35" s="144">
        <v>6158</v>
      </c>
      <c r="EQ35" s="144">
        <v>20.942</v>
      </c>
      <c r="ER35" s="144">
        <v>30.774875000000002</v>
      </c>
      <c r="ES35" s="144">
        <v>0.90595999999999999</v>
      </c>
      <c r="ET35" s="144">
        <v>2606</v>
      </c>
      <c r="EU35" s="144">
        <v>9.1240000000000006</v>
      </c>
      <c r="EV35" s="144">
        <v>13.652903</v>
      </c>
      <c r="EW35" s="144">
        <v>0.37779000000000001</v>
      </c>
      <c r="EX35" s="144">
        <v>3221</v>
      </c>
      <c r="EY35" s="144">
        <v>10.955</v>
      </c>
      <c r="EZ35" s="144">
        <v>15.716412</v>
      </c>
      <c r="FA35" s="144">
        <v>0.45937</v>
      </c>
      <c r="FB35" s="200" t="s">
        <v>239</v>
      </c>
      <c r="FC35" s="165" t="s">
        <v>226</v>
      </c>
      <c r="FD35" s="144">
        <v>1741</v>
      </c>
      <c r="FE35" s="144">
        <v>5.9020000000000001</v>
      </c>
      <c r="FF35" s="144">
        <v>8.6417169999999999</v>
      </c>
      <c r="FG35" s="144">
        <v>0.26173000000000002</v>
      </c>
      <c r="FH35" s="144">
        <v>2221</v>
      </c>
      <c r="FI35" s="144">
        <v>7.1529999999999996</v>
      </c>
      <c r="FJ35" s="144">
        <v>9.8844720000000006</v>
      </c>
      <c r="FK35" s="144">
        <v>0.29201199999999999</v>
      </c>
      <c r="FL35" s="144">
        <v>1152</v>
      </c>
      <c r="FM35" s="144">
        <v>3.476</v>
      </c>
      <c r="FN35" s="144">
        <v>4.6128530000000003</v>
      </c>
      <c r="FO35" s="144">
        <v>0.13086999999999999</v>
      </c>
      <c r="FP35" s="144">
        <v>1462</v>
      </c>
      <c r="FQ35" s="144">
        <v>4.2149999999999999</v>
      </c>
      <c r="FR35" s="144">
        <v>5.5066769999999998</v>
      </c>
      <c r="FS35" s="144">
        <v>0.17649000000000001</v>
      </c>
      <c r="FT35" s="200" t="s">
        <v>239</v>
      </c>
    </row>
    <row r="36" spans="1:176" ht="14.85" customHeight="1">
      <c r="A36" s="201" t="s">
        <v>707</v>
      </c>
      <c r="B36" s="145">
        <v>134025</v>
      </c>
      <c r="C36" s="145">
        <v>393.57299999999998</v>
      </c>
      <c r="D36" s="145">
        <v>553.33459600000003</v>
      </c>
      <c r="E36" s="145">
        <v>17.647642000000001</v>
      </c>
      <c r="F36" s="145">
        <v>62039</v>
      </c>
      <c r="G36" s="145">
        <v>178.96899999999999</v>
      </c>
      <c r="H36" s="145">
        <v>255.66043099999999</v>
      </c>
      <c r="I36" s="145">
        <v>7.8469600000000002</v>
      </c>
      <c r="J36" s="145">
        <v>71986</v>
      </c>
      <c r="K36" s="145">
        <v>214.60400000000001</v>
      </c>
      <c r="L36" s="145">
        <v>297.67416500000002</v>
      </c>
      <c r="M36" s="145">
        <v>9.8006820000000001</v>
      </c>
      <c r="N36" s="202" t="s">
        <v>708</v>
      </c>
      <c r="O36" s="168" t="s">
        <v>197</v>
      </c>
      <c r="P36" s="145">
        <v>1666</v>
      </c>
      <c r="Q36" s="145">
        <v>3.1419999999999999</v>
      </c>
      <c r="R36" s="145">
        <v>3.286581</v>
      </c>
      <c r="S36" s="145">
        <v>9.1420000000000001E-2</v>
      </c>
      <c r="T36" s="145">
        <v>1535</v>
      </c>
      <c r="U36" s="145">
        <v>2.8530000000000002</v>
      </c>
      <c r="V36" s="145">
        <v>3.0487069999999998</v>
      </c>
      <c r="W36" s="145">
        <v>7.8100000000000003E-2</v>
      </c>
      <c r="X36" s="145">
        <v>5136</v>
      </c>
      <c r="Y36" s="145">
        <v>15.239000000000001</v>
      </c>
      <c r="Z36" s="145">
        <v>18.457001999999999</v>
      </c>
      <c r="AA36" s="145">
        <v>0.65659000000000001</v>
      </c>
      <c r="AB36" s="145">
        <v>4835</v>
      </c>
      <c r="AC36" s="145">
        <v>14.319000000000001</v>
      </c>
      <c r="AD36" s="145">
        <v>16.870521</v>
      </c>
      <c r="AE36" s="145">
        <v>0.61748999999999998</v>
      </c>
      <c r="AF36" s="202" t="s">
        <v>708</v>
      </c>
      <c r="AG36" s="168" t="s">
        <v>197</v>
      </c>
      <c r="AH36" s="145">
        <v>3951</v>
      </c>
      <c r="AI36" s="145">
        <v>8.8019999999999996</v>
      </c>
      <c r="AJ36" s="145">
        <v>10.094792</v>
      </c>
      <c r="AK36" s="145">
        <v>0.3629</v>
      </c>
      <c r="AL36" s="145">
        <v>3652</v>
      </c>
      <c r="AM36" s="145">
        <v>8.3740000000000006</v>
      </c>
      <c r="AN36" s="145">
        <v>9.8386410000000009</v>
      </c>
      <c r="AO36" s="145">
        <v>0.34838999999999998</v>
      </c>
      <c r="AP36" s="145">
        <v>2620</v>
      </c>
      <c r="AQ36" s="145">
        <v>6.0570000000000004</v>
      </c>
      <c r="AR36" s="145">
        <v>9.2143619999999995</v>
      </c>
      <c r="AS36" s="145">
        <v>0.27568999999999999</v>
      </c>
      <c r="AT36" s="145">
        <v>3114</v>
      </c>
      <c r="AU36" s="145">
        <v>8.1219999999999999</v>
      </c>
      <c r="AV36" s="145">
        <v>12.005831000000001</v>
      </c>
      <c r="AW36" s="145">
        <v>0.37611</v>
      </c>
      <c r="AX36" s="202" t="s">
        <v>708</v>
      </c>
      <c r="AY36" s="168" t="s">
        <v>197</v>
      </c>
      <c r="AZ36" s="145">
        <v>3574</v>
      </c>
      <c r="BA36" s="145">
        <v>7.99</v>
      </c>
      <c r="BB36" s="145">
        <v>12.459163999999999</v>
      </c>
      <c r="BC36" s="145">
        <v>0.37914999999999999</v>
      </c>
      <c r="BD36" s="145">
        <v>4630</v>
      </c>
      <c r="BE36" s="145">
        <v>11.922000000000001</v>
      </c>
      <c r="BF36" s="145">
        <v>17.976281</v>
      </c>
      <c r="BG36" s="145">
        <v>0.56408000000000003</v>
      </c>
      <c r="BH36" s="145">
        <v>3793</v>
      </c>
      <c r="BI36" s="145">
        <v>8.7609999999999992</v>
      </c>
      <c r="BJ36" s="145">
        <v>13.434041000000001</v>
      </c>
      <c r="BK36" s="145">
        <v>0.42270000000000002</v>
      </c>
      <c r="BL36" s="145">
        <v>4515</v>
      </c>
      <c r="BM36" s="145">
        <v>12.311999999999999</v>
      </c>
      <c r="BN36" s="145">
        <v>17.355340000000002</v>
      </c>
      <c r="BO36" s="145">
        <v>0.59243999999999997</v>
      </c>
      <c r="BP36" s="202" t="s">
        <v>708</v>
      </c>
      <c r="BQ36" s="168" t="s">
        <v>197</v>
      </c>
      <c r="BR36" s="145">
        <v>3843</v>
      </c>
      <c r="BS36" s="145">
        <v>9.2460000000000004</v>
      </c>
      <c r="BT36" s="145">
        <v>14.016152</v>
      </c>
      <c r="BU36" s="145">
        <v>0.44285999999999998</v>
      </c>
      <c r="BV36" s="145">
        <v>4424</v>
      </c>
      <c r="BW36" s="145">
        <v>11.106</v>
      </c>
      <c r="BX36" s="145">
        <v>15.752072</v>
      </c>
      <c r="BY36" s="145">
        <v>0.53341000000000005</v>
      </c>
      <c r="BZ36" s="145">
        <v>3709</v>
      </c>
      <c r="CA36" s="145">
        <v>9.5190000000000001</v>
      </c>
      <c r="CB36" s="145">
        <v>14.432376</v>
      </c>
      <c r="CC36" s="145">
        <v>0.45400000000000001</v>
      </c>
      <c r="CD36" s="145">
        <v>4294</v>
      </c>
      <c r="CE36" s="145">
        <v>11.353999999999999</v>
      </c>
      <c r="CF36" s="145">
        <v>16.218463</v>
      </c>
      <c r="CG36" s="145">
        <v>0.53774</v>
      </c>
      <c r="CH36" s="202" t="s">
        <v>708</v>
      </c>
      <c r="CI36" s="168" t="s">
        <v>197</v>
      </c>
      <c r="CJ36" s="145">
        <v>4149</v>
      </c>
      <c r="CK36" s="145">
        <v>11.298999999999999</v>
      </c>
      <c r="CL36" s="145">
        <v>16.836144999999998</v>
      </c>
      <c r="CM36" s="145">
        <v>0.52034000000000002</v>
      </c>
      <c r="CN36" s="145">
        <v>5136</v>
      </c>
      <c r="CO36" s="145">
        <v>14.257</v>
      </c>
      <c r="CP36" s="145">
        <v>20.975548</v>
      </c>
      <c r="CQ36" s="145">
        <v>0.67018999999999995</v>
      </c>
      <c r="CR36" s="145">
        <v>4078</v>
      </c>
      <c r="CS36" s="145">
        <v>11.768000000000001</v>
      </c>
      <c r="CT36" s="145">
        <v>16.771122999999999</v>
      </c>
      <c r="CU36" s="145">
        <v>0.53702000000000005</v>
      </c>
      <c r="CV36" s="145">
        <v>5076</v>
      </c>
      <c r="CW36" s="145">
        <v>15.497999999999999</v>
      </c>
      <c r="CX36" s="145">
        <v>22.293970999999999</v>
      </c>
      <c r="CY36" s="145">
        <v>0.73316999999999999</v>
      </c>
      <c r="CZ36" s="202" t="s">
        <v>708</v>
      </c>
      <c r="DA36" s="168" t="s">
        <v>197</v>
      </c>
      <c r="DB36" s="145">
        <v>4138</v>
      </c>
      <c r="DC36" s="145">
        <v>12.680999999999999</v>
      </c>
      <c r="DD36" s="145">
        <v>18.863112000000001</v>
      </c>
      <c r="DE36" s="145">
        <v>0.56388000000000005</v>
      </c>
      <c r="DF36" s="145">
        <v>5351</v>
      </c>
      <c r="DG36" s="145">
        <v>17.196999999999999</v>
      </c>
      <c r="DH36" s="145">
        <v>24.617961999999999</v>
      </c>
      <c r="DI36" s="145">
        <v>0.80539000000000005</v>
      </c>
      <c r="DJ36" s="145">
        <v>4618</v>
      </c>
      <c r="DK36" s="145">
        <v>15.074</v>
      </c>
      <c r="DL36" s="145">
        <v>21.957543999999999</v>
      </c>
      <c r="DM36" s="145">
        <v>0.64585000000000004</v>
      </c>
      <c r="DN36" s="145">
        <v>5316</v>
      </c>
      <c r="DO36" s="145">
        <v>17.321999999999999</v>
      </c>
      <c r="DP36" s="145">
        <v>24.407202000000002</v>
      </c>
      <c r="DQ36" s="145">
        <v>0.81362999999999996</v>
      </c>
      <c r="DR36" s="202" t="s">
        <v>708</v>
      </c>
      <c r="DS36" s="168" t="s">
        <v>197</v>
      </c>
      <c r="DT36" s="145">
        <v>4718</v>
      </c>
      <c r="DU36" s="145">
        <v>16.259</v>
      </c>
      <c r="DV36" s="145">
        <v>23.644687000000001</v>
      </c>
      <c r="DW36" s="145">
        <v>0.67678000000000005</v>
      </c>
      <c r="DX36" s="145">
        <v>5735</v>
      </c>
      <c r="DY36" s="145">
        <v>19.701000000000001</v>
      </c>
      <c r="DZ36" s="145">
        <v>27.540514000000002</v>
      </c>
      <c r="EA36" s="145">
        <v>0.92423</v>
      </c>
      <c r="EB36" s="145">
        <v>4700</v>
      </c>
      <c r="EC36" s="145">
        <v>16.927</v>
      </c>
      <c r="ED36" s="145">
        <v>24.877707000000001</v>
      </c>
      <c r="EE36" s="145">
        <v>0.71945999999999999</v>
      </c>
      <c r="EF36" s="145">
        <v>5399</v>
      </c>
      <c r="EG36" s="145">
        <v>19.178000000000001</v>
      </c>
      <c r="EH36" s="145">
        <v>26.809913000000002</v>
      </c>
      <c r="EI36" s="145">
        <v>0.87844</v>
      </c>
      <c r="EJ36" s="202" t="s">
        <v>708</v>
      </c>
      <c r="EK36" s="168" t="s">
        <v>197</v>
      </c>
      <c r="EL36" s="145">
        <v>3589</v>
      </c>
      <c r="EM36" s="145">
        <v>12.885999999999999</v>
      </c>
      <c r="EN36" s="145">
        <v>18.94511</v>
      </c>
      <c r="EO36" s="145">
        <v>0.53783000000000003</v>
      </c>
      <c r="EP36" s="145">
        <v>4173</v>
      </c>
      <c r="EQ36" s="145">
        <v>14.901999999999999</v>
      </c>
      <c r="ER36" s="145">
        <v>20.709568000000001</v>
      </c>
      <c r="ES36" s="145">
        <v>0.65541000000000005</v>
      </c>
      <c r="ET36" s="145">
        <v>1765</v>
      </c>
      <c r="EU36" s="145">
        <v>6.5739999999999998</v>
      </c>
      <c r="EV36" s="145">
        <v>9.3848900000000004</v>
      </c>
      <c r="EW36" s="145">
        <v>0.27682000000000001</v>
      </c>
      <c r="EX36" s="145">
        <v>2251</v>
      </c>
      <c r="EY36" s="145">
        <v>8.1280000000000001</v>
      </c>
      <c r="EZ36" s="145">
        <v>11.101257</v>
      </c>
      <c r="FA36" s="145">
        <v>0.34161999999999998</v>
      </c>
      <c r="FB36" s="202" t="s">
        <v>708</v>
      </c>
      <c r="FC36" s="168" t="s">
        <v>197</v>
      </c>
      <c r="FD36" s="145">
        <v>1179</v>
      </c>
      <c r="FE36" s="145">
        <v>4.1340000000000003</v>
      </c>
      <c r="FF36" s="145">
        <v>5.645867</v>
      </c>
      <c r="FG36" s="145">
        <v>0.18537999999999999</v>
      </c>
      <c r="FH36" s="145">
        <v>1530</v>
      </c>
      <c r="FI36" s="145">
        <v>5.0659999999999998</v>
      </c>
      <c r="FJ36" s="145">
        <v>6.5700890000000003</v>
      </c>
      <c r="FK36" s="145">
        <v>0.206932</v>
      </c>
      <c r="FL36" s="145">
        <v>813</v>
      </c>
      <c r="FM36" s="145">
        <v>2.6110000000000002</v>
      </c>
      <c r="FN36" s="145">
        <v>3.3397760000000001</v>
      </c>
      <c r="FO36" s="145">
        <v>9.8290000000000002E-2</v>
      </c>
      <c r="FP36" s="145">
        <v>1020</v>
      </c>
      <c r="FQ36" s="145">
        <v>2.9929999999999999</v>
      </c>
      <c r="FR36" s="145">
        <v>3.5822850000000002</v>
      </c>
      <c r="FS36" s="145">
        <v>0.12391000000000001</v>
      </c>
      <c r="FT36" s="202" t="s">
        <v>708</v>
      </c>
    </row>
    <row r="37" spans="1:176" ht="14.85" customHeight="1" thickBot="1">
      <c r="A37" s="203" t="s">
        <v>709</v>
      </c>
      <c r="B37" s="146">
        <v>67271</v>
      </c>
      <c r="C37" s="147">
        <v>165.5</v>
      </c>
      <c r="D37" s="147">
        <v>261.19263100000001</v>
      </c>
      <c r="E37" s="147">
        <v>7.1444099999999997</v>
      </c>
      <c r="F37" s="147">
        <v>31365</v>
      </c>
      <c r="G37" s="147">
        <v>76.131</v>
      </c>
      <c r="H37" s="147">
        <v>120.494253</v>
      </c>
      <c r="I37" s="147">
        <v>3.2073</v>
      </c>
      <c r="J37" s="147">
        <v>35906</v>
      </c>
      <c r="K37" s="147">
        <v>89.369</v>
      </c>
      <c r="L37" s="147">
        <v>140.69837799999999</v>
      </c>
      <c r="M37" s="147">
        <v>3.9371100000000001</v>
      </c>
      <c r="N37" s="204" t="s">
        <v>710</v>
      </c>
      <c r="O37" s="173" t="s">
        <v>198</v>
      </c>
      <c r="P37" s="146">
        <v>844</v>
      </c>
      <c r="Q37" s="147">
        <v>1.3280000000000001</v>
      </c>
      <c r="R37" s="147">
        <v>1.258405</v>
      </c>
      <c r="S37" s="147">
        <v>2.9559999999999999E-2</v>
      </c>
      <c r="T37" s="147">
        <v>759</v>
      </c>
      <c r="U37" s="147">
        <v>1.1879999999999999</v>
      </c>
      <c r="V37" s="147">
        <v>1.0771949999999999</v>
      </c>
      <c r="W37" s="147">
        <v>2.8230000000000002E-2</v>
      </c>
      <c r="X37" s="147">
        <v>2832</v>
      </c>
      <c r="Y37" s="147">
        <v>7.1609999999999996</v>
      </c>
      <c r="Z37" s="147">
        <v>8.5337219999999991</v>
      </c>
      <c r="AA37" s="147">
        <v>0.29157</v>
      </c>
      <c r="AB37" s="147">
        <v>2709</v>
      </c>
      <c r="AC37" s="147">
        <v>6.9619999999999997</v>
      </c>
      <c r="AD37" s="147">
        <v>8.1993950000000009</v>
      </c>
      <c r="AE37" s="147">
        <v>0.29021999999999998</v>
      </c>
      <c r="AF37" s="204" t="s">
        <v>710</v>
      </c>
      <c r="AG37" s="173" t="s">
        <v>198</v>
      </c>
      <c r="AH37" s="146">
        <v>2319</v>
      </c>
      <c r="AI37" s="147">
        <v>4.6239999999999997</v>
      </c>
      <c r="AJ37" s="147">
        <v>5.5428280000000001</v>
      </c>
      <c r="AK37" s="147">
        <v>0.17763999999999999</v>
      </c>
      <c r="AL37" s="147">
        <v>2108</v>
      </c>
      <c r="AM37" s="147">
        <v>4.4020000000000001</v>
      </c>
      <c r="AN37" s="147">
        <v>5.377777</v>
      </c>
      <c r="AO37" s="147">
        <v>0.17283000000000001</v>
      </c>
      <c r="AP37" s="147">
        <v>1378</v>
      </c>
      <c r="AQ37" s="147">
        <v>2.6840000000000002</v>
      </c>
      <c r="AR37" s="147">
        <v>4.4487100000000002</v>
      </c>
      <c r="AS37" s="147">
        <v>0.11609</v>
      </c>
      <c r="AT37" s="147">
        <v>1616</v>
      </c>
      <c r="AU37" s="147">
        <v>3.4159999999999999</v>
      </c>
      <c r="AV37" s="147">
        <v>5.7237879999999999</v>
      </c>
      <c r="AW37" s="147">
        <v>0.14938000000000001</v>
      </c>
      <c r="AX37" s="204" t="s">
        <v>710</v>
      </c>
      <c r="AY37" s="173" t="s">
        <v>198</v>
      </c>
      <c r="AZ37" s="146">
        <v>1611</v>
      </c>
      <c r="BA37" s="147">
        <v>2.8889999999999998</v>
      </c>
      <c r="BB37" s="147">
        <v>4.982704</v>
      </c>
      <c r="BC37" s="147">
        <v>0.13649</v>
      </c>
      <c r="BD37" s="147">
        <v>1961</v>
      </c>
      <c r="BE37" s="147">
        <v>3.8849999999999998</v>
      </c>
      <c r="BF37" s="147">
        <v>6.786124</v>
      </c>
      <c r="BG37" s="147">
        <v>0.17977000000000001</v>
      </c>
      <c r="BH37" s="147">
        <v>1795</v>
      </c>
      <c r="BI37" s="147">
        <v>3.4569999999999999</v>
      </c>
      <c r="BJ37" s="147">
        <v>5.8115819999999996</v>
      </c>
      <c r="BK37" s="147">
        <v>0.16364999999999999</v>
      </c>
      <c r="BL37" s="147">
        <v>2184</v>
      </c>
      <c r="BM37" s="147">
        <v>4.4459999999999997</v>
      </c>
      <c r="BN37" s="147">
        <v>7.3550969999999998</v>
      </c>
      <c r="BO37" s="147">
        <v>0.21204000000000001</v>
      </c>
      <c r="BP37" s="204" t="s">
        <v>710</v>
      </c>
      <c r="BQ37" s="173" t="s">
        <v>198</v>
      </c>
      <c r="BR37" s="146">
        <v>1827</v>
      </c>
      <c r="BS37" s="147">
        <v>3.8340000000000001</v>
      </c>
      <c r="BT37" s="147">
        <v>6.6383020000000004</v>
      </c>
      <c r="BU37" s="147">
        <v>0.18060000000000001</v>
      </c>
      <c r="BV37" s="147">
        <v>2192</v>
      </c>
      <c r="BW37" s="147">
        <v>4.5620000000000003</v>
      </c>
      <c r="BX37" s="147">
        <v>7.6254039999999996</v>
      </c>
      <c r="BY37" s="147">
        <v>0.21332000000000001</v>
      </c>
      <c r="BZ37" s="147">
        <v>1779</v>
      </c>
      <c r="CA37" s="147">
        <v>3.823</v>
      </c>
      <c r="CB37" s="147">
        <v>6.3216970000000003</v>
      </c>
      <c r="CC37" s="147">
        <v>0.17746999999999999</v>
      </c>
      <c r="CD37" s="147">
        <v>2243</v>
      </c>
      <c r="CE37" s="147">
        <v>5.0090000000000003</v>
      </c>
      <c r="CF37" s="147">
        <v>8.0815090000000005</v>
      </c>
      <c r="CG37" s="147">
        <v>0.23252999999999999</v>
      </c>
      <c r="CH37" s="204" t="s">
        <v>710</v>
      </c>
      <c r="CI37" s="173" t="s">
        <v>198</v>
      </c>
      <c r="CJ37" s="146">
        <v>2021</v>
      </c>
      <c r="CK37" s="147">
        <v>4.585</v>
      </c>
      <c r="CL37" s="147">
        <v>7.6137709999999998</v>
      </c>
      <c r="CM37" s="147">
        <v>0.2077</v>
      </c>
      <c r="CN37" s="147">
        <v>2609</v>
      </c>
      <c r="CO37" s="147">
        <v>6.2869999999999999</v>
      </c>
      <c r="CP37" s="147">
        <v>10.179601999999999</v>
      </c>
      <c r="CQ37" s="147">
        <v>0.28698000000000001</v>
      </c>
      <c r="CR37" s="147">
        <v>2073</v>
      </c>
      <c r="CS37" s="147">
        <v>5.0570000000000004</v>
      </c>
      <c r="CT37" s="147">
        <v>8.347099</v>
      </c>
      <c r="CU37" s="147">
        <v>0.22261</v>
      </c>
      <c r="CV37" s="147">
        <v>2542</v>
      </c>
      <c r="CW37" s="147">
        <v>6.5289999999999999</v>
      </c>
      <c r="CX37" s="147">
        <v>10.878417000000001</v>
      </c>
      <c r="CY37" s="147">
        <v>0.29971999999999999</v>
      </c>
      <c r="CZ37" s="204" t="s">
        <v>710</v>
      </c>
      <c r="DA37" s="173" t="s">
        <v>198</v>
      </c>
      <c r="DB37" s="146">
        <v>2329</v>
      </c>
      <c r="DC37" s="147">
        <v>6.2169999999999996</v>
      </c>
      <c r="DD37" s="147">
        <v>10.419344000000001</v>
      </c>
      <c r="DE37" s="147">
        <v>0.26622000000000001</v>
      </c>
      <c r="DF37" s="147">
        <v>2775</v>
      </c>
      <c r="DG37" s="147">
        <v>7.492</v>
      </c>
      <c r="DH37" s="147">
        <v>12.187103</v>
      </c>
      <c r="DI37" s="147">
        <v>0.34036</v>
      </c>
      <c r="DJ37" s="147">
        <v>2456</v>
      </c>
      <c r="DK37" s="147">
        <v>6.7190000000000003</v>
      </c>
      <c r="DL37" s="147">
        <v>11.07239</v>
      </c>
      <c r="DM37" s="147">
        <v>0.28772999999999999</v>
      </c>
      <c r="DN37" s="147">
        <v>2701</v>
      </c>
      <c r="DO37" s="147">
        <v>7.57</v>
      </c>
      <c r="DP37" s="147">
        <v>12.105001</v>
      </c>
      <c r="DQ37" s="147">
        <v>0.34057999999999999</v>
      </c>
      <c r="DR37" s="204" t="s">
        <v>710</v>
      </c>
      <c r="DS37" s="173" t="s">
        <v>198</v>
      </c>
      <c r="DT37" s="146">
        <v>2409</v>
      </c>
      <c r="DU37" s="147">
        <v>6.9089999999999998</v>
      </c>
      <c r="DV37" s="147">
        <v>11.261963</v>
      </c>
      <c r="DW37" s="147">
        <v>0.27904000000000001</v>
      </c>
      <c r="DX37" s="147">
        <v>2797</v>
      </c>
      <c r="DY37" s="147">
        <v>7.96</v>
      </c>
      <c r="DZ37" s="147">
        <v>12.955683000000001</v>
      </c>
      <c r="EA37" s="147">
        <v>0.35809999999999997</v>
      </c>
      <c r="EB37" s="147">
        <v>2234</v>
      </c>
      <c r="EC37" s="147">
        <v>6.5039999999999996</v>
      </c>
      <c r="ED37" s="147">
        <v>10.917373</v>
      </c>
      <c r="EE37" s="147">
        <v>0.26118999999999998</v>
      </c>
      <c r="EF37" s="147">
        <v>2519</v>
      </c>
      <c r="EG37" s="147">
        <v>7.4850000000000003</v>
      </c>
      <c r="EH37" s="147">
        <v>12.247045999999999</v>
      </c>
      <c r="EI37" s="147">
        <v>0.32708999999999999</v>
      </c>
      <c r="EJ37" s="204" t="s">
        <v>710</v>
      </c>
      <c r="EK37" s="173" t="s">
        <v>198</v>
      </c>
      <c r="EL37" s="146">
        <v>1673</v>
      </c>
      <c r="EM37" s="147">
        <v>5.157</v>
      </c>
      <c r="EN37" s="147">
        <v>8.7874230000000004</v>
      </c>
      <c r="EO37" s="147">
        <v>0.19983999999999999</v>
      </c>
      <c r="EP37" s="147">
        <v>2030</v>
      </c>
      <c r="EQ37" s="147">
        <v>6.04</v>
      </c>
      <c r="ER37" s="147">
        <v>10.065307000000001</v>
      </c>
      <c r="ES37" s="147">
        <v>0.25054999999999999</v>
      </c>
      <c r="ET37" s="147">
        <v>865</v>
      </c>
      <c r="EU37" s="147">
        <v>2.5499999999999998</v>
      </c>
      <c r="EV37" s="147">
        <v>4.2680129999999998</v>
      </c>
      <c r="EW37" s="147">
        <v>0.10097</v>
      </c>
      <c r="EX37" s="147">
        <v>994</v>
      </c>
      <c r="EY37" s="147">
        <v>2.827</v>
      </c>
      <c r="EZ37" s="147">
        <v>4.6151549999999997</v>
      </c>
      <c r="FA37" s="147">
        <v>0.11774999999999999</v>
      </c>
      <c r="FB37" s="204" t="s">
        <v>710</v>
      </c>
      <c r="FC37" s="173" t="s">
        <v>198</v>
      </c>
      <c r="FD37" s="146">
        <v>573</v>
      </c>
      <c r="FE37" s="147">
        <v>1.768</v>
      </c>
      <c r="FF37" s="147">
        <v>2.9958499999999999</v>
      </c>
      <c r="FG37" s="147">
        <v>7.6350000000000001E-2</v>
      </c>
      <c r="FH37" s="147">
        <v>713</v>
      </c>
      <c r="FI37" s="147">
        <v>2.0870000000000002</v>
      </c>
      <c r="FJ37" s="147">
        <v>3.3143829999999999</v>
      </c>
      <c r="FK37" s="147">
        <v>8.5080000000000003E-2</v>
      </c>
      <c r="FL37" s="147">
        <v>347</v>
      </c>
      <c r="FM37" s="147">
        <v>0.86499999999999999</v>
      </c>
      <c r="FN37" s="147">
        <v>1.273077</v>
      </c>
      <c r="FO37" s="147">
        <v>3.2579999999999998E-2</v>
      </c>
      <c r="FP37" s="147">
        <v>454</v>
      </c>
      <c r="FQ37" s="147">
        <v>1.222</v>
      </c>
      <c r="FR37" s="147">
        <v>1.9243920000000001</v>
      </c>
      <c r="FS37" s="147">
        <v>5.2580000000000002E-2</v>
      </c>
      <c r="FT37" s="204" t="s">
        <v>710</v>
      </c>
    </row>
    <row r="38" spans="1:176" s="183" customFormat="1" ht="14.1" customHeight="1">
      <c r="A38" s="30" t="s">
        <v>647</v>
      </c>
      <c r="B38" s="180"/>
      <c r="C38" s="180"/>
      <c r="D38" s="180"/>
      <c r="E38" s="180"/>
      <c r="F38" s="180"/>
      <c r="G38" s="181"/>
      <c r="H38" s="56" t="s">
        <v>662</v>
      </c>
      <c r="I38" s="182"/>
      <c r="J38" s="182"/>
      <c r="K38" s="182"/>
      <c r="L38" s="182"/>
      <c r="N38" s="184"/>
      <c r="AG38" s="185" t="s">
        <v>649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649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649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649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649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649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649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649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285</v>
      </c>
      <c r="B39" s="187"/>
      <c r="C39" s="180"/>
      <c r="D39" s="180"/>
      <c r="E39" s="180"/>
      <c r="F39" s="180"/>
      <c r="G39" s="181"/>
      <c r="H39" s="30" t="s">
        <v>663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505</v>
      </c>
      <c r="B40" s="180"/>
      <c r="H40" s="30" t="s">
        <v>664</v>
      </c>
      <c r="I40" s="182"/>
      <c r="J40" s="182"/>
      <c r="K40" s="182"/>
      <c r="L40" s="182"/>
      <c r="M40" s="183"/>
      <c r="N40" s="184"/>
    </row>
    <row r="41" spans="1:176" s="188" customFormat="1" ht="12.95" customHeight="1">
      <c r="A41" s="30" t="s">
        <v>718</v>
      </c>
      <c r="B41" s="180"/>
      <c r="C41" s="189"/>
      <c r="D41" s="189"/>
      <c r="E41" s="189"/>
      <c r="F41" s="189"/>
      <c r="H41" s="30" t="s">
        <v>665</v>
      </c>
      <c r="N41" s="189"/>
    </row>
    <row r="42" spans="1:176" s="188" customFormat="1" ht="14.1" customHeight="1">
      <c r="A42" s="205" t="s">
        <v>723</v>
      </c>
      <c r="C42" s="191"/>
      <c r="D42" s="191"/>
      <c r="E42" s="191"/>
      <c r="F42" s="191"/>
      <c r="G42" s="189"/>
      <c r="H42" s="196" t="s">
        <v>666</v>
      </c>
      <c r="K42" s="191"/>
      <c r="L42" s="191"/>
      <c r="N42" s="189"/>
    </row>
    <row r="43" spans="1:176" s="188" customFormat="1" ht="14.1" customHeight="1">
      <c r="A43" s="197"/>
      <c r="G43" s="193"/>
      <c r="H43" s="56" t="s">
        <v>719</v>
      </c>
      <c r="I43" s="189"/>
      <c r="J43" s="189"/>
      <c r="K43" s="194"/>
      <c r="L43" s="194"/>
      <c r="N43" s="189"/>
    </row>
    <row r="44" spans="1:176" ht="14.1" customHeight="1">
      <c r="G44" s="195"/>
      <c r="H44" s="56" t="s">
        <v>720</v>
      </c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7B92D-07FF-4D27-A24A-2F6C7C618868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256" width="9" style="149"/>
    <col min="257" max="257" width="16.625" style="149" customWidth="1"/>
    <col min="258" max="259" width="11.625" style="149" customWidth="1"/>
    <col min="260" max="263" width="11.125" style="149" customWidth="1"/>
    <col min="264" max="269" width="10.875" style="149" customWidth="1"/>
    <col min="270" max="270" width="19.625" style="149" customWidth="1"/>
    <col min="271" max="271" width="13.625" style="149" customWidth="1"/>
    <col min="272" max="273" width="8.125" style="149" customWidth="1"/>
    <col min="274" max="275" width="9.625" style="149" customWidth="1"/>
    <col min="276" max="277" width="8.125" style="149" customWidth="1"/>
    <col min="278" max="279" width="9.625" style="149" customWidth="1"/>
    <col min="280" max="281" width="8" style="149" customWidth="1"/>
    <col min="282" max="283" width="8.875" style="149" customWidth="1"/>
    <col min="284" max="285" width="8" style="149" customWidth="1"/>
    <col min="286" max="287" width="8.875" style="149" customWidth="1"/>
    <col min="288" max="288" width="17.625" style="149" customWidth="1"/>
    <col min="289" max="289" width="13.625" style="149" customWidth="1"/>
    <col min="290" max="291" width="8.125" style="149" customWidth="1"/>
    <col min="292" max="293" width="9.625" style="149" customWidth="1"/>
    <col min="294" max="295" width="8.125" style="149" customWidth="1"/>
    <col min="296" max="297" width="9.625" style="149" customWidth="1"/>
    <col min="298" max="299" width="8" style="149" customWidth="1"/>
    <col min="300" max="301" width="8.875" style="149" customWidth="1"/>
    <col min="302" max="303" width="8" style="149" customWidth="1"/>
    <col min="304" max="305" width="8.875" style="149" customWidth="1"/>
    <col min="306" max="306" width="17.625" style="149" customWidth="1"/>
    <col min="307" max="307" width="13.625" style="149" customWidth="1"/>
    <col min="308" max="309" width="8.125" style="149" customWidth="1"/>
    <col min="310" max="311" width="9.625" style="149" customWidth="1"/>
    <col min="312" max="313" width="8.125" style="149" customWidth="1"/>
    <col min="314" max="315" width="9.625" style="149" customWidth="1"/>
    <col min="316" max="317" width="8" style="149" customWidth="1"/>
    <col min="318" max="319" width="8.875" style="149" customWidth="1"/>
    <col min="320" max="321" width="8" style="149" customWidth="1"/>
    <col min="322" max="323" width="8.875" style="149" customWidth="1"/>
    <col min="324" max="324" width="17.625" style="149" customWidth="1"/>
    <col min="325" max="325" width="13.625" style="149" customWidth="1"/>
    <col min="326" max="327" width="8.125" style="149" customWidth="1"/>
    <col min="328" max="329" width="9.625" style="149" customWidth="1"/>
    <col min="330" max="331" width="8.125" style="149" customWidth="1"/>
    <col min="332" max="333" width="9.625" style="149" customWidth="1"/>
    <col min="334" max="335" width="8" style="149" customWidth="1"/>
    <col min="336" max="337" width="8.875" style="149" customWidth="1"/>
    <col min="338" max="339" width="8" style="149" customWidth="1"/>
    <col min="340" max="341" width="8.875" style="149" customWidth="1"/>
    <col min="342" max="342" width="17.625" style="149" customWidth="1"/>
    <col min="343" max="343" width="13.625" style="149" customWidth="1"/>
    <col min="344" max="345" width="8.125" style="149" customWidth="1"/>
    <col min="346" max="347" width="9.625" style="149" customWidth="1"/>
    <col min="348" max="349" width="8.125" style="149" customWidth="1"/>
    <col min="350" max="351" width="9.625" style="149" customWidth="1"/>
    <col min="352" max="353" width="8" style="149" customWidth="1"/>
    <col min="354" max="355" width="8.875" style="149" customWidth="1"/>
    <col min="356" max="357" width="8" style="149" customWidth="1"/>
    <col min="358" max="359" width="8.875" style="149" customWidth="1"/>
    <col min="360" max="360" width="17.625" style="149" customWidth="1"/>
    <col min="361" max="361" width="13.625" style="149" customWidth="1"/>
    <col min="362" max="363" width="8.125" style="149" customWidth="1"/>
    <col min="364" max="365" width="9.625" style="149" customWidth="1"/>
    <col min="366" max="367" width="8.125" style="149" customWidth="1"/>
    <col min="368" max="369" width="9.625" style="149" customWidth="1"/>
    <col min="370" max="371" width="8" style="149" customWidth="1"/>
    <col min="372" max="373" width="8.875" style="149" customWidth="1"/>
    <col min="374" max="375" width="8" style="149" customWidth="1"/>
    <col min="376" max="377" width="8.875" style="149" customWidth="1"/>
    <col min="378" max="378" width="17.625" style="149" customWidth="1"/>
    <col min="379" max="379" width="13.625" style="149" customWidth="1"/>
    <col min="380" max="381" width="8.125" style="149" customWidth="1"/>
    <col min="382" max="383" width="9.625" style="149" customWidth="1"/>
    <col min="384" max="385" width="8.125" style="149" customWidth="1"/>
    <col min="386" max="387" width="9.625" style="149" customWidth="1"/>
    <col min="388" max="389" width="8" style="149" customWidth="1"/>
    <col min="390" max="391" width="8.875" style="149" customWidth="1"/>
    <col min="392" max="393" width="8" style="149" customWidth="1"/>
    <col min="394" max="395" width="8.875" style="149" customWidth="1"/>
    <col min="396" max="396" width="17.625" style="149" customWidth="1"/>
    <col min="397" max="397" width="13.625" style="149" customWidth="1"/>
    <col min="398" max="399" width="8.125" style="149" customWidth="1"/>
    <col min="400" max="401" width="9.625" style="149" customWidth="1"/>
    <col min="402" max="403" width="8.125" style="149" customWidth="1"/>
    <col min="404" max="405" width="9.625" style="149" customWidth="1"/>
    <col min="406" max="407" width="8" style="149" customWidth="1"/>
    <col min="408" max="409" width="8.875" style="149" customWidth="1"/>
    <col min="410" max="411" width="8" style="149" customWidth="1"/>
    <col min="412" max="413" width="8.875" style="149" customWidth="1"/>
    <col min="414" max="414" width="17.625" style="149" customWidth="1"/>
    <col min="415" max="415" width="13.625" style="149" customWidth="1"/>
    <col min="416" max="417" width="8.125" style="149" customWidth="1"/>
    <col min="418" max="419" width="9.625" style="149" customWidth="1"/>
    <col min="420" max="421" width="8.125" style="149" customWidth="1"/>
    <col min="422" max="423" width="9.625" style="149" customWidth="1"/>
    <col min="424" max="425" width="8" style="149" customWidth="1"/>
    <col min="426" max="427" width="8.875" style="149" customWidth="1"/>
    <col min="428" max="429" width="8" style="149" customWidth="1"/>
    <col min="430" max="431" width="8.875" style="149" customWidth="1"/>
    <col min="432" max="432" width="17.625" style="149" customWidth="1"/>
    <col min="433" max="512" width="9" style="149"/>
    <col min="513" max="513" width="16.625" style="149" customWidth="1"/>
    <col min="514" max="515" width="11.625" style="149" customWidth="1"/>
    <col min="516" max="519" width="11.125" style="149" customWidth="1"/>
    <col min="520" max="525" width="10.875" style="149" customWidth="1"/>
    <col min="526" max="526" width="19.625" style="149" customWidth="1"/>
    <col min="527" max="527" width="13.625" style="149" customWidth="1"/>
    <col min="528" max="529" width="8.125" style="149" customWidth="1"/>
    <col min="530" max="531" width="9.625" style="149" customWidth="1"/>
    <col min="532" max="533" width="8.125" style="149" customWidth="1"/>
    <col min="534" max="535" width="9.625" style="149" customWidth="1"/>
    <col min="536" max="537" width="8" style="149" customWidth="1"/>
    <col min="538" max="539" width="8.875" style="149" customWidth="1"/>
    <col min="540" max="541" width="8" style="149" customWidth="1"/>
    <col min="542" max="543" width="8.875" style="149" customWidth="1"/>
    <col min="544" max="544" width="17.625" style="149" customWidth="1"/>
    <col min="545" max="545" width="13.625" style="149" customWidth="1"/>
    <col min="546" max="547" width="8.125" style="149" customWidth="1"/>
    <col min="548" max="549" width="9.625" style="149" customWidth="1"/>
    <col min="550" max="551" width="8.125" style="149" customWidth="1"/>
    <col min="552" max="553" width="9.625" style="149" customWidth="1"/>
    <col min="554" max="555" width="8" style="149" customWidth="1"/>
    <col min="556" max="557" width="8.875" style="149" customWidth="1"/>
    <col min="558" max="559" width="8" style="149" customWidth="1"/>
    <col min="560" max="561" width="8.875" style="149" customWidth="1"/>
    <col min="562" max="562" width="17.625" style="149" customWidth="1"/>
    <col min="563" max="563" width="13.625" style="149" customWidth="1"/>
    <col min="564" max="565" width="8.125" style="149" customWidth="1"/>
    <col min="566" max="567" width="9.625" style="149" customWidth="1"/>
    <col min="568" max="569" width="8.125" style="149" customWidth="1"/>
    <col min="570" max="571" width="9.625" style="149" customWidth="1"/>
    <col min="572" max="573" width="8" style="149" customWidth="1"/>
    <col min="574" max="575" width="8.875" style="149" customWidth="1"/>
    <col min="576" max="577" width="8" style="149" customWidth="1"/>
    <col min="578" max="579" width="8.875" style="149" customWidth="1"/>
    <col min="580" max="580" width="17.625" style="149" customWidth="1"/>
    <col min="581" max="581" width="13.625" style="149" customWidth="1"/>
    <col min="582" max="583" width="8.125" style="149" customWidth="1"/>
    <col min="584" max="585" width="9.625" style="149" customWidth="1"/>
    <col min="586" max="587" width="8.125" style="149" customWidth="1"/>
    <col min="588" max="589" width="9.625" style="149" customWidth="1"/>
    <col min="590" max="591" width="8" style="149" customWidth="1"/>
    <col min="592" max="593" width="8.875" style="149" customWidth="1"/>
    <col min="594" max="595" width="8" style="149" customWidth="1"/>
    <col min="596" max="597" width="8.875" style="149" customWidth="1"/>
    <col min="598" max="598" width="17.625" style="149" customWidth="1"/>
    <col min="599" max="599" width="13.625" style="149" customWidth="1"/>
    <col min="600" max="601" width="8.125" style="149" customWidth="1"/>
    <col min="602" max="603" width="9.625" style="149" customWidth="1"/>
    <col min="604" max="605" width="8.125" style="149" customWidth="1"/>
    <col min="606" max="607" width="9.625" style="149" customWidth="1"/>
    <col min="608" max="609" width="8" style="149" customWidth="1"/>
    <col min="610" max="611" width="8.875" style="149" customWidth="1"/>
    <col min="612" max="613" width="8" style="149" customWidth="1"/>
    <col min="614" max="615" width="8.875" style="149" customWidth="1"/>
    <col min="616" max="616" width="17.625" style="149" customWidth="1"/>
    <col min="617" max="617" width="13.625" style="149" customWidth="1"/>
    <col min="618" max="619" width="8.125" style="149" customWidth="1"/>
    <col min="620" max="621" width="9.625" style="149" customWidth="1"/>
    <col min="622" max="623" width="8.125" style="149" customWidth="1"/>
    <col min="624" max="625" width="9.625" style="149" customWidth="1"/>
    <col min="626" max="627" width="8" style="149" customWidth="1"/>
    <col min="628" max="629" width="8.875" style="149" customWidth="1"/>
    <col min="630" max="631" width="8" style="149" customWidth="1"/>
    <col min="632" max="633" width="8.875" style="149" customWidth="1"/>
    <col min="634" max="634" width="17.625" style="149" customWidth="1"/>
    <col min="635" max="635" width="13.625" style="149" customWidth="1"/>
    <col min="636" max="637" width="8.125" style="149" customWidth="1"/>
    <col min="638" max="639" width="9.625" style="149" customWidth="1"/>
    <col min="640" max="641" width="8.125" style="149" customWidth="1"/>
    <col min="642" max="643" width="9.625" style="149" customWidth="1"/>
    <col min="644" max="645" width="8" style="149" customWidth="1"/>
    <col min="646" max="647" width="8.875" style="149" customWidth="1"/>
    <col min="648" max="649" width="8" style="149" customWidth="1"/>
    <col min="650" max="651" width="8.875" style="149" customWidth="1"/>
    <col min="652" max="652" width="17.625" style="149" customWidth="1"/>
    <col min="653" max="653" width="13.625" style="149" customWidth="1"/>
    <col min="654" max="655" width="8.125" style="149" customWidth="1"/>
    <col min="656" max="657" width="9.625" style="149" customWidth="1"/>
    <col min="658" max="659" width="8.125" style="149" customWidth="1"/>
    <col min="660" max="661" width="9.625" style="149" customWidth="1"/>
    <col min="662" max="663" width="8" style="149" customWidth="1"/>
    <col min="664" max="665" width="8.875" style="149" customWidth="1"/>
    <col min="666" max="667" width="8" style="149" customWidth="1"/>
    <col min="668" max="669" width="8.875" style="149" customWidth="1"/>
    <col min="670" max="670" width="17.625" style="149" customWidth="1"/>
    <col min="671" max="671" width="13.625" style="149" customWidth="1"/>
    <col min="672" max="673" width="8.125" style="149" customWidth="1"/>
    <col min="674" max="675" width="9.625" style="149" customWidth="1"/>
    <col min="676" max="677" width="8.125" style="149" customWidth="1"/>
    <col min="678" max="679" width="9.625" style="149" customWidth="1"/>
    <col min="680" max="681" width="8" style="149" customWidth="1"/>
    <col min="682" max="683" width="8.875" style="149" customWidth="1"/>
    <col min="684" max="685" width="8" style="149" customWidth="1"/>
    <col min="686" max="687" width="8.875" style="149" customWidth="1"/>
    <col min="688" max="688" width="17.625" style="149" customWidth="1"/>
    <col min="689" max="768" width="9" style="149"/>
    <col min="769" max="769" width="16.625" style="149" customWidth="1"/>
    <col min="770" max="771" width="11.625" style="149" customWidth="1"/>
    <col min="772" max="775" width="11.125" style="149" customWidth="1"/>
    <col min="776" max="781" width="10.875" style="149" customWidth="1"/>
    <col min="782" max="782" width="19.625" style="149" customWidth="1"/>
    <col min="783" max="783" width="13.625" style="149" customWidth="1"/>
    <col min="784" max="785" width="8.125" style="149" customWidth="1"/>
    <col min="786" max="787" width="9.625" style="149" customWidth="1"/>
    <col min="788" max="789" width="8.125" style="149" customWidth="1"/>
    <col min="790" max="791" width="9.625" style="149" customWidth="1"/>
    <col min="792" max="793" width="8" style="149" customWidth="1"/>
    <col min="794" max="795" width="8.875" style="149" customWidth="1"/>
    <col min="796" max="797" width="8" style="149" customWidth="1"/>
    <col min="798" max="799" width="8.875" style="149" customWidth="1"/>
    <col min="800" max="800" width="17.625" style="149" customWidth="1"/>
    <col min="801" max="801" width="13.625" style="149" customWidth="1"/>
    <col min="802" max="803" width="8.125" style="149" customWidth="1"/>
    <col min="804" max="805" width="9.625" style="149" customWidth="1"/>
    <col min="806" max="807" width="8.125" style="149" customWidth="1"/>
    <col min="808" max="809" width="9.625" style="149" customWidth="1"/>
    <col min="810" max="811" width="8" style="149" customWidth="1"/>
    <col min="812" max="813" width="8.875" style="149" customWidth="1"/>
    <col min="814" max="815" width="8" style="149" customWidth="1"/>
    <col min="816" max="817" width="8.875" style="149" customWidth="1"/>
    <col min="818" max="818" width="17.625" style="149" customWidth="1"/>
    <col min="819" max="819" width="13.625" style="149" customWidth="1"/>
    <col min="820" max="821" width="8.125" style="149" customWidth="1"/>
    <col min="822" max="823" width="9.625" style="149" customWidth="1"/>
    <col min="824" max="825" width="8.125" style="149" customWidth="1"/>
    <col min="826" max="827" width="9.625" style="149" customWidth="1"/>
    <col min="828" max="829" width="8" style="149" customWidth="1"/>
    <col min="830" max="831" width="8.875" style="149" customWidth="1"/>
    <col min="832" max="833" width="8" style="149" customWidth="1"/>
    <col min="834" max="835" width="8.875" style="149" customWidth="1"/>
    <col min="836" max="836" width="17.625" style="149" customWidth="1"/>
    <col min="837" max="837" width="13.625" style="149" customWidth="1"/>
    <col min="838" max="839" width="8.125" style="149" customWidth="1"/>
    <col min="840" max="841" width="9.625" style="149" customWidth="1"/>
    <col min="842" max="843" width="8.125" style="149" customWidth="1"/>
    <col min="844" max="845" width="9.625" style="149" customWidth="1"/>
    <col min="846" max="847" width="8" style="149" customWidth="1"/>
    <col min="848" max="849" width="8.875" style="149" customWidth="1"/>
    <col min="850" max="851" width="8" style="149" customWidth="1"/>
    <col min="852" max="853" width="8.875" style="149" customWidth="1"/>
    <col min="854" max="854" width="17.625" style="149" customWidth="1"/>
    <col min="855" max="855" width="13.625" style="149" customWidth="1"/>
    <col min="856" max="857" width="8.125" style="149" customWidth="1"/>
    <col min="858" max="859" width="9.625" style="149" customWidth="1"/>
    <col min="860" max="861" width="8.125" style="149" customWidth="1"/>
    <col min="862" max="863" width="9.625" style="149" customWidth="1"/>
    <col min="864" max="865" width="8" style="149" customWidth="1"/>
    <col min="866" max="867" width="8.875" style="149" customWidth="1"/>
    <col min="868" max="869" width="8" style="149" customWidth="1"/>
    <col min="870" max="871" width="8.875" style="149" customWidth="1"/>
    <col min="872" max="872" width="17.625" style="149" customWidth="1"/>
    <col min="873" max="873" width="13.625" style="149" customWidth="1"/>
    <col min="874" max="875" width="8.125" style="149" customWidth="1"/>
    <col min="876" max="877" width="9.625" style="149" customWidth="1"/>
    <col min="878" max="879" width="8.125" style="149" customWidth="1"/>
    <col min="880" max="881" width="9.625" style="149" customWidth="1"/>
    <col min="882" max="883" width="8" style="149" customWidth="1"/>
    <col min="884" max="885" width="8.875" style="149" customWidth="1"/>
    <col min="886" max="887" width="8" style="149" customWidth="1"/>
    <col min="888" max="889" width="8.875" style="149" customWidth="1"/>
    <col min="890" max="890" width="17.625" style="149" customWidth="1"/>
    <col min="891" max="891" width="13.625" style="149" customWidth="1"/>
    <col min="892" max="893" width="8.125" style="149" customWidth="1"/>
    <col min="894" max="895" width="9.625" style="149" customWidth="1"/>
    <col min="896" max="897" width="8.125" style="149" customWidth="1"/>
    <col min="898" max="899" width="9.625" style="149" customWidth="1"/>
    <col min="900" max="901" width="8" style="149" customWidth="1"/>
    <col min="902" max="903" width="8.875" style="149" customWidth="1"/>
    <col min="904" max="905" width="8" style="149" customWidth="1"/>
    <col min="906" max="907" width="8.875" style="149" customWidth="1"/>
    <col min="908" max="908" width="17.625" style="149" customWidth="1"/>
    <col min="909" max="909" width="13.625" style="149" customWidth="1"/>
    <col min="910" max="911" width="8.125" style="149" customWidth="1"/>
    <col min="912" max="913" width="9.625" style="149" customWidth="1"/>
    <col min="914" max="915" width="8.125" style="149" customWidth="1"/>
    <col min="916" max="917" width="9.625" style="149" customWidth="1"/>
    <col min="918" max="919" width="8" style="149" customWidth="1"/>
    <col min="920" max="921" width="8.875" style="149" customWidth="1"/>
    <col min="922" max="923" width="8" style="149" customWidth="1"/>
    <col min="924" max="925" width="8.875" style="149" customWidth="1"/>
    <col min="926" max="926" width="17.625" style="149" customWidth="1"/>
    <col min="927" max="927" width="13.625" style="149" customWidth="1"/>
    <col min="928" max="929" width="8.125" style="149" customWidth="1"/>
    <col min="930" max="931" width="9.625" style="149" customWidth="1"/>
    <col min="932" max="933" width="8.125" style="149" customWidth="1"/>
    <col min="934" max="935" width="9.625" style="149" customWidth="1"/>
    <col min="936" max="937" width="8" style="149" customWidth="1"/>
    <col min="938" max="939" width="8.875" style="149" customWidth="1"/>
    <col min="940" max="941" width="8" style="149" customWidth="1"/>
    <col min="942" max="943" width="8.875" style="149" customWidth="1"/>
    <col min="944" max="944" width="17.625" style="149" customWidth="1"/>
    <col min="945" max="1024" width="9" style="149"/>
    <col min="1025" max="1025" width="16.625" style="149" customWidth="1"/>
    <col min="1026" max="1027" width="11.625" style="149" customWidth="1"/>
    <col min="1028" max="1031" width="11.125" style="149" customWidth="1"/>
    <col min="1032" max="1037" width="10.875" style="149" customWidth="1"/>
    <col min="1038" max="1038" width="19.625" style="149" customWidth="1"/>
    <col min="1039" max="1039" width="13.625" style="149" customWidth="1"/>
    <col min="1040" max="1041" width="8.125" style="149" customWidth="1"/>
    <col min="1042" max="1043" width="9.625" style="149" customWidth="1"/>
    <col min="1044" max="1045" width="8.125" style="149" customWidth="1"/>
    <col min="1046" max="1047" width="9.625" style="149" customWidth="1"/>
    <col min="1048" max="1049" width="8" style="149" customWidth="1"/>
    <col min="1050" max="1051" width="8.875" style="149" customWidth="1"/>
    <col min="1052" max="1053" width="8" style="149" customWidth="1"/>
    <col min="1054" max="1055" width="8.875" style="149" customWidth="1"/>
    <col min="1056" max="1056" width="17.625" style="149" customWidth="1"/>
    <col min="1057" max="1057" width="13.625" style="149" customWidth="1"/>
    <col min="1058" max="1059" width="8.125" style="149" customWidth="1"/>
    <col min="1060" max="1061" width="9.625" style="149" customWidth="1"/>
    <col min="1062" max="1063" width="8.125" style="149" customWidth="1"/>
    <col min="1064" max="1065" width="9.625" style="149" customWidth="1"/>
    <col min="1066" max="1067" width="8" style="149" customWidth="1"/>
    <col min="1068" max="1069" width="8.875" style="149" customWidth="1"/>
    <col min="1070" max="1071" width="8" style="149" customWidth="1"/>
    <col min="1072" max="1073" width="8.875" style="149" customWidth="1"/>
    <col min="1074" max="1074" width="17.625" style="149" customWidth="1"/>
    <col min="1075" max="1075" width="13.625" style="149" customWidth="1"/>
    <col min="1076" max="1077" width="8.125" style="149" customWidth="1"/>
    <col min="1078" max="1079" width="9.625" style="149" customWidth="1"/>
    <col min="1080" max="1081" width="8.125" style="149" customWidth="1"/>
    <col min="1082" max="1083" width="9.625" style="149" customWidth="1"/>
    <col min="1084" max="1085" width="8" style="149" customWidth="1"/>
    <col min="1086" max="1087" width="8.875" style="149" customWidth="1"/>
    <col min="1088" max="1089" width="8" style="149" customWidth="1"/>
    <col min="1090" max="1091" width="8.875" style="149" customWidth="1"/>
    <col min="1092" max="1092" width="17.625" style="149" customWidth="1"/>
    <col min="1093" max="1093" width="13.625" style="149" customWidth="1"/>
    <col min="1094" max="1095" width="8.125" style="149" customWidth="1"/>
    <col min="1096" max="1097" width="9.625" style="149" customWidth="1"/>
    <col min="1098" max="1099" width="8.125" style="149" customWidth="1"/>
    <col min="1100" max="1101" width="9.625" style="149" customWidth="1"/>
    <col min="1102" max="1103" width="8" style="149" customWidth="1"/>
    <col min="1104" max="1105" width="8.875" style="149" customWidth="1"/>
    <col min="1106" max="1107" width="8" style="149" customWidth="1"/>
    <col min="1108" max="1109" width="8.875" style="149" customWidth="1"/>
    <col min="1110" max="1110" width="17.625" style="149" customWidth="1"/>
    <col min="1111" max="1111" width="13.625" style="149" customWidth="1"/>
    <col min="1112" max="1113" width="8.125" style="149" customWidth="1"/>
    <col min="1114" max="1115" width="9.625" style="149" customWidth="1"/>
    <col min="1116" max="1117" width="8.125" style="149" customWidth="1"/>
    <col min="1118" max="1119" width="9.625" style="149" customWidth="1"/>
    <col min="1120" max="1121" width="8" style="149" customWidth="1"/>
    <col min="1122" max="1123" width="8.875" style="149" customWidth="1"/>
    <col min="1124" max="1125" width="8" style="149" customWidth="1"/>
    <col min="1126" max="1127" width="8.875" style="149" customWidth="1"/>
    <col min="1128" max="1128" width="17.625" style="149" customWidth="1"/>
    <col min="1129" max="1129" width="13.625" style="149" customWidth="1"/>
    <col min="1130" max="1131" width="8.125" style="149" customWidth="1"/>
    <col min="1132" max="1133" width="9.625" style="149" customWidth="1"/>
    <col min="1134" max="1135" width="8.125" style="149" customWidth="1"/>
    <col min="1136" max="1137" width="9.625" style="149" customWidth="1"/>
    <col min="1138" max="1139" width="8" style="149" customWidth="1"/>
    <col min="1140" max="1141" width="8.875" style="149" customWidth="1"/>
    <col min="1142" max="1143" width="8" style="149" customWidth="1"/>
    <col min="1144" max="1145" width="8.875" style="149" customWidth="1"/>
    <col min="1146" max="1146" width="17.625" style="149" customWidth="1"/>
    <col min="1147" max="1147" width="13.625" style="149" customWidth="1"/>
    <col min="1148" max="1149" width="8.125" style="149" customWidth="1"/>
    <col min="1150" max="1151" width="9.625" style="149" customWidth="1"/>
    <col min="1152" max="1153" width="8.125" style="149" customWidth="1"/>
    <col min="1154" max="1155" width="9.625" style="149" customWidth="1"/>
    <col min="1156" max="1157" width="8" style="149" customWidth="1"/>
    <col min="1158" max="1159" width="8.875" style="149" customWidth="1"/>
    <col min="1160" max="1161" width="8" style="149" customWidth="1"/>
    <col min="1162" max="1163" width="8.875" style="149" customWidth="1"/>
    <col min="1164" max="1164" width="17.625" style="149" customWidth="1"/>
    <col min="1165" max="1165" width="13.625" style="149" customWidth="1"/>
    <col min="1166" max="1167" width="8.125" style="149" customWidth="1"/>
    <col min="1168" max="1169" width="9.625" style="149" customWidth="1"/>
    <col min="1170" max="1171" width="8.125" style="149" customWidth="1"/>
    <col min="1172" max="1173" width="9.625" style="149" customWidth="1"/>
    <col min="1174" max="1175" width="8" style="149" customWidth="1"/>
    <col min="1176" max="1177" width="8.875" style="149" customWidth="1"/>
    <col min="1178" max="1179" width="8" style="149" customWidth="1"/>
    <col min="1180" max="1181" width="8.875" style="149" customWidth="1"/>
    <col min="1182" max="1182" width="17.625" style="149" customWidth="1"/>
    <col min="1183" max="1183" width="13.625" style="149" customWidth="1"/>
    <col min="1184" max="1185" width="8.125" style="149" customWidth="1"/>
    <col min="1186" max="1187" width="9.625" style="149" customWidth="1"/>
    <col min="1188" max="1189" width="8.125" style="149" customWidth="1"/>
    <col min="1190" max="1191" width="9.625" style="149" customWidth="1"/>
    <col min="1192" max="1193" width="8" style="149" customWidth="1"/>
    <col min="1194" max="1195" width="8.875" style="149" customWidth="1"/>
    <col min="1196" max="1197" width="8" style="149" customWidth="1"/>
    <col min="1198" max="1199" width="8.875" style="149" customWidth="1"/>
    <col min="1200" max="1200" width="17.625" style="149" customWidth="1"/>
    <col min="1201" max="1280" width="9" style="149"/>
    <col min="1281" max="1281" width="16.625" style="149" customWidth="1"/>
    <col min="1282" max="1283" width="11.625" style="149" customWidth="1"/>
    <col min="1284" max="1287" width="11.125" style="149" customWidth="1"/>
    <col min="1288" max="1293" width="10.875" style="149" customWidth="1"/>
    <col min="1294" max="1294" width="19.625" style="149" customWidth="1"/>
    <col min="1295" max="1295" width="13.625" style="149" customWidth="1"/>
    <col min="1296" max="1297" width="8.125" style="149" customWidth="1"/>
    <col min="1298" max="1299" width="9.625" style="149" customWidth="1"/>
    <col min="1300" max="1301" width="8.125" style="149" customWidth="1"/>
    <col min="1302" max="1303" width="9.625" style="149" customWidth="1"/>
    <col min="1304" max="1305" width="8" style="149" customWidth="1"/>
    <col min="1306" max="1307" width="8.875" style="149" customWidth="1"/>
    <col min="1308" max="1309" width="8" style="149" customWidth="1"/>
    <col min="1310" max="1311" width="8.875" style="149" customWidth="1"/>
    <col min="1312" max="1312" width="17.625" style="149" customWidth="1"/>
    <col min="1313" max="1313" width="13.625" style="149" customWidth="1"/>
    <col min="1314" max="1315" width="8.125" style="149" customWidth="1"/>
    <col min="1316" max="1317" width="9.625" style="149" customWidth="1"/>
    <col min="1318" max="1319" width="8.125" style="149" customWidth="1"/>
    <col min="1320" max="1321" width="9.625" style="149" customWidth="1"/>
    <col min="1322" max="1323" width="8" style="149" customWidth="1"/>
    <col min="1324" max="1325" width="8.875" style="149" customWidth="1"/>
    <col min="1326" max="1327" width="8" style="149" customWidth="1"/>
    <col min="1328" max="1329" width="8.875" style="149" customWidth="1"/>
    <col min="1330" max="1330" width="17.625" style="149" customWidth="1"/>
    <col min="1331" max="1331" width="13.625" style="149" customWidth="1"/>
    <col min="1332" max="1333" width="8.125" style="149" customWidth="1"/>
    <col min="1334" max="1335" width="9.625" style="149" customWidth="1"/>
    <col min="1336" max="1337" width="8.125" style="149" customWidth="1"/>
    <col min="1338" max="1339" width="9.625" style="149" customWidth="1"/>
    <col min="1340" max="1341" width="8" style="149" customWidth="1"/>
    <col min="1342" max="1343" width="8.875" style="149" customWidth="1"/>
    <col min="1344" max="1345" width="8" style="149" customWidth="1"/>
    <col min="1346" max="1347" width="8.875" style="149" customWidth="1"/>
    <col min="1348" max="1348" width="17.625" style="149" customWidth="1"/>
    <col min="1349" max="1349" width="13.625" style="149" customWidth="1"/>
    <col min="1350" max="1351" width="8.125" style="149" customWidth="1"/>
    <col min="1352" max="1353" width="9.625" style="149" customWidth="1"/>
    <col min="1354" max="1355" width="8.125" style="149" customWidth="1"/>
    <col min="1356" max="1357" width="9.625" style="149" customWidth="1"/>
    <col min="1358" max="1359" width="8" style="149" customWidth="1"/>
    <col min="1360" max="1361" width="8.875" style="149" customWidth="1"/>
    <col min="1362" max="1363" width="8" style="149" customWidth="1"/>
    <col min="1364" max="1365" width="8.875" style="149" customWidth="1"/>
    <col min="1366" max="1366" width="17.625" style="149" customWidth="1"/>
    <col min="1367" max="1367" width="13.625" style="149" customWidth="1"/>
    <col min="1368" max="1369" width="8.125" style="149" customWidth="1"/>
    <col min="1370" max="1371" width="9.625" style="149" customWidth="1"/>
    <col min="1372" max="1373" width="8.125" style="149" customWidth="1"/>
    <col min="1374" max="1375" width="9.625" style="149" customWidth="1"/>
    <col min="1376" max="1377" width="8" style="149" customWidth="1"/>
    <col min="1378" max="1379" width="8.875" style="149" customWidth="1"/>
    <col min="1380" max="1381" width="8" style="149" customWidth="1"/>
    <col min="1382" max="1383" width="8.875" style="149" customWidth="1"/>
    <col min="1384" max="1384" width="17.625" style="149" customWidth="1"/>
    <col min="1385" max="1385" width="13.625" style="149" customWidth="1"/>
    <col min="1386" max="1387" width="8.125" style="149" customWidth="1"/>
    <col min="1388" max="1389" width="9.625" style="149" customWidth="1"/>
    <col min="1390" max="1391" width="8.125" style="149" customWidth="1"/>
    <col min="1392" max="1393" width="9.625" style="149" customWidth="1"/>
    <col min="1394" max="1395" width="8" style="149" customWidth="1"/>
    <col min="1396" max="1397" width="8.875" style="149" customWidth="1"/>
    <col min="1398" max="1399" width="8" style="149" customWidth="1"/>
    <col min="1400" max="1401" width="8.875" style="149" customWidth="1"/>
    <col min="1402" max="1402" width="17.625" style="149" customWidth="1"/>
    <col min="1403" max="1403" width="13.625" style="149" customWidth="1"/>
    <col min="1404" max="1405" width="8.125" style="149" customWidth="1"/>
    <col min="1406" max="1407" width="9.625" style="149" customWidth="1"/>
    <col min="1408" max="1409" width="8.125" style="149" customWidth="1"/>
    <col min="1410" max="1411" width="9.625" style="149" customWidth="1"/>
    <col min="1412" max="1413" width="8" style="149" customWidth="1"/>
    <col min="1414" max="1415" width="8.875" style="149" customWidth="1"/>
    <col min="1416" max="1417" width="8" style="149" customWidth="1"/>
    <col min="1418" max="1419" width="8.875" style="149" customWidth="1"/>
    <col min="1420" max="1420" width="17.625" style="149" customWidth="1"/>
    <col min="1421" max="1421" width="13.625" style="149" customWidth="1"/>
    <col min="1422" max="1423" width="8.125" style="149" customWidth="1"/>
    <col min="1424" max="1425" width="9.625" style="149" customWidth="1"/>
    <col min="1426" max="1427" width="8.125" style="149" customWidth="1"/>
    <col min="1428" max="1429" width="9.625" style="149" customWidth="1"/>
    <col min="1430" max="1431" width="8" style="149" customWidth="1"/>
    <col min="1432" max="1433" width="8.875" style="149" customWidth="1"/>
    <col min="1434" max="1435" width="8" style="149" customWidth="1"/>
    <col min="1436" max="1437" width="8.875" style="149" customWidth="1"/>
    <col min="1438" max="1438" width="17.625" style="149" customWidth="1"/>
    <col min="1439" max="1439" width="13.625" style="149" customWidth="1"/>
    <col min="1440" max="1441" width="8.125" style="149" customWidth="1"/>
    <col min="1442" max="1443" width="9.625" style="149" customWidth="1"/>
    <col min="1444" max="1445" width="8.125" style="149" customWidth="1"/>
    <col min="1446" max="1447" width="9.625" style="149" customWidth="1"/>
    <col min="1448" max="1449" width="8" style="149" customWidth="1"/>
    <col min="1450" max="1451" width="8.875" style="149" customWidth="1"/>
    <col min="1452" max="1453" width="8" style="149" customWidth="1"/>
    <col min="1454" max="1455" width="8.875" style="149" customWidth="1"/>
    <col min="1456" max="1456" width="17.625" style="149" customWidth="1"/>
    <col min="1457" max="1536" width="9" style="149"/>
    <col min="1537" max="1537" width="16.625" style="149" customWidth="1"/>
    <col min="1538" max="1539" width="11.625" style="149" customWidth="1"/>
    <col min="1540" max="1543" width="11.125" style="149" customWidth="1"/>
    <col min="1544" max="1549" width="10.875" style="149" customWidth="1"/>
    <col min="1550" max="1550" width="19.625" style="149" customWidth="1"/>
    <col min="1551" max="1551" width="13.625" style="149" customWidth="1"/>
    <col min="1552" max="1553" width="8.125" style="149" customWidth="1"/>
    <col min="1554" max="1555" width="9.625" style="149" customWidth="1"/>
    <col min="1556" max="1557" width="8.125" style="149" customWidth="1"/>
    <col min="1558" max="1559" width="9.625" style="149" customWidth="1"/>
    <col min="1560" max="1561" width="8" style="149" customWidth="1"/>
    <col min="1562" max="1563" width="8.875" style="149" customWidth="1"/>
    <col min="1564" max="1565" width="8" style="149" customWidth="1"/>
    <col min="1566" max="1567" width="8.875" style="149" customWidth="1"/>
    <col min="1568" max="1568" width="17.625" style="149" customWidth="1"/>
    <col min="1569" max="1569" width="13.625" style="149" customWidth="1"/>
    <col min="1570" max="1571" width="8.125" style="149" customWidth="1"/>
    <col min="1572" max="1573" width="9.625" style="149" customWidth="1"/>
    <col min="1574" max="1575" width="8.125" style="149" customWidth="1"/>
    <col min="1576" max="1577" width="9.625" style="149" customWidth="1"/>
    <col min="1578" max="1579" width="8" style="149" customWidth="1"/>
    <col min="1580" max="1581" width="8.875" style="149" customWidth="1"/>
    <col min="1582" max="1583" width="8" style="149" customWidth="1"/>
    <col min="1584" max="1585" width="8.875" style="149" customWidth="1"/>
    <col min="1586" max="1586" width="17.625" style="149" customWidth="1"/>
    <col min="1587" max="1587" width="13.625" style="149" customWidth="1"/>
    <col min="1588" max="1589" width="8.125" style="149" customWidth="1"/>
    <col min="1590" max="1591" width="9.625" style="149" customWidth="1"/>
    <col min="1592" max="1593" width="8.125" style="149" customWidth="1"/>
    <col min="1594" max="1595" width="9.625" style="149" customWidth="1"/>
    <col min="1596" max="1597" width="8" style="149" customWidth="1"/>
    <col min="1598" max="1599" width="8.875" style="149" customWidth="1"/>
    <col min="1600" max="1601" width="8" style="149" customWidth="1"/>
    <col min="1602" max="1603" width="8.875" style="149" customWidth="1"/>
    <col min="1604" max="1604" width="17.625" style="149" customWidth="1"/>
    <col min="1605" max="1605" width="13.625" style="149" customWidth="1"/>
    <col min="1606" max="1607" width="8.125" style="149" customWidth="1"/>
    <col min="1608" max="1609" width="9.625" style="149" customWidth="1"/>
    <col min="1610" max="1611" width="8.125" style="149" customWidth="1"/>
    <col min="1612" max="1613" width="9.625" style="149" customWidth="1"/>
    <col min="1614" max="1615" width="8" style="149" customWidth="1"/>
    <col min="1616" max="1617" width="8.875" style="149" customWidth="1"/>
    <col min="1618" max="1619" width="8" style="149" customWidth="1"/>
    <col min="1620" max="1621" width="8.875" style="149" customWidth="1"/>
    <col min="1622" max="1622" width="17.625" style="149" customWidth="1"/>
    <col min="1623" max="1623" width="13.625" style="149" customWidth="1"/>
    <col min="1624" max="1625" width="8.125" style="149" customWidth="1"/>
    <col min="1626" max="1627" width="9.625" style="149" customWidth="1"/>
    <col min="1628" max="1629" width="8.125" style="149" customWidth="1"/>
    <col min="1630" max="1631" width="9.625" style="149" customWidth="1"/>
    <col min="1632" max="1633" width="8" style="149" customWidth="1"/>
    <col min="1634" max="1635" width="8.875" style="149" customWidth="1"/>
    <col min="1636" max="1637" width="8" style="149" customWidth="1"/>
    <col min="1638" max="1639" width="8.875" style="149" customWidth="1"/>
    <col min="1640" max="1640" width="17.625" style="149" customWidth="1"/>
    <col min="1641" max="1641" width="13.625" style="149" customWidth="1"/>
    <col min="1642" max="1643" width="8.125" style="149" customWidth="1"/>
    <col min="1644" max="1645" width="9.625" style="149" customWidth="1"/>
    <col min="1646" max="1647" width="8.125" style="149" customWidth="1"/>
    <col min="1648" max="1649" width="9.625" style="149" customWidth="1"/>
    <col min="1650" max="1651" width="8" style="149" customWidth="1"/>
    <col min="1652" max="1653" width="8.875" style="149" customWidth="1"/>
    <col min="1654" max="1655" width="8" style="149" customWidth="1"/>
    <col min="1656" max="1657" width="8.875" style="149" customWidth="1"/>
    <col min="1658" max="1658" width="17.625" style="149" customWidth="1"/>
    <col min="1659" max="1659" width="13.625" style="149" customWidth="1"/>
    <col min="1660" max="1661" width="8.125" style="149" customWidth="1"/>
    <col min="1662" max="1663" width="9.625" style="149" customWidth="1"/>
    <col min="1664" max="1665" width="8.125" style="149" customWidth="1"/>
    <col min="1666" max="1667" width="9.625" style="149" customWidth="1"/>
    <col min="1668" max="1669" width="8" style="149" customWidth="1"/>
    <col min="1670" max="1671" width="8.875" style="149" customWidth="1"/>
    <col min="1672" max="1673" width="8" style="149" customWidth="1"/>
    <col min="1674" max="1675" width="8.875" style="149" customWidth="1"/>
    <col min="1676" max="1676" width="17.625" style="149" customWidth="1"/>
    <col min="1677" max="1677" width="13.625" style="149" customWidth="1"/>
    <col min="1678" max="1679" width="8.125" style="149" customWidth="1"/>
    <col min="1680" max="1681" width="9.625" style="149" customWidth="1"/>
    <col min="1682" max="1683" width="8.125" style="149" customWidth="1"/>
    <col min="1684" max="1685" width="9.625" style="149" customWidth="1"/>
    <col min="1686" max="1687" width="8" style="149" customWidth="1"/>
    <col min="1688" max="1689" width="8.875" style="149" customWidth="1"/>
    <col min="1690" max="1691" width="8" style="149" customWidth="1"/>
    <col min="1692" max="1693" width="8.875" style="149" customWidth="1"/>
    <col min="1694" max="1694" width="17.625" style="149" customWidth="1"/>
    <col min="1695" max="1695" width="13.625" style="149" customWidth="1"/>
    <col min="1696" max="1697" width="8.125" style="149" customWidth="1"/>
    <col min="1698" max="1699" width="9.625" style="149" customWidth="1"/>
    <col min="1700" max="1701" width="8.125" style="149" customWidth="1"/>
    <col min="1702" max="1703" width="9.625" style="149" customWidth="1"/>
    <col min="1704" max="1705" width="8" style="149" customWidth="1"/>
    <col min="1706" max="1707" width="8.875" style="149" customWidth="1"/>
    <col min="1708" max="1709" width="8" style="149" customWidth="1"/>
    <col min="1710" max="1711" width="8.875" style="149" customWidth="1"/>
    <col min="1712" max="1712" width="17.625" style="149" customWidth="1"/>
    <col min="1713" max="1792" width="9" style="149"/>
    <col min="1793" max="1793" width="16.625" style="149" customWidth="1"/>
    <col min="1794" max="1795" width="11.625" style="149" customWidth="1"/>
    <col min="1796" max="1799" width="11.125" style="149" customWidth="1"/>
    <col min="1800" max="1805" width="10.875" style="149" customWidth="1"/>
    <col min="1806" max="1806" width="19.625" style="149" customWidth="1"/>
    <col min="1807" max="1807" width="13.625" style="149" customWidth="1"/>
    <col min="1808" max="1809" width="8.125" style="149" customWidth="1"/>
    <col min="1810" max="1811" width="9.625" style="149" customWidth="1"/>
    <col min="1812" max="1813" width="8.125" style="149" customWidth="1"/>
    <col min="1814" max="1815" width="9.625" style="149" customWidth="1"/>
    <col min="1816" max="1817" width="8" style="149" customWidth="1"/>
    <col min="1818" max="1819" width="8.875" style="149" customWidth="1"/>
    <col min="1820" max="1821" width="8" style="149" customWidth="1"/>
    <col min="1822" max="1823" width="8.875" style="149" customWidth="1"/>
    <col min="1824" max="1824" width="17.625" style="149" customWidth="1"/>
    <col min="1825" max="1825" width="13.625" style="149" customWidth="1"/>
    <col min="1826" max="1827" width="8.125" style="149" customWidth="1"/>
    <col min="1828" max="1829" width="9.625" style="149" customWidth="1"/>
    <col min="1830" max="1831" width="8.125" style="149" customWidth="1"/>
    <col min="1832" max="1833" width="9.625" style="149" customWidth="1"/>
    <col min="1834" max="1835" width="8" style="149" customWidth="1"/>
    <col min="1836" max="1837" width="8.875" style="149" customWidth="1"/>
    <col min="1838" max="1839" width="8" style="149" customWidth="1"/>
    <col min="1840" max="1841" width="8.875" style="149" customWidth="1"/>
    <col min="1842" max="1842" width="17.625" style="149" customWidth="1"/>
    <col min="1843" max="1843" width="13.625" style="149" customWidth="1"/>
    <col min="1844" max="1845" width="8.125" style="149" customWidth="1"/>
    <col min="1846" max="1847" width="9.625" style="149" customWidth="1"/>
    <col min="1848" max="1849" width="8.125" style="149" customWidth="1"/>
    <col min="1850" max="1851" width="9.625" style="149" customWidth="1"/>
    <col min="1852" max="1853" width="8" style="149" customWidth="1"/>
    <col min="1854" max="1855" width="8.875" style="149" customWidth="1"/>
    <col min="1856" max="1857" width="8" style="149" customWidth="1"/>
    <col min="1858" max="1859" width="8.875" style="149" customWidth="1"/>
    <col min="1860" max="1860" width="17.625" style="149" customWidth="1"/>
    <col min="1861" max="1861" width="13.625" style="149" customWidth="1"/>
    <col min="1862" max="1863" width="8.125" style="149" customWidth="1"/>
    <col min="1864" max="1865" width="9.625" style="149" customWidth="1"/>
    <col min="1866" max="1867" width="8.125" style="149" customWidth="1"/>
    <col min="1868" max="1869" width="9.625" style="149" customWidth="1"/>
    <col min="1870" max="1871" width="8" style="149" customWidth="1"/>
    <col min="1872" max="1873" width="8.875" style="149" customWidth="1"/>
    <col min="1874" max="1875" width="8" style="149" customWidth="1"/>
    <col min="1876" max="1877" width="8.875" style="149" customWidth="1"/>
    <col min="1878" max="1878" width="17.625" style="149" customWidth="1"/>
    <col min="1879" max="1879" width="13.625" style="149" customWidth="1"/>
    <col min="1880" max="1881" width="8.125" style="149" customWidth="1"/>
    <col min="1882" max="1883" width="9.625" style="149" customWidth="1"/>
    <col min="1884" max="1885" width="8.125" style="149" customWidth="1"/>
    <col min="1886" max="1887" width="9.625" style="149" customWidth="1"/>
    <col min="1888" max="1889" width="8" style="149" customWidth="1"/>
    <col min="1890" max="1891" width="8.875" style="149" customWidth="1"/>
    <col min="1892" max="1893" width="8" style="149" customWidth="1"/>
    <col min="1894" max="1895" width="8.875" style="149" customWidth="1"/>
    <col min="1896" max="1896" width="17.625" style="149" customWidth="1"/>
    <col min="1897" max="1897" width="13.625" style="149" customWidth="1"/>
    <col min="1898" max="1899" width="8.125" style="149" customWidth="1"/>
    <col min="1900" max="1901" width="9.625" style="149" customWidth="1"/>
    <col min="1902" max="1903" width="8.125" style="149" customWidth="1"/>
    <col min="1904" max="1905" width="9.625" style="149" customWidth="1"/>
    <col min="1906" max="1907" width="8" style="149" customWidth="1"/>
    <col min="1908" max="1909" width="8.875" style="149" customWidth="1"/>
    <col min="1910" max="1911" width="8" style="149" customWidth="1"/>
    <col min="1912" max="1913" width="8.875" style="149" customWidth="1"/>
    <col min="1914" max="1914" width="17.625" style="149" customWidth="1"/>
    <col min="1915" max="1915" width="13.625" style="149" customWidth="1"/>
    <col min="1916" max="1917" width="8.125" style="149" customWidth="1"/>
    <col min="1918" max="1919" width="9.625" style="149" customWidth="1"/>
    <col min="1920" max="1921" width="8.125" style="149" customWidth="1"/>
    <col min="1922" max="1923" width="9.625" style="149" customWidth="1"/>
    <col min="1924" max="1925" width="8" style="149" customWidth="1"/>
    <col min="1926" max="1927" width="8.875" style="149" customWidth="1"/>
    <col min="1928" max="1929" width="8" style="149" customWidth="1"/>
    <col min="1930" max="1931" width="8.875" style="149" customWidth="1"/>
    <col min="1932" max="1932" width="17.625" style="149" customWidth="1"/>
    <col min="1933" max="1933" width="13.625" style="149" customWidth="1"/>
    <col min="1934" max="1935" width="8.125" style="149" customWidth="1"/>
    <col min="1936" max="1937" width="9.625" style="149" customWidth="1"/>
    <col min="1938" max="1939" width="8.125" style="149" customWidth="1"/>
    <col min="1940" max="1941" width="9.625" style="149" customWidth="1"/>
    <col min="1942" max="1943" width="8" style="149" customWidth="1"/>
    <col min="1944" max="1945" width="8.875" style="149" customWidth="1"/>
    <col min="1946" max="1947" width="8" style="149" customWidth="1"/>
    <col min="1948" max="1949" width="8.875" style="149" customWidth="1"/>
    <col min="1950" max="1950" width="17.625" style="149" customWidth="1"/>
    <col min="1951" max="1951" width="13.625" style="149" customWidth="1"/>
    <col min="1952" max="1953" width="8.125" style="149" customWidth="1"/>
    <col min="1954" max="1955" width="9.625" style="149" customWidth="1"/>
    <col min="1956" max="1957" width="8.125" style="149" customWidth="1"/>
    <col min="1958" max="1959" width="9.625" style="149" customWidth="1"/>
    <col min="1960" max="1961" width="8" style="149" customWidth="1"/>
    <col min="1962" max="1963" width="8.875" style="149" customWidth="1"/>
    <col min="1964" max="1965" width="8" style="149" customWidth="1"/>
    <col min="1966" max="1967" width="8.875" style="149" customWidth="1"/>
    <col min="1968" max="1968" width="17.625" style="149" customWidth="1"/>
    <col min="1969" max="2048" width="9" style="149"/>
    <col min="2049" max="2049" width="16.625" style="149" customWidth="1"/>
    <col min="2050" max="2051" width="11.625" style="149" customWidth="1"/>
    <col min="2052" max="2055" width="11.125" style="149" customWidth="1"/>
    <col min="2056" max="2061" width="10.875" style="149" customWidth="1"/>
    <col min="2062" max="2062" width="19.625" style="149" customWidth="1"/>
    <col min="2063" max="2063" width="13.625" style="149" customWidth="1"/>
    <col min="2064" max="2065" width="8.125" style="149" customWidth="1"/>
    <col min="2066" max="2067" width="9.625" style="149" customWidth="1"/>
    <col min="2068" max="2069" width="8.125" style="149" customWidth="1"/>
    <col min="2070" max="2071" width="9.625" style="149" customWidth="1"/>
    <col min="2072" max="2073" width="8" style="149" customWidth="1"/>
    <col min="2074" max="2075" width="8.875" style="149" customWidth="1"/>
    <col min="2076" max="2077" width="8" style="149" customWidth="1"/>
    <col min="2078" max="2079" width="8.875" style="149" customWidth="1"/>
    <col min="2080" max="2080" width="17.625" style="149" customWidth="1"/>
    <col min="2081" max="2081" width="13.625" style="149" customWidth="1"/>
    <col min="2082" max="2083" width="8.125" style="149" customWidth="1"/>
    <col min="2084" max="2085" width="9.625" style="149" customWidth="1"/>
    <col min="2086" max="2087" width="8.125" style="149" customWidth="1"/>
    <col min="2088" max="2089" width="9.625" style="149" customWidth="1"/>
    <col min="2090" max="2091" width="8" style="149" customWidth="1"/>
    <col min="2092" max="2093" width="8.875" style="149" customWidth="1"/>
    <col min="2094" max="2095" width="8" style="149" customWidth="1"/>
    <col min="2096" max="2097" width="8.875" style="149" customWidth="1"/>
    <col min="2098" max="2098" width="17.625" style="149" customWidth="1"/>
    <col min="2099" max="2099" width="13.625" style="149" customWidth="1"/>
    <col min="2100" max="2101" width="8.125" style="149" customWidth="1"/>
    <col min="2102" max="2103" width="9.625" style="149" customWidth="1"/>
    <col min="2104" max="2105" width="8.125" style="149" customWidth="1"/>
    <col min="2106" max="2107" width="9.625" style="149" customWidth="1"/>
    <col min="2108" max="2109" width="8" style="149" customWidth="1"/>
    <col min="2110" max="2111" width="8.875" style="149" customWidth="1"/>
    <col min="2112" max="2113" width="8" style="149" customWidth="1"/>
    <col min="2114" max="2115" width="8.875" style="149" customWidth="1"/>
    <col min="2116" max="2116" width="17.625" style="149" customWidth="1"/>
    <col min="2117" max="2117" width="13.625" style="149" customWidth="1"/>
    <col min="2118" max="2119" width="8.125" style="149" customWidth="1"/>
    <col min="2120" max="2121" width="9.625" style="149" customWidth="1"/>
    <col min="2122" max="2123" width="8.125" style="149" customWidth="1"/>
    <col min="2124" max="2125" width="9.625" style="149" customWidth="1"/>
    <col min="2126" max="2127" width="8" style="149" customWidth="1"/>
    <col min="2128" max="2129" width="8.875" style="149" customWidth="1"/>
    <col min="2130" max="2131" width="8" style="149" customWidth="1"/>
    <col min="2132" max="2133" width="8.875" style="149" customWidth="1"/>
    <col min="2134" max="2134" width="17.625" style="149" customWidth="1"/>
    <col min="2135" max="2135" width="13.625" style="149" customWidth="1"/>
    <col min="2136" max="2137" width="8.125" style="149" customWidth="1"/>
    <col min="2138" max="2139" width="9.625" style="149" customWidth="1"/>
    <col min="2140" max="2141" width="8.125" style="149" customWidth="1"/>
    <col min="2142" max="2143" width="9.625" style="149" customWidth="1"/>
    <col min="2144" max="2145" width="8" style="149" customWidth="1"/>
    <col min="2146" max="2147" width="8.875" style="149" customWidth="1"/>
    <col min="2148" max="2149" width="8" style="149" customWidth="1"/>
    <col min="2150" max="2151" width="8.875" style="149" customWidth="1"/>
    <col min="2152" max="2152" width="17.625" style="149" customWidth="1"/>
    <col min="2153" max="2153" width="13.625" style="149" customWidth="1"/>
    <col min="2154" max="2155" width="8.125" style="149" customWidth="1"/>
    <col min="2156" max="2157" width="9.625" style="149" customWidth="1"/>
    <col min="2158" max="2159" width="8.125" style="149" customWidth="1"/>
    <col min="2160" max="2161" width="9.625" style="149" customWidth="1"/>
    <col min="2162" max="2163" width="8" style="149" customWidth="1"/>
    <col min="2164" max="2165" width="8.875" style="149" customWidth="1"/>
    <col min="2166" max="2167" width="8" style="149" customWidth="1"/>
    <col min="2168" max="2169" width="8.875" style="149" customWidth="1"/>
    <col min="2170" max="2170" width="17.625" style="149" customWidth="1"/>
    <col min="2171" max="2171" width="13.625" style="149" customWidth="1"/>
    <col min="2172" max="2173" width="8.125" style="149" customWidth="1"/>
    <col min="2174" max="2175" width="9.625" style="149" customWidth="1"/>
    <col min="2176" max="2177" width="8.125" style="149" customWidth="1"/>
    <col min="2178" max="2179" width="9.625" style="149" customWidth="1"/>
    <col min="2180" max="2181" width="8" style="149" customWidth="1"/>
    <col min="2182" max="2183" width="8.875" style="149" customWidth="1"/>
    <col min="2184" max="2185" width="8" style="149" customWidth="1"/>
    <col min="2186" max="2187" width="8.875" style="149" customWidth="1"/>
    <col min="2188" max="2188" width="17.625" style="149" customWidth="1"/>
    <col min="2189" max="2189" width="13.625" style="149" customWidth="1"/>
    <col min="2190" max="2191" width="8.125" style="149" customWidth="1"/>
    <col min="2192" max="2193" width="9.625" style="149" customWidth="1"/>
    <col min="2194" max="2195" width="8.125" style="149" customWidth="1"/>
    <col min="2196" max="2197" width="9.625" style="149" customWidth="1"/>
    <col min="2198" max="2199" width="8" style="149" customWidth="1"/>
    <col min="2200" max="2201" width="8.875" style="149" customWidth="1"/>
    <col min="2202" max="2203" width="8" style="149" customWidth="1"/>
    <col min="2204" max="2205" width="8.875" style="149" customWidth="1"/>
    <col min="2206" max="2206" width="17.625" style="149" customWidth="1"/>
    <col min="2207" max="2207" width="13.625" style="149" customWidth="1"/>
    <col min="2208" max="2209" width="8.125" style="149" customWidth="1"/>
    <col min="2210" max="2211" width="9.625" style="149" customWidth="1"/>
    <col min="2212" max="2213" width="8.125" style="149" customWidth="1"/>
    <col min="2214" max="2215" width="9.625" style="149" customWidth="1"/>
    <col min="2216" max="2217" width="8" style="149" customWidth="1"/>
    <col min="2218" max="2219" width="8.875" style="149" customWidth="1"/>
    <col min="2220" max="2221" width="8" style="149" customWidth="1"/>
    <col min="2222" max="2223" width="8.875" style="149" customWidth="1"/>
    <col min="2224" max="2224" width="17.625" style="149" customWidth="1"/>
    <col min="2225" max="2304" width="9" style="149"/>
    <col min="2305" max="2305" width="16.625" style="149" customWidth="1"/>
    <col min="2306" max="2307" width="11.625" style="149" customWidth="1"/>
    <col min="2308" max="2311" width="11.125" style="149" customWidth="1"/>
    <col min="2312" max="2317" width="10.875" style="149" customWidth="1"/>
    <col min="2318" max="2318" width="19.625" style="149" customWidth="1"/>
    <col min="2319" max="2319" width="13.625" style="149" customWidth="1"/>
    <col min="2320" max="2321" width="8.125" style="149" customWidth="1"/>
    <col min="2322" max="2323" width="9.625" style="149" customWidth="1"/>
    <col min="2324" max="2325" width="8.125" style="149" customWidth="1"/>
    <col min="2326" max="2327" width="9.625" style="149" customWidth="1"/>
    <col min="2328" max="2329" width="8" style="149" customWidth="1"/>
    <col min="2330" max="2331" width="8.875" style="149" customWidth="1"/>
    <col min="2332" max="2333" width="8" style="149" customWidth="1"/>
    <col min="2334" max="2335" width="8.875" style="149" customWidth="1"/>
    <col min="2336" max="2336" width="17.625" style="149" customWidth="1"/>
    <col min="2337" max="2337" width="13.625" style="149" customWidth="1"/>
    <col min="2338" max="2339" width="8.125" style="149" customWidth="1"/>
    <col min="2340" max="2341" width="9.625" style="149" customWidth="1"/>
    <col min="2342" max="2343" width="8.125" style="149" customWidth="1"/>
    <col min="2344" max="2345" width="9.625" style="149" customWidth="1"/>
    <col min="2346" max="2347" width="8" style="149" customWidth="1"/>
    <col min="2348" max="2349" width="8.875" style="149" customWidth="1"/>
    <col min="2350" max="2351" width="8" style="149" customWidth="1"/>
    <col min="2352" max="2353" width="8.875" style="149" customWidth="1"/>
    <col min="2354" max="2354" width="17.625" style="149" customWidth="1"/>
    <col min="2355" max="2355" width="13.625" style="149" customWidth="1"/>
    <col min="2356" max="2357" width="8.125" style="149" customWidth="1"/>
    <col min="2358" max="2359" width="9.625" style="149" customWidth="1"/>
    <col min="2360" max="2361" width="8.125" style="149" customWidth="1"/>
    <col min="2362" max="2363" width="9.625" style="149" customWidth="1"/>
    <col min="2364" max="2365" width="8" style="149" customWidth="1"/>
    <col min="2366" max="2367" width="8.875" style="149" customWidth="1"/>
    <col min="2368" max="2369" width="8" style="149" customWidth="1"/>
    <col min="2370" max="2371" width="8.875" style="149" customWidth="1"/>
    <col min="2372" max="2372" width="17.625" style="149" customWidth="1"/>
    <col min="2373" max="2373" width="13.625" style="149" customWidth="1"/>
    <col min="2374" max="2375" width="8.125" style="149" customWidth="1"/>
    <col min="2376" max="2377" width="9.625" style="149" customWidth="1"/>
    <col min="2378" max="2379" width="8.125" style="149" customWidth="1"/>
    <col min="2380" max="2381" width="9.625" style="149" customWidth="1"/>
    <col min="2382" max="2383" width="8" style="149" customWidth="1"/>
    <col min="2384" max="2385" width="8.875" style="149" customWidth="1"/>
    <col min="2386" max="2387" width="8" style="149" customWidth="1"/>
    <col min="2388" max="2389" width="8.875" style="149" customWidth="1"/>
    <col min="2390" max="2390" width="17.625" style="149" customWidth="1"/>
    <col min="2391" max="2391" width="13.625" style="149" customWidth="1"/>
    <col min="2392" max="2393" width="8.125" style="149" customWidth="1"/>
    <col min="2394" max="2395" width="9.625" style="149" customWidth="1"/>
    <col min="2396" max="2397" width="8.125" style="149" customWidth="1"/>
    <col min="2398" max="2399" width="9.625" style="149" customWidth="1"/>
    <col min="2400" max="2401" width="8" style="149" customWidth="1"/>
    <col min="2402" max="2403" width="8.875" style="149" customWidth="1"/>
    <col min="2404" max="2405" width="8" style="149" customWidth="1"/>
    <col min="2406" max="2407" width="8.875" style="149" customWidth="1"/>
    <col min="2408" max="2408" width="17.625" style="149" customWidth="1"/>
    <col min="2409" max="2409" width="13.625" style="149" customWidth="1"/>
    <col min="2410" max="2411" width="8.125" style="149" customWidth="1"/>
    <col min="2412" max="2413" width="9.625" style="149" customWidth="1"/>
    <col min="2414" max="2415" width="8.125" style="149" customWidth="1"/>
    <col min="2416" max="2417" width="9.625" style="149" customWidth="1"/>
    <col min="2418" max="2419" width="8" style="149" customWidth="1"/>
    <col min="2420" max="2421" width="8.875" style="149" customWidth="1"/>
    <col min="2422" max="2423" width="8" style="149" customWidth="1"/>
    <col min="2424" max="2425" width="8.875" style="149" customWidth="1"/>
    <col min="2426" max="2426" width="17.625" style="149" customWidth="1"/>
    <col min="2427" max="2427" width="13.625" style="149" customWidth="1"/>
    <col min="2428" max="2429" width="8.125" style="149" customWidth="1"/>
    <col min="2430" max="2431" width="9.625" style="149" customWidth="1"/>
    <col min="2432" max="2433" width="8.125" style="149" customWidth="1"/>
    <col min="2434" max="2435" width="9.625" style="149" customWidth="1"/>
    <col min="2436" max="2437" width="8" style="149" customWidth="1"/>
    <col min="2438" max="2439" width="8.875" style="149" customWidth="1"/>
    <col min="2440" max="2441" width="8" style="149" customWidth="1"/>
    <col min="2442" max="2443" width="8.875" style="149" customWidth="1"/>
    <col min="2444" max="2444" width="17.625" style="149" customWidth="1"/>
    <col min="2445" max="2445" width="13.625" style="149" customWidth="1"/>
    <col min="2446" max="2447" width="8.125" style="149" customWidth="1"/>
    <col min="2448" max="2449" width="9.625" style="149" customWidth="1"/>
    <col min="2450" max="2451" width="8.125" style="149" customWidth="1"/>
    <col min="2452" max="2453" width="9.625" style="149" customWidth="1"/>
    <col min="2454" max="2455" width="8" style="149" customWidth="1"/>
    <col min="2456" max="2457" width="8.875" style="149" customWidth="1"/>
    <col min="2458" max="2459" width="8" style="149" customWidth="1"/>
    <col min="2460" max="2461" width="8.875" style="149" customWidth="1"/>
    <col min="2462" max="2462" width="17.625" style="149" customWidth="1"/>
    <col min="2463" max="2463" width="13.625" style="149" customWidth="1"/>
    <col min="2464" max="2465" width="8.125" style="149" customWidth="1"/>
    <col min="2466" max="2467" width="9.625" style="149" customWidth="1"/>
    <col min="2468" max="2469" width="8.125" style="149" customWidth="1"/>
    <col min="2470" max="2471" width="9.625" style="149" customWidth="1"/>
    <col min="2472" max="2473" width="8" style="149" customWidth="1"/>
    <col min="2474" max="2475" width="8.875" style="149" customWidth="1"/>
    <col min="2476" max="2477" width="8" style="149" customWidth="1"/>
    <col min="2478" max="2479" width="8.875" style="149" customWidth="1"/>
    <col min="2480" max="2480" width="17.625" style="149" customWidth="1"/>
    <col min="2481" max="2560" width="9" style="149"/>
    <col min="2561" max="2561" width="16.625" style="149" customWidth="1"/>
    <col min="2562" max="2563" width="11.625" style="149" customWidth="1"/>
    <col min="2564" max="2567" width="11.125" style="149" customWidth="1"/>
    <col min="2568" max="2573" width="10.875" style="149" customWidth="1"/>
    <col min="2574" max="2574" width="19.625" style="149" customWidth="1"/>
    <col min="2575" max="2575" width="13.625" style="149" customWidth="1"/>
    <col min="2576" max="2577" width="8.125" style="149" customWidth="1"/>
    <col min="2578" max="2579" width="9.625" style="149" customWidth="1"/>
    <col min="2580" max="2581" width="8.125" style="149" customWidth="1"/>
    <col min="2582" max="2583" width="9.625" style="149" customWidth="1"/>
    <col min="2584" max="2585" width="8" style="149" customWidth="1"/>
    <col min="2586" max="2587" width="8.875" style="149" customWidth="1"/>
    <col min="2588" max="2589" width="8" style="149" customWidth="1"/>
    <col min="2590" max="2591" width="8.875" style="149" customWidth="1"/>
    <col min="2592" max="2592" width="17.625" style="149" customWidth="1"/>
    <col min="2593" max="2593" width="13.625" style="149" customWidth="1"/>
    <col min="2594" max="2595" width="8.125" style="149" customWidth="1"/>
    <col min="2596" max="2597" width="9.625" style="149" customWidth="1"/>
    <col min="2598" max="2599" width="8.125" style="149" customWidth="1"/>
    <col min="2600" max="2601" width="9.625" style="149" customWidth="1"/>
    <col min="2602" max="2603" width="8" style="149" customWidth="1"/>
    <col min="2604" max="2605" width="8.875" style="149" customWidth="1"/>
    <col min="2606" max="2607" width="8" style="149" customWidth="1"/>
    <col min="2608" max="2609" width="8.875" style="149" customWidth="1"/>
    <col min="2610" max="2610" width="17.625" style="149" customWidth="1"/>
    <col min="2611" max="2611" width="13.625" style="149" customWidth="1"/>
    <col min="2612" max="2613" width="8.125" style="149" customWidth="1"/>
    <col min="2614" max="2615" width="9.625" style="149" customWidth="1"/>
    <col min="2616" max="2617" width="8.125" style="149" customWidth="1"/>
    <col min="2618" max="2619" width="9.625" style="149" customWidth="1"/>
    <col min="2620" max="2621" width="8" style="149" customWidth="1"/>
    <col min="2622" max="2623" width="8.875" style="149" customWidth="1"/>
    <col min="2624" max="2625" width="8" style="149" customWidth="1"/>
    <col min="2626" max="2627" width="8.875" style="149" customWidth="1"/>
    <col min="2628" max="2628" width="17.625" style="149" customWidth="1"/>
    <col min="2629" max="2629" width="13.625" style="149" customWidth="1"/>
    <col min="2630" max="2631" width="8.125" style="149" customWidth="1"/>
    <col min="2632" max="2633" width="9.625" style="149" customWidth="1"/>
    <col min="2634" max="2635" width="8.125" style="149" customWidth="1"/>
    <col min="2636" max="2637" width="9.625" style="149" customWidth="1"/>
    <col min="2638" max="2639" width="8" style="149" customWidth="1"/>
    <col min="2640" max="2641" width="8.875" style="149" customWidth="1"/>
    <col min="2642" max="2643" width="8" style="149" customWidth="1"/>
    <col min="2644" max="2645" width="8.875" style="149" customWidth="1"/>
    <col min="2646" max="2646" width="17.625" style="149" customWidth="1"/>
    <col min="2647" max="2647" width="13.625" style="149" customWidth="1"/>
    <col min="2648" max="2649" width="8.125" style="149" customWidth="1"/>
    <col min="2650" max="2651" width="9.625" style="149" customWidth="1"/>
    <col min="2652" max="2653" width="8.125" style="149" customWidth="1"/>
    <col min="2654" max="2655" width="9.625" style="149" customWidth="1"/>
    <col min="2656" max="2657" width="8" style="149" customWidth="1"/>
    <col min="2658" max="2659" width="8.875" style="149" customWidth="1"/>
    <col min="2660" max="2661" width="8" style="149" customWidth="1"/>
    <col min="2662" max="2663" width="8.875" style="149" customWidth="1"/>
    <col min="2664" max="2664" width="17.625" style="149" customWidth="1"/>
    <col min="2665" max="2665" width="13.625" style="149" customWidth="1"/>
    <col min="2666" max="2667" width="8.125" style="149" customWidth="1"/>
    <col min="2668" max="2669" width="9.625" style="149" customWidth="1"/>
    <col min="2670" max="2671" width="8.125" style="149" customWidth="1"/>
    <col min="2672" max="2673" width="9.625" style="149" customWidth="1"/>
    <col min="2674" max="2675" width="8" style="149" customWidth="1"/>
    <col min="2676" max="2677" width="8.875" style="149" customWidth="1"/>
    <col min="2678" max="2679" width="8" style="149" customWidth="1"/>
    <col min="2680" max="2681" width="8.875" style="149" customWidth="1"/>
    <col min="2682" max="2682" width="17.625" style="149" customWidth="1"/>
    <col min="2683" max="2683" width="13.625" style="149" customWidth="1"/>
    <col min="2684" max="2685" width="8.125" style="149" customWidth="1"/>
    <col min="2686" max="2687" width="9.625" style="149" customWidth="1"/>
    <col min="2688" max="2689" width="8.125" style="149" customWidth="1"/>
    <col min="2690" max="2691" width="9.625" style="149" customWidth="1"/>
    <col min="2692" max="2693" width="8" style="149" customWidth="1"/>
    <col min="2694" max="2695" width="8.875" style="149" customWidth="1"/>
    <col min="2696" max="2697" width="8" style="149" customWidth="1"/>
    <col min="2698" max="2699" width="8.875" style="149" customWidth="1"/>
    <col min="2700" max="2700" width="17.625" style="149" customWidth="1"/>
    <col min="2701" max="2701" width="13.625" style="149" customWidth="1"/>
    <col min="2702" max="2703" width="8.125" style="149" customWidth="1"/>
    <col min="2704" max="2705" width="9.625" style="149" customWidth="1"/>
    <col min="2706" max="2707" width="8.125" style="149" customWidth="1"/>
    <col min="2708" max="2709" width="9.625" style="149" customWidth="1"/>
    <col min="2710" max="2711" width="8" style="149" customWidth="1"/>
    <col min="2712" max="2713" width="8.875" style="149" customWidth="1"/>
    <col min="2714" max="2715" width="8" style="149" customWidth="1"/>
    <col min="2716" max="2717" width="8.875" style="149" customWidth="1"/>
    <col min="2718" max="2718" width="17.625" style="149" customWidth="1"/>
    <col min="2719" max="2719" width="13.625" style="149" customWidth="1"/>
    <col min="2720" max="2721" width="8.125" style="149" customWidth="1"/>
    <col min="2722" max="2723" width="9.625" style="149" customWidth="1"/>
    <col min="2724" max="2725" width="8.125" style="149" customWidth="1"/>
    <col min="2726" max="2727" width="9.625" style="149" customWidth="1"/>
    <col min="2728" max="2729" width="8" style="149" customWidth="1"/>
    <col min="2730" max="2731" width="8.875" style="149" customWidth="1"/>
    <col min="2732" max="2733" width="8" style="149" customWidth="1"/>
    <col min="2734" max="2735" width="8.875" style="149" customWidth="1"/>
    <col min="2736" max="2736" width="17.625" style="149" customWidth="1"/>
    <col min="2737" max="2816" width="9" style="149"/>
    <col min="2817" max="2817" width="16.625" style="149" customWidth="1"/>
    <col min="2818" max="2819" width="11.625" style="149" customWidth="1"/>
    <col min="2820" max="2823" width="11.125" style="149" customWidth="1"/>
    <col min="2824" max="2829" width="10.875" style="149" customWidth="1"/>
    <col min="2830" max="2830" width="19.625" style="149" customWidth="1"/>
    <col min="2831" max="2831" width="13.625" style="149" customWidth="1"/>
    <col min="2832" max="2833" width="8.125" style="149" customWidth="1"/>
    <col min="2834" max="2835" width="9.625" style="149" customWidth="1"/>
    <col min="2836" max="2837" width="8.125" style="149" customWidth="1"/>
    <col min="2838" max="2839" width="9.625" style="149" customWidth="1"/>
    <col min="2840" max="2841" width="8" style="149" customWidth="1"/>
    <col min="2842" max="2843" width="8.875" style="149" customWidth="1"/>
    <col min="2844" max="2845" width="8" style="149" customWidth="1"/>
    <col min="2846" max="2847" width="8.875" style="149" customWidth="1"/>
    <col min="2848" max="2848" width="17.625" style="149" customWidth="1"/>
    <col min="2849" max="2849" width="13.625" style="149" customWidth="1"/>
    <col min="2850" max="2851" width="8.125" style="149" customWidth="1"/>
    <col min="2852" max="2853" width="9.625" style="149" customWidth="1"/>
    <col min="2854" max="2855" width="8.125" style="149" customWidth="1"/>
    <col min="2856" max="2857" width="9.625" style="149" customWidth="1"/>
    <col min="2858" max="2859" width="8" style="149" customWidth="1"/>
    <col min="2860" max="2861" width="8.875" style="149" customWidth="1"/>
    <col min="2862" max="2863" width="8" style="149" customWidth="1"/>
    <col min="2864" max="2865" width="8.875" style="149" customWidth="1"/>
    <col min="2866" max="2866" width="17.625" style="149" customWidth="1"/>
    <col min="2867" max="2867" width="13.625" style="149" customWidth="1"/>
    <col min="2868" max="2869" width="8.125" style="149" customWidth="1"/>
    <col min="2870" max="2871" width="9.625" style="149" customWidth="1"/>
    <col min="2872" max="2873" width="8.125" style="149" customWidth="1"/>
    <col min="2874" max="2875" width="9.625" style="149" customWidth="1"/>
    <col min="2876" max="2877" width="8" style="149" customWidth="1"/>
    <col min="2878" max="2879" width="8.875" style="149" customWidth="1"/>
    <col min="2880" max="2881" width="8" style="149" customWidth="1"/>
    <col min="2882" max="2883" width="8.875" style="149" customWidth="1"/>
    <col min="2884" max="2884" width="17.625" style="149" customWidth="1"/>
    <col min="2885" max="2885" width="13.625" style="149" customWidth="1"/>
    <col min="2886" max="2887" width="8.125" style="149" customWidth="1"/>
    <col min="2888" max="2889" width="9.625" style="149" customWidth="1"/>
    <col min="2890" max="2891" width="8.125" style="149" customWidth="1"/>
    <col min="2892" max="2893" width="9.625" style="149" customWidth="1"/>
    <col min="2894" max="2895" width="8" style="149" customWidth="1"/>
    <col min="2896" max="2897" width="8.875" style="149" customWidth="1"/>
    <col min="2898" max="2899" width="8" style="149" customWidth="1"/>
    <col min="2900" max="2901" width="8.875" style="149" customWidth="1"/>
    <col min="2902" max="2902" width="17.625" style="149" customWidth="1"/>
    <col min="2903" max="2903" width="13.625" style="149" customWidth="1"/>
    <col min="2904" max="2905" width="8.125" style="149" customWidth="1"/>
    <col min="2906" max="2907" width="9.625" style="149" customWidth="1"/>
    <col min="2908" max="2909" width="8.125" style="149" customWidth="1"/>
    <col min="2910" max="2911" width="9.625" style="149" customWidth="1"/>
    <col min="2912" max="2913" width="8" style="149" customWidth="1"/>
    <col min="2914" max="2915" width="8.875" style="149" customWidth="1"/>
    <col min="2916" max="2917" width="8" style="149" customWidth="1"/>
    <col min="2918" max="2919" width="8.875" style="149" customWidth="1"/>
    <col min="2920" max="2920" width="17.625" style="149" customWidth="1"/>
    <col min="2921" max="2921" width="13.625" style="149" customWidth="1"/>
    <col min="2922" max="2923" width="8.125" style="149" customWidth="1"/>
    <col min="2924" max="2925" width="9.625" style="149" customWidth="1"/>
    <col min="2926" max="2927" width="8.125" style="149" customWidth="1"/>
    <col min="2928" max="2929" width="9.625" style="149" customWidth="1"/>
    <col min="2930" max="2931" width="8" style="149" customWidth="1"/>
    <col min="2932" max="2933" width="8.875" style="149" customWidth="1"/>
    <col min="2934" max="2935" width="8" style="149" customWidth="1"/>
    <col min="2936" max="2937" width="8.875" style="149" customWidth="1"/>
    <col min="2938" max="2938" width="17.625" style="149" customWidth="1"/>
    <col min="2939" max="2939" width="13.625" style="149" customWidth="1"/>
    <col min="2940" max="2941" width="8.125" style="149" customWidth="1"/>
    <col min="2942" max="2943" width="9.625" style="149" customWidth="1"/>
    <col min="2944" max="2945" width="8.125" style="149" customWidth="1"/>
    <col min="2946" max="2947" width="9.625" style="149" customWidth="1"/>
    <col min="2948" max="2949" width="8" style="149" customWidth="1"/>
    <col min="2950" max="2951" width="8.875" style="149" customWidth="1"/>
    <col min="2952" max="2953" width="8" style="149" customWidth="1"/>
    <col min="2954" max="2955" width="8.875" style="149" customWidth="1"/>
    <col min="2956" max="2956" width="17.625" style="149" customWidth="1"/>
    <col min="2957" max="2957" width="13.625" style="149" customWidth="1"/>
    <col min="2958" max="2959" width="8.125" style="149" customWidth="1"/>
    <col min="2960" max="2961" width="9.625" style="149" customWidth="1"/>
    <col min="2962" max="2963" width="8.125" style="149" customWidth="1"/>
    <col min="2964" max="2965" width="9.625" style="149" customWidth="1"/>
    <col min="2966" max="2967" width="8" style="149" customWidth="1"/>
    <col min="2968" max="2969" width="8.875" style="149" customWidth="1"/>
    <col min="2970" max="2971" width="8" style="149" customWidth="1"/>
    <col min="2972" max="2973" width="8.875" style="149" customWidth="1"/>
    <col min="2974" max="2974" width="17.625" style="149" customWidth="1"/>
    <col min="2975" max="2975" width="13.625" style="149" customWidth="1"/>
    <col min="2976" max="2977" width="8.125" style="149" customWidth="1"/>
    <col min="2978" max="2979" width="9.625" style="149" customWidth="1"/>
    <col min="2980" max="2981" width="8.125" style="149" customWidth="1"/>
    <col min="2982" max="2983" width="9.625" style="149" customWidth="1"/>
    <col min="2984" max="2985" width="8" style="149" customWidth="1"/>
    <col min="2986" max="2987" width="8.875" style="149" customWidth="1"/>
    <col min="2988" max="2989" width="8" style="149" customWidth="1"/>
    <col min="2990" max="2991" width="8.875" style="149" customWidth="1"/>
    <col min="2992" max="2992" width="17.625" style="149" customWidth="1"/>
    <col min="2993" max="3072" width="9" style="149"/>
    <col min="3073" max="3073" width="16.625" style="149" customWidth="1"/>
    <col min="3074" max="3075" width="11.625" style="149" customWidth="1"/>
    <col min="3076" max="3079" width="11.125" style="149" customWidth="1"/>
    <col min="3080" max="3085" width="10.875" style="149" customWidth="1"/>
    <col min="3086" max="3086" width="19.625" style="149" customWidth="1"/>
    <col min="3087" max="3087" width="13.625" style="149" customWidth="1"/>
    <col min="3088" max="3089" width="8.125" style="149" customWidth="1"/>
    <col min="3090" max="3091" width="9.625" style="149" customWidth="1"/>
    <col min="3092" max="3093" width="8.125" style="149" customWidth="1"/>
    <col min="3094" max="3095" width="9.625" style="149" customWidth="1"/>
    <col min="3096" max="3097" width="8" style="149" customWidth="1"/>
    <col min="3098" max="3099" width="8.875" style="149" customWidth="1"/>
    <col min="3100" max="3101" width="8" style="149" customWidth="1"/>
    <col min="3102" max="3103" width="8.875" style="149" customWidth="1"/>
    <col min="3104" max="3104" width="17.625" style="149" customWidth="1"/>
    <col min="3105" max="3105" width="13.625" style="149" customWidth="1"/>
    <col min="3106" max="3107" width="8.125" style="149" customWidth="1"/>
    <col min="3108" max="3109" width="9.625" style="149" customWidth="1"/>
    <col min="3110" max="3111" width="8.125" style="149" customWidth="1"/>
    <col min="3112" max="3113" width="9.625" style="149" customWidth="1"/>
    <col min="3114" max="3115" width="8" style="149" customWidth="1"/>
    <col min="3116" max="3117" width="8.875" style="149" customWidth="1"/>
    <col min="3118" max="3119" width="8" style="149" customWidth="1"/>
    <col min="3120" max="3121" width="8.875" style="149" customWidth="1"/>
    <col min="3122" max="3122" width="17.625" style="149" customWidth="1"/>
    <col min="3123" max="3123" width="13.625" style="149" customWidth="1"/>
    <col min="3124" max="3125" width="8.125" style="149" customWidth="1"/>
    <col min="3126" max="3127" width="9.625" style="149" customWidth="1"/>
    <col min="3128" max="3129" width="8.125" style="149" customWidth="1"/>
    <col min="3130" max="3131" width="9.625" style="149" customWidth="1"/>
    <col min="3132" max="3133" width="8" style="149" customWidth="1"/>
    <col min="3134" max="3135" width="8.875" style="149" customWidth="1"/>
    <col min="3136" max="3137" width="8" style="149" customWidth="1"/>
    <col min="3138" max="3139" width="8.875" style="149" customWidth="1"/>
    <col min="3140" max="3140" width="17.625" style="149" customWidth="1"/>
    <col min="3141" max="3141" width="13.625" style="149" customWidth="1"/>
    <col min="3142" max="3143" width="8.125" style="149" customWidth="1"/>
    <col min="3144" max="3145" width="9.625" style="149" customWidth="1"/>
    <col min="3146" max="3147" width="8.125" style="149" customWidth="1"/>
    <col min="3148" max="3149" width="9.625" style="149" customWidth="1"/>
    <col min="3150" max="3151" width="8" style="149" customWidth="1"/>
    <col min="3152" max="3153" width="8.875" style="149" customWidth="1"/>
    <col min="3154" max="3155" width="8" style="149" customWidth="1"/>
    <col min="3156" max="3157" width="8.875" style="149" customWidth="1"/>
    <col min="3158" max="3158" width="17.625" style="149" customWidth="1"/>
    <col min="3159" max="3159" width="13.625" style="149" customWidth="1"/>
    <col min="3160" max="3161" width="8.125" style="149" customWidth="1"/>
    <col min="3162" max="3163" width="9.625" style="149" customWidth="1"/>
    <col min="3164" max="3165" width="8.125" style="149" customWidth="1"/>
    <col min="3166" max="3167" width="9.625" style="149" customWidth="1"/>
    <col min="3168" max="3169" width="8" style="149" customWidth="1"/>
    <col min="3170" max="3171" width="8.875" style="149" customWidth="1"/>
    <col min="3172" max="3173" width="8" style="149" customWidth="1"/>
    <col min="3174" max="3175" width="8.875" style="149" customWidth="1"/>
    <col min="3176" max="3176" width="17.625" style="149" customWidth="1"/>
    <col min="3177" max="3177" width="13.625" style="149" customWidth="1"/>
    <col min="3178" max="3179" width="8.125" style="149" customWidth="1"/>
    <col min="3180" max="3181" width="9.625" style="149" customWidth="1"/>
    <col min="3182" max="3183" width="8.125" style="149" customWidth="1"/>
    <col min="3184" max="3185" width="9.625" style="149" customWidth="1"/>
    <col min="3186" max="3187" width="8" style="149" customWidth="1"/>
    <col min="3188" max="3189" width="8.875" style="149" customWidth="1"/>
    <col min="3190" max="3191" width="8" style="149" customWidth="1"/>
    <col min="3192" max="3193" width="8.875" style="149" customWidth="1"/>
    <col min="3194" max="3194" width="17.625" style="149" customWidth="1"/>
    <col min="3195" max="3195" width="13.625" style="149" customWidth="1"/>
    <col min="3196" max="3197" width="8.125" style="149" customWidth="1"/>
    <col min="3198" max="3199" width="9.625" style="149" customWidth="1"/>
    <col min="3200" max="3201" width="8.125" style="149" customWidth="1"/>
    <col min="3202" max="3203" width="9.625" style="149" customWidth="1"/>
    <col min="3204" max="3205" width="8" style="149" customWidth="1"/>
    <col min="3206" max="3207" width="8.875" style="149" customWidth="1"/>
    <col min="3208" max="3209" width="8" style="149" customWidth="1"/>
    <col min="3210" max="3211" width="8.875" style="149" customWidth="1"/>
    <col min="3212" max="3212" width="17.625" style="149" customWidth="1"/>
    <col min="3213" max="3213" width="13.625" style="149" customWidth="1"/>
    <col min="3214" max="3215" width="8.125" style="149" customWidth="1"/>
    <col min="3216" max="3217" width="9.625" style="149" customWidth="1"/>
    <col min="3218" max="3219" width="8.125" style="149" customWidth="1"/>
    <col min="3220" max="3221" width="9.625" style="149" customWidth="1"/>
    <col min="3222" max="3223" width="8" style="149" customWidth="1"/>
    <col min="3224" max="3225" width="8.875" style="149" customWidth="1"/>
    <col min="3226" max="3227" width="8" style="149" customWidth="1"/>
    <col min="3228" max="3229" width="8.875" style="149" customWidth="1"/>
    <col min="3230" max="3230" width="17.625" style="149" customWidth="1"/>
    <col min="3231" max="3231" width="13.625" style="149" customWidth="1"/>
    <col min="3232" max="3233" width="8.125" style="149" customWidth="1"/>
    <col min="3234" max="3235" width="9.625" style="149" customWidth="1"/>
    <col min="3236" max="3237" width="8.125" style="149" customWidth="1"/>
    <col min="3238" max="3239" width="9.625" style="149" customWidth="1"/>
    <col min="3240" max="3241" width="8" style="149" customWidth="1"/>
    <col min="3242" max="3243" width="8.875" style="149" customWidth="1"/>
    <col min="3244" max="3245" width="8" style="149" customWidth="1"/>
    <col min="3246" max="3247" width="8.875" style="149" customWidth="1"/>
    <col min="3248" max="3248" width="17.625" style="149" customWidth="1"/>
    <col min="3249" max="3328" width="9" style="149"/>
    <col min="3329" max="3329" width="16.625" style="149" customWidth="1"/>
    <col min="3330" max="3331" width="11.625" style="149" customWidth="1"/>
    <col min="3332" max="3335" width="11.125" style="149" customWidth="1"/>
    <col min="3336" max="3341" width="10.875" style="149" customWidth="1"/>
    <col min="3342" max="3342" width="19.625" style="149" customWidth="1"/>
    <col min="3343" max="3343" width="13.625" style="149" customWidth="1"/>
    <col min="3344" max="3345" width="8.125" style="149" customWidth="1"/>
    <col min="3346" max="3347" width="9.625" style="149" customWidth="1"/>
    <col min="3348" max="3349" width="8.125" style="149" customWidth="1"/>
    <col min="3350" max="3351" width="9.625" style="149" customWidth="1"/>
    <col min="3352" max="3353" width="8" style="149" customWidth="1"/>
    <col min="3354" max="3355" width="8.875" style="149" customWidth="1"/>
    <col min="3356" max="3357" width="8" style="149" customWidth="1"/>
    <col min="3358" max="3359" width="8.875" style="149" customWidth="1"/>
    <col min="3360" max="3360" width="17.625" style="149" customWidth="1"/>
    <col min="3361" max="3361" width="13.625" style="149" customWidth="1"/>
    <col min="3362" max="3363" width="8.125" style="149" customWidth="1"/>
    <col min="3364" max="3365" width="9.625" style="149" customWidth="1"/>
    <col min="3366" max="3367" width="8.125" style="149" customWidth="1"/>
    <col min="3368" max="3369" width="9.625" style="149" customWidth="1"/>
    <col min="3370" max="3371" width="8" style="149" customWidth="1"/>
    <col min="3372" max="3373" width="8.875" style="149" customWidth="1"/>
    <col min="3374" max="3375" width="8" style="149" customWidth="1"/>
    <col min="3376" max="3377" width="8.875" style="149" customWidth="1"/>
    <col min="3378" max="3378" width="17.625" style="149" customWidth="1"/>
    <col min="3379" max="3379" width="13.625" style="149" customWidth="1"/>
    <col min="3380" max="3381" width="8.125" style="149" customWidth="1"/>
    <col min="3382" max="3383" width="9.625" style="149" customWidth="1"/>
    <col min="3384" max="3385" width="8.125" style="149" customWidth="1"/>
    <col min="3386" max="3387" width="9.625" style="149" customWidth="1"/>
    <col min="3388" max="3389" width="8" style="149" customWidth="1"/>
    <col min="3390" max="3391" width="8.875" style="149" customWidth="1"/>
    <col min="3392" max="3393" width="8" style="149" customWidth="1"/>
    <col min="3394" max="3395" width="8.875" style="149" customWidth="1"/>
    <col min="3396" max="3396" width="17.625" style="149" customWidth="1"/>
    <col min="3397" max="3397" width="13.625" style="149" customWidth="1"/>
    <col min="3398" max="3399" width="8.125" style="149" customWidth="1"/>
    <col min="3400" max="3401" width="9.625" style="149" customWidth="1"/>
    <col min="3402" max="3403" width="8.125" style="149" customWidth="1"/>
    <col min="3404" max="3405" width="9.625" style="149" customWidth="1"/>
    <col min="3406" max="3407" width="8" style="149" customWidth="1"/>
    <col min="3408" max="3409" width="8.875" style="149" customWidth="1"/>
    <col min="3410" max="3411" width="8" style="149" customWidth="1"/>
    <col min="3412" max="3413" width="8.875" style="149" customWidth="1"/>
    <col min="3414" max="3414" width="17.625" style="149" customWidth="1"/>
    <col min="3415" max="3415" width="13.625" style="149" customWidth="1"/>
    <col min="3416" max="3417" width="8.125" style="149" customWidth="1"/>
    <col min="3418" max="3419" width="9.625" style="149" customWidth="1"/>
    <col min="3420" max="3421" width="8.125" style="149" customWidth="1"/>
    <col min="3422" max="3423" width="9.625" style="149" customWidth="1"/>
    <col min="3424" max="3425" width="8" style="149" customWidth="1"/>
    <col min="3426" max="3427" width="8.875" style="149" customWidth="1"/>
    <col min="3428" max="3429" width="8" style="149" customWidth="1"/>
    <col min="3430" max="3431" width="8.875" style="149" customWidth="1"/>
    <col min="3432" max="3432" width="17.625" style="149" customWidth="1"/>
    <col min="3433" max="3433" width="13.625" style="149" customWidth="1"/>
    <col min="3434" max="3435" width="8.125" style="149" customWidth="1"/>
    <col min="3436" max="3437" width="9.625" style="149" customWidth="1"/>
    <col min="3438" max="3439" width="8.125" style="149" customWidth="1"/>
    <col min="3440" max="3441" width="9.625" style="149" customWidth="1"/>
    <col min="3442" max="3443" width="8" style="149" customWidth="1"/>
    <col min="3444" max="3445" width="8.875" style="149" customWidth="1"/>
    <col min="3446" max="3447" width="8" style="149" customWidth="1"/>
    <col min="3448" max="3449" width="8.875" style="149" customWidth="1"/>
    <col min="3450" max="3450" width="17.625" style="149" customWidth="1"/>
    <col min="3451" max="3451" width="13.625" style="149" customWidth="1"/>
    <col min="3452" max="3453" width="8.125" style="149" customWidth="1"/>
    <col min="3454" max="3455" width="9.625" style="149" customWidth="1"/>
    <col min="3456" max="3457" width="8.125" style="149" customWidth="1"/>
    <col min="3458" max="3459" width="9.625" style="149" customWidth="1"/>
    <col min="3460" max="3461" width="8" style="149" customWidth="1"/>
    <col min="3462" max="3463" width="8.875" style="149" customWidth="1"/>
    <col min="3464" max="3465" width="8" style="149" customWidth="1"/>
    <col min="3466" max="3467" width="8.875" style="149" customWidth="1"/>
    <col min="3468" max="3468" width="17.625" style="149" customWidth="1"/>
    <col min="3469" max="3469" width="13.625" style="149" customWidth="1"/>
    <col min="3470" max="3471" width="8.125" style="149" customWidth="1"/>
    <col min="3472" max="3473" width="9.625" style="149" customWidth="1"/>
    <col min="3474" max="3475" width="8.125" style="149" customWidth="1"/>
    <col min="3476" max="3477" width="9.625" style="149" customWidth="1"/>
    <col min="3478" max="3479" width="8" style="149" customWidth="1"/>
    <col min="3480" max="3481" width="8.875" style="149" customWidth="1"/>
    <col min="3482" max="3483" width="8" style="149" customWidth="1"/>
    <col min="3484" max="3485" width="8.875" style="149" customWidth="1"/>
    <col min="3486" max="3486" width="17.625" style="149" customWidth="1"/>
    <col min="3487" max="3487" width="13.625" style="149" customWidth="1"/>
    <col min="3488" max="3489" width="8.125" style="149" customWidth="1"/>
    <col min="3490" max="3491" width="9.625" style="149" customWidth="1"/>
    <col min="3492" max="3493" width="8.125" style="149" customWidth="1"/>
    <col min="3494" max="3495" width="9.625" style="149" customWidth="1"/>
    <col min="3496" max="3497" width="8" style="149" customWidth="1"/>
    <col min="3498" max="3499" width="8.875" style="149" customWidth="1"/>
    <col min="3500" max="3501" width="8" style="149" customWidth="1"/>
    <col min="3502" max="3503" width="8.875" style="149" customWidth="1"/>
    <col min="3504" max="3504" width="17.625" style="149" customWidth="1"/>
    <col min="3505" max="3584" width="9" style="149"/>
    <col min="3585" max="3585" width="16.625" style="149" customWidth="1"/>
    <col min="3586" max="3587" width="11.625" style="149" customWidth="1"/>
    <col min="3588" max="3591" width="11.125" style="149" customWidth="1"/>
    <col min="3592" max="3597" width="10.875" style="149" customWidth="1"/>
    <col min="3598" max="3598" width="19.625" style="149" customWidth="1"/>
    <col min="3599" max="3599" width="13.625" style="149" customWidth="1"/>
    <col min="3600" max="3601" width="8.125" style="149" customWidth="1"/>
    <col min="3602" max="3603" width="9.625" style="149" customWidth="1"/>
    <col min="3604" max="3605" width="8.125" style="149" customWidth="1"/>
    <col min="3606" max="3607" width="9.625" style="149" customWidth="1"/>
    <col min="3608" max="3609" width="8" style="149" customWidth="1"/>
    <col min="3610" max="3611" width="8.875" style="149" customWidth="1"/>
    <col min="3612" max="3613" width="8" style="149" customWidth="1"/>
    <col min="3614" max="3615" width="8.875" style="149" customWidth="1"/>
    <col min="3616" max="3616" width="17.625" style="149" customWidth="1"/>
    <col min="3617" max="3617" width="13.625" style="149" customWidth="1"/>
    <col min="3618" max="3619" width="8.125" style="149" customWidth="1"/>
    <col min="3620" max="3621" width="9.625" style="149" customWidth="1"/>
    <col min="3622" max="3623" width="8.125" style="149" customWidth="1"/>
    <col min="3624" max="3625" width="9.625" style="149" customWidth="1"/>
    <col min="3626" max="3627" width="8" style="149" customWidth="1"/>
    <col min="3628" max="3629" width="8.875" style="149" customWidth="1"/>
    <col min="3630" max="3631" width="8" style="149" customWidth="1"/>
    <col min="3632" max="3633" width="8.875" style="149" customWidth="1"/>
    <col min="3634" max="3634" width="17.625" style="149" customWidth="1"/>
    <col min="3635" max="3635" width="13.625" style="149" customWidth="1"/>
    <col min="3636" max="3637" width="8.125" style="149" customWidth="1"/>
    <col min="3638" max="3639" width="9.625" style="149" customWidth="1"/>
    <col min="3640" max="3641" width="8.125" style="149" customWidth="1"/>
    <col min="3642" max="3643" width="9.625" style="149" customWidth="1"/>
    <col min="3644" max="3645" width="8" style="149" customWidth="1"/>
    <col min="3646" max="3647" width="8.875" style="149" customWidth="1"/>
    <col min="3648" max="3649" width="8" style="149" customWidth="1"/>
    <col min="3650" max="3651" width="8.875" style="149" customWidth="1"/>
    <col min="3652" max="3652" width="17.625" style="149" customWidth="1"/>
    <col min="3653" max="3653" width="13.625" style="149" customWidth="1"/>
    <col min="3654" max="3655" width="8.125" style="149" customWidth="1"/>
    <col min="3656" max="3657" width="9.625" style="149" customWidth="1"/>
    <col min="3658" max="3659" width="8.125" style="149" customWidth="1"/>
    <col min="3660" max="3661" width="9.625" style="149" customWidth="1"/>
    <col min="3662" max="3663" width="8" style="149" customWidth="1"/>
    <col min="3664" max="3665" width="8.875" style="149" customWidth="1"/>
    <col min="3666" max="3667" width="8" style="149" customWidth="1"/>
    <col min="3668" max="3669" width="8.875" style="149" customWidth="1"/>
    <col min="3670" max="3670" width="17.625" style="149" customWidth="1"/>
    <col min="3671" max="3671" width="13.625" style="149" customWidth="1"/>
    <col min="3672" max="3673" width="8.125" style="149" customWidth="1"/>
    <col min="3674" max="3675" width="9.625" style="149" customWidth="1"/>
    <col min="3676" max="3677" width="8.125" style="149" customWidth="1"/>
    <col min="3678" max="3679" width="9.625" style="149" customWidth="1"/>
    <col min="3680" max="3681" width="8" style="149" customWidth="1"/>
    <col min="3682" max="3683" width="8.875" style="149" customWidth="1"/>
    <col min="3684" max="3685" width="8" style="149" customWidth="1"/>
    <col min="3686" max="3687" width="8.875" style="149" customWidth="1"/>
    <col min="3688" max="3688" width="17.625" style="149" customWidth="1"/>
    <col min="3689" max="3689" width="13.625" style="149" customWidth="1"/>
    <col min="3690" max="3691" width="8.125" style="149" customWidth="1"/>
    <col min="3692" max="3693" width="9.625" style="149" customWidth="1"/>
    <col min="3694" max="3695" width="8.125" style="149" customWidth="1"/>
    <col min="3696" max="3697" width="9.625" style="149" customWidth="1"/>
    <col min="3698" max="3699" width="8" style="149" customWidth="1"/>
    <col min="3700" max="3701" width="8.875" style="149" customWidth="1"/>
    <col min="3702" max="3703" width="8" style="149" customWidth="1"/>
    <col min="3704" max="3705" width="8.875" style="149" customWidth="1"/>
    <col min="3706" max="3706" width="17.625" style="149" customWidth="1"/>
    <col min="3707" max="3707" width="13.625" style="149" customWidth="1"/>
    <col min="3708" max="3709" width="8.125" style="149" customWidth="1"/>
    <col min="3710" max="3711" width="9.625" style="149" customWidth="1"/>
    <col min="3712" max="3713" width="8.125" style="149" customWidth="1"/>
    <col min="3714" max="3715" width="9.625" style="149" customWidth="1"/>
    <col min="3716" max="3717" width="8" style="149" customWidth="1"/>
    <col min="3718" max="3719" width="8.875" style="149" customWidth="1"/>
    <col min="3720" max="3721" width="8" style="149" customWidth="1"/>
    <col min="3722" max="3723" width="8.875" style="149" customWidth="1"/>
    <col min="3724" max="3724" width="17.625" style="149" customWidth="1"/>
    <col min="3725" max="3725" width="13.625" style="149" customWidth="1"/>
    <col min="3726" max="3727" width="8.125" style="149" customWidth="1"/>
    <col min="3728" max="3729" width="9.625" style="149" customWidth="1"/>
    <col min="3730" max="3731" width="8.125" style="149" customWidth="1"/>
    <col min="3732" max="3733" width="9.625" style="149" customWidth="1"/>
    <col min="3734" max="3735" width="8" style="149" customWidth="1"/>
    <col min="3736" max="3737" width="8.875" style="149" customWidth="1"/>
    <col min="3738" max="3739" width="8" style="149" customWidth="1"/>
    <col min="3740" max="3741" width="8.875" style="149" customWidth="1"/>
    <col min="3742" max="3742" width="17.625" style="149" customWidth="1"/>
    <col min="3743" max="3743" width="13.625" style="149" customWidth="1"/>
    <col min="3744" max="3745" width="8.125" style="149" customWidth="1"/>
    <col min="3746" max="3747" width="9.625" style="149" customWidth="1"/>
    <col min="3748" max="3749" width="8.125" style="149" customWidth="1"/>
    <col min="3750" max="3751" width="9.625" style="149" customWidth="1"/>
    <col min="3752" max="3753" width="8" style="149" customWidth="1"/>
    <col min="3754" max="3755" width="8.875" style="149" customWidth="1"/>
    <col min="3756" max="3757" width="8" style="149" customWidth="1"/>
    <col min="3758" max="3759" width="8.875" style="149" customWidth="1"/>
    <col min="3760" max="3760" width="17.625" style="149" customWidth="1"/>
    <col min="3761" max="3840" width="9" style="149"/>
    <col min="3841" max="3841" width="16.625" style="149" customWidth="1"/>
    <col min="3842" max="3843" width="11.625" style="149" customWidth="1"/>
    <col min="3844" max="3847" width="11.125" style="149" customWidth="1"/>
    <col min="3848" max="3853" width="10.875" style="149" customWidth="1"/>
    <col min="3854" max="3854" width="19.625" style="149" customWidth="1"/>
    <col min="3855" max="3855" width="13.625" style="149" customWidth="1"/>
    <col min="3856" max="3857" width="8.125" style="149" customWidth="1"/>
    <col min="3858" max="3859" width="9.625" style="149" customWidth="1"/>
    <col min="3860" max="3861" width="8.125" style="149" customWidth="1"/>
    <col min="3862" max="3863" width="9.625" style="149" customWidth="1"/>
    <col min="3864" max="3865" width="8" style="149" customWidth="1"/>
    <col min="3866" max="3867" width="8.875" style="149" customWidth="1"/>
    <col min="3868" max="3869" width="8" style="149" customWidth="1"/>
    <col min="3870" max="3871" width="8.875" style="149" customWidth="1"/>
    <col min="3872" max="3872" width="17.625" style="149" customWidth="1"/>
    <col min="3873" max="3873" width="13.625" style="149" customWidth="1"/>
    <col min="3874" max="3875" width="8.125" style="149" customWidth="1"/>
    <col min="3876" max="3877" width="9.625" style="149" customWidth="1"/>
    <col min="3878" max="3879" width="8.125" style="149" customWidth="1"/>
    <col min="3880" max="3881" width="9.625" style="149" customWidth="1"/>
    <col min="3882" max="3883" width="8" style="149" customWidth="1"/>
    <col min="3884" max="3885" width="8.875" style="149" customWidth="1"/>
    <col min="3886" max="3887" width="8" style="149" customWidth="1"/>
    <col min="3888" max="3889" width="8.875" style="149" customWidth="1"/>
    <col min="3890" max="3890" width="17.625" style="149" customWidth="1"/>
    <col min="3891" max="3891" width="13.625" style="149" customWidth="1"/>
    <col min="3892" max="3893" width="8.125" style="149" customWidth="1"/>
    <col min="3894" max="3895" width="9.625" style="149" customWidth="1"/>
    <col min="3896" max="3897" width="8.125" style="149" customWidth="1"/>
    <col min="3898" max="3899" width="9.625" style="149" customWidth="1"/>
    <col min="3900" max="3901" width="8" style="149" customWidth="1"/>
    <col min="3902" max="3903" width="8.875" style="149" customWidth="1"/>
    <col min="3904" max="3905" width="8" style="149" customWidth="1"/>
    <col min="3906" max="3907" width="8.875" style="149" customWidth="1"/>
    <col min="3908" max="3908" width="17.625" style="149" customWidth="1"/>
    <col min="3909" max="3909" width="13.625" style="149" customWidth="1"/>
    <col min="3910" max="3911" width="8.125" style="149" customWidth="1"/>
    <col min="3912" max="3913" width="9.625" style="149" customWidth="1"/>
    <col min="3914" max="3915" width="8.125" style="149" customWidth="1"/>
    <col min="3916" max="3917" width="9.625" style="149" customWidth="1"/>
    <col min="3918" max="3919" width="8" style="149" customWidth="1"/>
    <col min="3920" max="3921" width="8.875" style="149" customWidth="1"/>
    <col min="3922" max="3923" width="8" style="149" customWidth="1"/>
    <col min="3924" max="3925" width="8.875" style="149" customWidth="1"/>
    <col min="3926" max="3926" width="17.625" style="149" customWidth="1"/>
    <col min="3927" max="3927" width="13.625" style="149" customWidth="1"/>
    <col min="3928" max="3929" width="8.125" style="149" customWidth="1"/>
    <col min="3930" max="3931" width="9.625" style="149" customWidth="1"/>
    <col min="3932" max="3933" width="8.125" style="149" customWidth="1"/>
    <col min="3934" max="3935" width="9.625" style="149" customWidth="1"/>
    <col min="3936" max="3937" width="8" style="149" customWidth="1"/>
    <col min="3938" max="3939" width="8.875" style="149" customWidth="1"/>
    <col min="3940" max="3941" width="8" style="149" customWidth="1"/>
    <col min="3942" max="3943" width="8.875" style="149" customWidth="1"/>
    <col min="3944" max="3944" width="17.625" style="149" customWidth="1"/>
    <col min="3945" max="3945" width="13.625" style="149" customWidth="1"/>
    <col min="3946" max="3947" width="8.125" style="149" customWidth="1"/>
    <col min="3948" max="3949" width="9.625" style="149" customWidth="1"/>
    <col min="3950" max="3951" width="8.125" style="149" customWidth="1"/>
    <col min="3952" max="3953" width="9.625" style="149" customWidth="1"/>
    <col min="3954" max="3955" width="8" style="149" customWidth="1"/>
    <col min="3956" max="3957" width="8.875" style="149" customWidth="1"/>
    <col min="3958" max="3959" width="8" style="149" customWidth="1"/>
    <col min="3960" max="3961" width="8.875" style="149" customWidth="1"/>
    <col min="3962" max="3962" width="17.625" style="149" customWidth="1"/>
    <col min="3963" max="3963" width="13.625" style="149" customWidth="1"/>
    <col min="3964" max="3965" width="8.125" style="149" customWidth="1"/>
    <col min="3966" max="3967" width="9.625" style="149" customWidth="1"/>
    <col min="3968" max="3969" width="8.125" style="149" customWidth="1"/>
    <col min="3970" max="3971" width="9.625" style="149" customWidth="1"/>
    <col min="3972" max="3973" width="8" style="149" customWidth="1"/>
    <col min="3974" max="3975" width="8.875" style="149" customWidth="1"/>
    <col min="3976" max="3977" width="8" style="149" customWidth="1"/>
    <col min="3978" max="3979" width="8.875" style="149" customWidth="1"/>
    <col min="3980" max="3980" width="17.625" style="149" customWidth="1"/>
    <col min="3981" max="3981" width="13.625" style="149" customWidth="1"/>
    <col min="3982" max="3983" width="8.125" style="149" customWidth="1"/>
    <col min="3984" max="3985" width="9.625" style="149" customWidth="1"/>
    <col min="3986" max="3987" width="8.125" style="149" customWidth="1"/>
    <col min="3988" max="3989" width="9.625" style="149" customWidth="1"/>
    <col min="3990" max="3991" width="8" style="149" customWidth="1"/>
    <col min="3992" max="3993" width="8.875" style="149" customWidth="1"/>
    <col min="3994" max="3995" width="8" style="149" customWidth="1"/>
    <col min="3996" max="3997" width="8.875" style="149" customWidth="1"/>
    <col min="3998" max="3998" width="17.625" style="149" customWidth="1"/>
    <col min="3999" max="3999" width="13.625" style="149" customWidth="1"/>
    <col min="4000" max="4001" width="8.125" style="149" customWidth="1"/>
    <col min="4002" max="4003" width="9.625" style="149" customWidth="1"/>
    <col min="4004" max="4005" width="8.125" style="149" customWidth="1"/>
    <col min="4006" max="4007" width="9.625" style="149" customWidth="1"/>
    <col min="4008" max="4009" width="8" style="149" customWidth="1"/>
    <col min="4010" max="4011" width="8.875" style="149" customWidth="1"/>
    <col min="4012" max="4013" width="8" style="149" customWidth="1"/>
    <col min="4014" max="4015" width="8.875" style="149" customWidth="1"/>
    <col min="4016" max="4016" width="17.625" style="149" customWidth="1"/>
    <col min="4017" max="4096" width="9" style="149"/>
    <col min="4097" max="4097" width="16.625" style="149" customWidth="1"/>
    <col min="4098" max="4099" width="11.625" style="149" customWidth="1"/>
    <col min="4100" max="4103" width="11.125" style="149" customWidth="1"/>
    <col min="4104" max="4109" width="10.875" style="149" customWidth="1"/>
    <col min="4110" max="4110" width="19.625" style="149" customWidth="1"/>
    <col min="4111" max="4111" width="13.625" style="149" customWidth="1"/>
    <col min="4112" max="4113" width="8.125" style="149" customWidth="1"/>
    <col min="4114" max="4115" width="9.625" style="149" customWidth="1"/>
    <col min="4116" max="4117" width="8.125" style="149" customWidth="1"/>
    <col min="4118" max="4119" width="9.625" style="149" customWidth="1"/>
    <col min="4120" max="4121" width="8" style="149" customWidth="1"/>
    <col min="4122" max="4123" width="8.875" style="149" customWidth="1"/>
    <col min="4124" max="4125" width="8" style="149" customWidth="1"/>
    <col min="4126" max="4127" width="8.875" style="149" customWidth="1"/>
    <col min="4128" max="4128" width="17.625" style="149" customWidth="1"/>
    <col min="4129" max="4129" width="13.625" style="149" customWidth="1"/>
    <col min="4130" max="4131" width="8.125" style="149" customWidth="1"/>
    <col min="4132" max="4133" width="9.625" style="149" customWidth="1"/>
    <col min="4134" max="4135" width="8.125" style="149" customWidth="1"/>
    <col min="4136" max="4137" width="9.625" style="149" customWidth="1"/>
    <col min="4138" max="4139" width="8" style="149" customWidth="1"/>
    <col min="4140" max="4141" width="8.875" style="149" customWidth="1"/>
    <col min="4142" max="4143" width="8" style="149" customWidth="1"/>
    <col min="4144" max="4145" width="8.875" style="149" customWidth="1"/>
    <col min="4146" max="4146" width="17.625" style="149" customWidth="1"/>
    <col min="4147" max="4147" width="13.625" style="149" customWidth="1"/>
    <col min="4148" max="4149" width="8.125" style="149" customWidth="1"/>
    <col min="4150" max="4151" width="9.625" style="149" customWidth="1"/>
    <col min="4152" max="4153" width="8.125" style="149" customWidth="1"/>
    <col min="4154" max="4155" width="9.625" style="149" customWidth="1"/>
    <col min="4156" max="4157" width="8" style="149" customWidth="1"/>
    <col min="4158" max="4159" width="8.875" style="149" customWidth="1"/>
    <col min="4160" max="4161" width="8" style="149" customWidth="1"/>
    <col min="4162" max="4163" width="8.875" style="149" customWidth="1"/>
    <col min="4164" max="4164" width="17.625" style="149" customWidth="1"/>
    <col min="4165" max="4165" width="13.625" style="149" customWidth="1"/>
    <col min="4166" max="4167" width="8.125" style="149" customWidth="1"/>
    <col min="4168" max="4169" width="9.625" style="149" customWidth="1"/>
    <col min="4170" max="4171" width="8.125" style="149" customWidth="1"/>
    <col min="4172" max="4173" width="9.625" style="149" customWidth="1"/>
    <col min="4174" max="4175" width="8" style="149" customWidth="1"/>
    <col min="4176" max="4177" width="8.875" style="149" customWidth="1"/>
    <col min="4178" max="4179" width="8" style="149" customWidth="1"/>
    <col min="4180" max="4181" width="8.875" style="149" customWidth="1"/>
    <col min="4182" max="4182" width="17.625" style="149" customWidth="1"/>
    <col min="4183" max="4183" width="13.625" style="149" customWidth="1"/>
    <col min="4184" max="4185" width="8.125" style="149" customWidth="1"/>
    <col min="4186" max="4187" width="9.625" style="149" customWidth="1"/>
    <col min="4188" max="4189" width="8.125" style="149" customWidth="1"/>
    <col min="4190" max="4191" width="9.625" style="149" customWidth="1"/>
    <col min="4192" max="4193" width="8" style="149" customWidth="1"/>
    <col min="4194" max="4195" width="8.875" style="149" customWidth="1"/>
    <col min="4196" max="4197" width="8" style="149" customWidth="1"/>
    <col min="4198" max="4199" width="8.875" style="149" customWidth="1"/>
    <col min="4200" max="4200" width="17.625" style="149" customWidth="1"/>
    <col min="4201" max="4201" width="13.625" style="149" customWidth="1"/>
    <col min="4202" max="4203" width="8.125" style="149" customWidth="1"/>
    <col min="4204" max="4205" width="9.625" style="149" customWidth="1"/>
    <col min="4206" max="4207" width="8.125" style="149" customWidth="1"/>
    <col min="4208" max="4209" width="9.625" style="149" customWidth="1"/>
    <col min="4210" max="4211" width="8" style="149" customWidth="1"/>
    <col min="4212" max="4213" width="8.875" style="149" customWidth="1"/>
    <col min="4214" max="4215" width="8" style="149" customWidth="1"/>
    <col min="4216" max="4217" width="8.875" style="149" customWidth="1"/>
    <col min="4218" max="4218" width="17.625" style="149" customWidth="1"/>
    <col min="4219" max="4219" width="13.625" style="149" customWidth="1"/>
    <col min="4220" max="4221" width="8.125" style="149" customWidth="1"/>
    <col min="4222" max="4223" width="9.625" style="149" customWidth="1"/>
    <col min="4224" max="4225" width="8.125" style="149" customWidth="1"/>
    <col min="4226" max="4227" width="9.625" style="149" customWidth="1"/>
    <col min="4228" max="4229" width="8" style="149" customWidth="1"/>
    <col min="4230" max="4231" width="8.875" style="149" customWidth="1"/>
    <col min="4232" max="4233" width="8" style="149" customWidth="1"/>
    <col min="4234" max="4235" width="8.875" style="149" customWidth="1"/>
    <col min="4236" max="4236" width="17.625" style="149" customWidth="1"/>
    <col min="4237" max="4237" width="13.625" style="149" customWidth="1"/>
    <col min="4238" max="4239" width="8.125" style="149" customWidth="1"/>
    <col min="4240" max="4241" width="9.625" style="149" customWidth="1"/>
    <col min="4242" max="4243" width="8.125" style="149" customWidth="1"/>
    <col min="4244" max="4245" width="9.625" style="149" customWidth="1"/>
    <col min="4246" max="4247" width="8" style="149" customWidth="1"/>
    <col min="4248" max="4249" width="8.875" style="149" customWidth="1"/>
    <col min="4250" max="4251" width="8" style="149" customWidth="1"/>
    <col min="4252" max="4253" width="8.875" style="149" customWidth="1"/>
    <col min="4254" max="4254" width="17.625" style="149" customWidth="1"/>
    <col min="4255" max="4255" width="13.625" style="149" customWidth="1"/>
    <col min="4256" max="4257" width="8.125" style="149" customWidth="1"/>
    <col min="4258" max="4259" width="9.625" style="149" customWidth="1"/>
    <col min="4260" max="4261" width="8.125" style="149" customWidth="1"/>
    <col min="4262" max="4263" width="9.625" style="149" customWidth="1"/>
    <col min="4264" max="4265" width="8" style="149" customWidth="1"/>
    <col min="4266" max="4267" width="8.875" style="149" customWidth="1"/>
    <col min="4268" max="4269" width="8" style="149" customWidth="1"/>
    <col min="4270" max="4271" width="8.875" style="149" customWidth="1"/>
    <col min="4272" max="4272" width="17.625" style="149" customWidth="1"/>
    <col min="4273" max="4352" width="9" style="149"/>
    <col min="4353" max="4353" width="16.625" style="149" customWidth="1"/>
    <col min="4354" max="4355" width="11.625" style="149" customWidth="1"/>
    <col min="4356" max="4359" width="11.125" style="149" customWidth="1"/>
    <col min="4360" max="4365" width="10.875" style="149" customWidth="1"/>
    <col min="4366" max="4366" width="19.625" style="149" customWidth="1"/>
    <col min="4367" max="4367" width="13.625" style="149" customWidth="1"/>
    <col min="4368" max="4369" width="8.125" style="149" customWidth="1"/>
    <col min="4370" max="4371" width="9.625" style="149" customWidth="1"/>
    <col min="4372" max="4373" width="8.125" style="149" customWidth="1"/>
    <col min="4374" max="4375" width="9.625" style="149" customWidth="1"/>
    <col min="4376" max="4377" width="8" style="149" customWidth="1"/>
    <col min="4378" max="4379" width="8.875" style="149" customWidth="1"/>
    <col min="4380" max="4381" width="8" style="149" customWidth="1"/>
    <col min="4382" max="4383" width="8.875" style="149" customWidth="1"/>
    <col min="4384" max="4384" width="17.625" style="149" customWidth="1"/>
    <col min="4385" max="4385" width="13.625" style="149" customWidth="1"/>
    <col min="4386" max="4387" width="8.125" style="149" customWidth="1"/>
    <col min="4388" max="4389" width="9.625" style="149" customWidth="1"/>
    <col min="4390" max="4391" width="8.125" style="149" customWidth="1"/>
    <col min="4392" max="4393" width="9.625" style="149" customWidth="1"/>
    <col min="4394" max="4395" width="8" style="149" customWidth="1"/>
    <col min="4396" max="4397" width="8.875" style="149" customWidth="1"/>
    <col min="4398" max="4399" width="8" style="149" customWidth="1"/>
    <col min="4400" max="4401" width="8.875" style="149" customWidth="1"/>
    <col min="4402" max="4402" width="17.625" style="149" customWidth="1"/>
    <col min="4403" max="4403" width="13.625" style="149" customWidth="1"/>
    <col min="4404" max="4405" width="8.125" style="149" customWidth="1"/>
    <col min="4406" max="4407" width="9.625" style="149" customWidth="1"/>
    <col min="4408" max="4409" width="8.125" style="149" customWidth="1"/>
    <col min="4410" max="4411" width="9.625" style="149" customWidth="1"/>
    <col min="4412" max="4413" width="8" style="149" customWidth="1"/>
    <col min="4414" max="4415" width="8.875" style="149" customWidth="1"/>
    <col min="4416" max="4417" width="8" style="149" customWidth="1"/>
    <col min="4418" max="4419" width="8.875" style="149" customWidth="1"/>
    <col min="4420" max="4420" width="17.625" style="149" customWidth="1"/>
    <col min="4421" max="4421" width="13.625" style="149" customWidth="1"/>
    <col min="4422" max="4423" width="8.125" style="149" customWidth="1"/>
    <col min="4424" max="4425" width="9.625" style="149" customWidth="1"/>
    <col min="4426" max="4427" width="8.125" style="149" customWidth="1"/>
    <col min="4428" max="4429" width="9.625" style="149" customWidth="1"/>
    <col min="4430" max="4431" width="8" style="149" customWidth="1"/>
    <col min="4432" max="4433" width="8.875" style="149" customWidth="1"/>
    <col min="4434" max="4435" width="8" style="149" customWidth="1"/>
    <col min="4436" max="4437" width="8.875" style="149" customWidth="1"/>
    <col min="4438" max="4438" width="17.625" style="149" customWidth="1"/>
    <col min="4439" max="4439" width="13.625" style="149" customWidth="1"/>
    <col min="4440" max="4441" width="8.125" style="149" customWidth="1"/>
    <col min="4442" max="4443" width="9.625" style="149" customWidth="1"/>
    <col min="4444" max="4445" width="8.125" style="149" customWidth="1"/>
    <col min="4446" max="4447" width="9.625" style="149" customWidth="1"/>
    <col min="4448" max="4449" width="8" style="149" customWidth="1"/>
    <col min="4450" max="4451" width="8.875" style="149" customWidth="1"/>
    <col min="4452" max="4453" width="8" style="149" customWidth="1"/>
    <col min="4454" max="4455" width="8.875" style="149" customWidth="1"/>
    <col min="4456" max="4456" width="17.625" style="149" customWidth="1"/>
    <col min="4457" max="4457" width="13.625" style="149" customWidth="1"/>
    <col min="4458" max="4459" width="8.125" style="149" customWidth="1"/>
    <col min="4460" max="4461" width="9.625" style="149" customWidth="1"/>
    <col min="4462" max="4463" width="8.125" style="149" customWidth="1"/>
    <col min="4464" max="4465" width="9.625" style="149" customWidth="1"/>
    <col min="4466" max="4467" width="8" style="149" customWidth="1"/>
    <col min="4468" max="4469" width="8.875" style="149" customWidth="1"/>
    <col min="4470" max="4471" width="8" style="149" customWidth="1"/>
    <col min="4472" max="4473" width="8.875" style="149" customWidth="1"/>
    <col min="4474" max="4474" width="17.625" style="149" customWidth="1"/>
    <col min="4475" max="4475" width="13.625" style="149" customWidth="1"/>
    <col min="4476" max="4477" width="8.125" style="149" customWidth="1"/>
    <col min="4478" max="4479" width="9.625" style="149" customWidth="1"/>
    <col min="4480" max="4481" width="8.125" style="149" customWidth="1"/>
    <col min="4482" max="4483" width="9.625" style="149" customWidth="1"/>
    <col min="4484" max="4485" width="8" style="149" customWidth="1"/>
    <col min="4486" max="4487" width="8.875" style="149" customWidth="1"/>
    <col min="4488" max="4489" width="8" style="149" customWidth="1"/>
    <col min="4490" max="4491" width="8.875" style="149" customWidth="1"/>
    <col min="4492" max="4492" width="17.625" style="149" customWidth="1"/>
    <col min="4493" max="4493" width="13.625" style="149" customWidth="1"/>
    <col min="4494" max="4495" width="8.125" style="149" customWidth="1"/>
    <col min="4496" max="4497" width="9.625" style="149" customWidth="1"/>
    <col min="4498" max="4499" width="8.125" style="149" customWidth="1"/>
    <col min="4500" max="4501" width="9.625" style="149" customWidth="1"/>
    <col min="4502" max="4503" width="8" style="149" customWidth="1"/>
    <col min="4504" max="4505" width="8.875" style="149" customWidth="1"/>
    <col min="4506" max="4507" width="8" style="149" customWidth="1"/>
    <col min="4508" max="4509" width="8.875" style="149" customWidth="1"/>
    <col min="4510" max="4510" width="17.625" style="149" customWidth="1"/>
    <col min="4511" max="4511" width="13.625" style="149" customWidth="1"/>
    <col min="4512" max="4513" width="8.125" style="149" customWidth="1"/>
    <col min="4514" max="4515" width="9.625" style="149" customWidth="1"/>
    <col min="4516" max="4517" width="8.125" style="149" customWidth="1"/>
    <col min="4518" max="4519" width="9.625" style="149" customWidth="1"/>
    <col min="4520" max="4521" width="8" style="149" customWidth="1"/>
    <col min="4522" max="4523" width="8.875" style="149" customWidth="1"/>
    <col min="4524" max="4525" width="8" style="149" customWidth="1"/>
    <col min="4526" max="4527" width="8.875" style="149" customWidth="1"/>
    <col min="4528" max="4528" width="17.625" style="149" customWidth="1"/>
    <col min="4529" max="4608" width="9" style="149"/>
    <col min="4609" max="4609" width="16.625" style="149" customWidth="1"/>
    <col min="4610" max="4611" width="11.625" style="149" customWidth="1"/>
    <col min="4612" max="4615" width="11.125" style="149" customWidth="1"/>
    <col min="4616" max="4621" width="10.875" style="149" customWidth="1"/>
    <col min="4622" max="4622" width="19.625" style="149" customWidth="1"/>
    <col min="4623" max="4623" width="13.625" style="149" customWidth="1"/>
    <col min="4624" max="4625" width="8.125" style="149" customWidth="1"/>
    <col min="4626" max="4627" width="9.625" style="149" customWidth="1"/>
    <col min="4628" max="4629" width="8.125" style="149" customWidth="1"/>
    <col min="4630" max="4631" width="9.625" style="149" customWidth="1"/>
    <col min="4632" max="4633" width="8" style="149" customWidth="1"/>
    <col min="4634" max="4635" width="8.875" style="149" customWidth="1"/>
    <col min="4636" max="4637" width="8" style="149" customWidth="1"/>
    <col min="4638" max="4639" width="8.875" style="149" customWidth="1"/>
    <col min="4640" max="4640" width="17.625" style="149" customWidth="1"/>
    <col min="4641" max="4641" width="13.625" style="149" customWidth="1"/>
    <col min="4642" max="4643" width="8.125" style="149" customWidth="1"/>
    <col min="4644" max="4645" width="9.625" style="149" customWidth="1"/>
    <col min="4646" max="4647" width="8.125" style="149" customWidth="1"/>
    <col min="4648" max="4649" width="9.625" style="149" customWidth="1"/>
    <col min="4650" max="4651" width="8" style="149" customWidth="1"/>
    <col min="4652" max="4653" width="8.875" style="149" customWidth="1"/>
    <col min="4654" max="4655" width="8" style="149" customWidth="1"/>
    <col min="4656" max="4657" width="8.875" style="149" customWidth="1"/>
    <col min="4658" max="4658" width="17.625" style="149" customWidth="1"/>
    <col min="4659" max="4659" width="13.625" style="149" customWidth="1"/>
    <col min="4660" max="4661" width="8.125" style="149" customWidth="1"/>
    <col min="4662" max="4663" width="9.625" style="149" customWidth="1"/>
    <col min="4664" max="4665" width="8.125" style="149" customWidth="1"/>
    <col min="4666" max="4667" width="9.625" style="149" customWidth="1"/>
    <col min="4668" max="4669" width="8" style="149" customWidth="1"/>
    <col min="4670" max="4671" width="8.875" style="149" customWidth="1"/>
    <col min="4672" max="4673" width="8" style="149" customWidth="1"/>
    <col min="4674" max="4675" width="8.875" style="149" customWidth="1"/>
    <col min="4676" max="4676" width="17.625" style="149" customWidth="1"/>
    <col min="4677" max="4677" width="13.625" style="149" customWidth="1"/>
    <col min="4678" max="4679" width="8.125" style="149" customWidth="1"/>
    <col min="4680" max="4681" width="9.625" style="149" customWidth="1"/>
    <col min="4682" max="4683" width="8.125" style="149" customWidth="1"/>
    <col min="4684" max="4685" width="9.625" style="149" customWidth="1"/>
    <col min="4686" max="4687" width="8" style="149" customWidth="1"/>
    <col min="4688" max="4689" width="8.875" style="149" customWidth="1"/>
    <col min="4690" max="4691" width="8" style="149" customWidth="1"/>
    <col min="4692" max="4693" width="8.875" style="149" customWidth="1"/>
    <col min="4694" max="4694" width="17.625" style="149" customWidth="1"/>
    <col min="4695" max="4695" width="13.625" style="149" customWidth="1"/>
    <col min="4696" max="4697" width="8.125" style="149" customWidth="1"/>
    <col min="4698" max="4699" width="9.625" style="149" customWidth="1"/>
    <col min="4700" max="4701" width="8.125" style="149" customWidth="1"/>
    <col min="4702" max="4703" width="9.625" style="149" customWidth="1"/>
    <col min="4704" max="4705" width="8" style="149" customWidth="1"/>
    <col min="4706" max="4707" width="8.875" style="149" customWidth="1"/>
    <col min="4708" max="4709" width="8" style="149" customWidth="1"/>
    <col min="4710" max="4711" width="8.875" style="149" customWidth="1"/>
    <col min="4712" max="4712" width="17.625" style="149" customWidth="1"/>
    <col min="4713" max="4713" width="13.625" style="149" customWidth="1"/>
    <col min="4714" max="4715" width="8.125" style="149" customWidth="1"/>
    <col min="4716" max="4717" width="9.625" style="149" customWidth="1"/>
    <col min="4718" max="4719" width="8.125" style="149" customWidth="1"/>
    <col min="4720" max="4721" width="9.625" style="149" customWidth="1"/>
    <col min="4722" max="4723" width="8" style="149" customWidth="1"/>
    <col min="4724" max="4725" width="8.875" style="149" customWidth="1"/>
    <col min="4726" max="4727" width="8" style="149" customWidth="1"/>
    <col min="4728" max="4729" width="8.875" style="149" customWidth="1"/>
    <col min="4730" max="4730" width="17.625" style="149" customWidth="1"/>
    <col min="4731" max="4731" width="13.625" style="149" customWidth="1"/>
    <col min="4732" max="4733" width="8.125" style="149" customWidth="1"/>
    <col min="4734" max="4735" width="9.625" style="149" customWidth="1"/>
    <col min="4736" max="4737" width="8.125" style="149" customWidth="1"/>
    <col min="4738" max="4739" width="9.625" style="149" customWidth="1"/>
    <col min="4740" max="4741" width="8" style="149" customWidth="1"/>
    <col min="4742" max="4743" width="8.875" style="149" customWidth="1"/>
    <col min="4744" max="4745" width="8" style="149" customWidth="1"/>
    <col min="4746" max="4747" width="8.875" style="149" customWidth="1"/>
    <col min="4748" max="4748" width="17.625" style="149" customWidth="1"/>
    <col min="4749" max="4749" width="13.625" style="149" customWidth="1"/>
    <col min="4750" max="4751" width="8.125" style="149" customWidth="1"/>
    <col min="4752" max="4753" width="9.625" style="149" customWidth="1"/>
    <col min="4754" max="4755" width="8.125" style="149" customWidth="1"/>
    <col min="4756" max="4757" width="9.625" style="149" customWidth="1"/>
    <col min="4758" max="4759" width="8" style="149" customWidth="1"/>
    <col min="4760" max="4761" width="8.875" style="149" customWidth="1"/>
    <col min="4762" max="4763" width="8" style="149" customWidth="1"/>
    <col min="4764" max="4765" width="8.875" style="149" customWidth="1"/>
    <col min="4766" max="4766" width="17.625" style="149" customWidth="1"/>
    <col min="4767" max="4767" width="13.625" style="149" customWidth="1"/>
    <col min="4768" max="4769" width="8.125" style="149" customWidth="1"/>
    <col min="4770" max="4771" width="9.625" style="149" customWidth="1"/>
    <col min="4772" max="4773" width="8.125" style="149" customWidth="1"/>
    <col min="4774" max="4775" width="9.625" style="149" customWidth="1"/>
    <col min="4776" max="4777" width="8" style="149" customWidth="1"/>
    <col min="4778" max="4779" width="8.875" style="149" customWidth="1"/>
    <col min="4780" max="4781" width="8" style="149" customWidth="1"/>
    <col min="4782" max="4783" width="8.875" style="149" customWidth="1"/>
    <col min="4784" max="4784" width="17.625" style="149" customWidth="1"/>
    <col min="4785" max="4864" width="9" style="149"/>
    <col min="4865" max="4865" width="16.625" style="149" customWidth="1"/>
    <col min="4866" max="4867" width="11.625" style="149" customWidth="1"/>
    <col min="4868" max="4871" width="11.125" style="149" customWidth="1"/>
    <col min="4872" max="4877" width="10.875" style="149" customWidth="1"/>
    <col min="4878" max="4878" width="19.625" style="149" customWidth="1"/>
    <col min="4879" max="4879" width="13.625" style="149" customWidth="1"/>
    <col min="4880" max="4881" width="8.125" style="149" customWidth="1"/>
    <col min="4882" max="4883" width="9.625" style="149" customWidth="1"/>
    <col min="4884" max="4885" width="8.125" style="149" customWidth="1"/>
    <col min="4886" max="4887" width="9.625" style="149" customWidth="1"/>
    <col min="4888" max="4889" width="8" style="149" customWidth="1"/>
    <col min="4890" max="4891" width="8.875" style="149" customWidth="1"/>
    <col min="4892" max="4893" width="8" style="149" customWidth="1"/>
    <col min="4894" max="4895" width="8.875" style="149" customWidth="1"/>
    <col min="4896" max="4896" width="17.625" style="149" customWidth="1"/>
    <col min="4897" max="4897" width="13.625" style="149" customWidth="1"/>
    <col min="4898" max="4899" width="8.125" style="149" customWidth="1"/>
    <col min="4900" max="4901" width="9.625" style="149" customWidth="1"/>
    <col min="4902" max="4903" width="8.125" style="149" customWidth="1"/>
    <col min="4904" max="4905" width="9.625" style="149" customWidth="1"/>
    <col min="4906" max="4907" width="8" style="149" customWidth="1"/>
    <col min="4908" max="4909" width="8.875" style="149" customWidth="1"/>
    <col min="4910" max="4911" width="8" style="149" customWidth="1"/>
    <col min="4912" max="4913" width="8.875" style="149" customWidth="1"/>
    <col min="4914" max="4914" width="17.625" style="149" customWidth="1"/>
    <col min="4915" max="4915" width="13.625" style="149" customWidth="1"/>
    <col min="4916" max="4917" width="8.125" style="149" customWidth="1"/>
    <col min="4918" max="4919" width="9.625" style="149" customWidth="1"/>
    <col min="4920" max="4921" width="8.125" style="149" customWidth="1"/>
    <col min="4922" max="4923" width="9.625" style="149" customWidth="1"/>
    <col min="4924" max="4925" width="8" style="149" customWidth="1"/>
    <col min="4926" max="4927" width="8.875" style="149" customWidth="1"/>
    <col min="4928" max="4929" width="8" style="149" customWidth="1"/>
    <col min="4930" max="4931" width="8.875" style="149" customWidth="1"/>
    <col min="4932" max="4932" width="17.625" style="149" customWidth="1"/>
    <col min="4933" max="4933" width="13.625" style="149" customWidth="1"/>
    <col min="4934" max="4935" width="8.125" style="149" customWidth="1"/>
    <col min="4936" max="4937" width="9.625" style="149" customWidth="1"/>
    <col min="4938" max="4939" width="8.125" style="149" customWidth="1"/>
    <col min="4940" max="4941" width="9.625" style="149" customWidth="1"/>
    <col min="4942" max="4943" width="8" style="149" customWidth="1"/>
    <col min="4944" max="4945" width="8.875" style="149" customWidth="1"/>
    <col min="4946" max="4947" width="8" style="149" customWidth="1"/>
    <col min="4948" max="4949" width="8.875" style="149" customWidth="1"/>
    <col min="4950" max="4950" width="17.625" style="149" customWidth="1"/>
    <col min="4951" max="4951" width="13.625" style="149" customWidth="1"/>
    <col min="4952" max="4953" width="8.125" style="149" customWidth="1"/>
    <col min="4954" max="4955" width="9.625" style="149" customWidth="1"/>
    <col min="4956" max="4957" width="8.125" style="149" customWidth="1"/>
    <col min="4958" max="4959" width="9.625" style="149" customWidth="1"/>
    <col min="4960" max="4961" width="8" style="149" customWidth="1"/>
    <col min="4962" max="4963" width="8.875" style="149" customWidth="1"/>
    <col min="4964" max="4965" width="8" style="149" customWidth="1"/>
    <col min="4966" max="4967" width="8.875" style="149" customWidth="1"/>
    <col min="4968" max="4968" width="17.625" style="149" customWidth="1"/>
    <col min="4969" max="4969" width="13.625" style="149" customWidth="1"/>
    <col min="4970" max="4971" width="8.125" style="149" customWidth="1"/>
    <col min="4972" max="4973" width="9.625" style="149" customWidth="1"/>
    <col min="4974" max="4975" width="8.125" style="149" customWidth="1"/>
    <col min="4976" max="4977" width="9.625" style="149" customWidth="1"/>
    <col min="4978" max="4979" width="8" style="149" customWidth="1"/>
    <col min="4980" max="4981" width="8.875" style="149" customWidth="1"/>
    <col min="4982" max="4983" width="8" style="149" customWidth="1"/>
    <col min="4984" max="4985" width="8.875" style="149" customWidth="1"/>
    <col min="4986" max="4986" width="17.625" style="149" customWidth="1"/>
    <col min="4987" max="4987" width="13.625" style="149" customWidth="1"/>
    <col min="4988" max="4989" width="8.125" style="149" customWidth="1"/>
    <col min="4990" max="4991" width="9.625" style="149" customWidth="1"/>
    <col min="4992" max="4993" width="8.125" style="149" customWidth="1"/>
    <col min="4994" max="4995" width="9.625" style="149" customWidth="1"/>
    <col min="4996" max="4997" width="8" style="149" customWidth="1"/>
    <col min="4998" max="4999" width="8.875" style="149" customWidth="1"/>
    <col min="5000" max="5001" width="8" style="149" customWidth="1"/>
    <col min="5002" max="5003" width="8.875" style="149" customWidth="1"/>
    <col min="5004" max="5004" width="17.625" style="149" customWidth="1"/>
    <col min="5005" max="5005" width="13.625" style="149" customWidth="1"/>
    <col min="5006" max="5007" width="8.125" style="149" customWidth="1"/>
    <col min="5008" max="5009" width="9.625" style="149" customWidth="1"/>
    <col min="5010" max="5011" width="8.125" style="149" customWidth="1"/>
    <col min="5012" max="5013" width="9.625" style="149" customWidth="1"/>
    <col min="5014" max="5015" width="8" style="149" customWidth="1"/>
    <col min="5016" max="5017" width="8.875" style="149" customWidth="1"/>
    <col min="5018" max="5019" width="8" style="149" customWidth="1"/>
    <col min="5020" max="5021" width="8.875" style="149" customWidth="1"/>
    <col min="5022" max="5022" width="17.625" style="149" customWidth="1"/>
    <col min="5023" max="5023" width="13.625" style="149" customWidth="1"/>
    <col min="5024" max="5025" width="8.125" style="149" customWidth="1"/>
    <col min="5026" max="5027" width="9.625" style="149" customWidth="1"/>
    <col min="5028" max="5029" width="8.125" style="149" customWidth="1"/>
    <col min="5030" max="5031" width="9.625" style="149" customWidth="1"/>
    <col min="5032" max="5033" width="8" style="149" customWidth="1"/>
    <col min="5034" max="5035" width="8.875" style="149" customWidth="1"/>
    <col min="5036" max="5037" width="8" style="149" customWidth="1"/>
    <col min="5038" max="5039" width="8.875" style="149" customWidth="1"/>
    <col min="5040" max="5040" width="17.625" style="149" customWidth="1"/>
    <col min="5041" max="5120" width="9" style="149"/>
    <col min="5121" max="5121" width="16.625" style="149" customWidth="1"/>
    <col min="5122" max="5123" width="11.625" style="149" customWidth="1"/>
    <col min="5124" max="5127" width="11.125" style="149" customWidth="1"/>
    <col min="5128" max="5133" width="10.875" style="149" customWidth="1"/>
    <col min="5134" max="5134" width="19.625" style="149" customWidth="1"/>
    <col min="5135" max="5135" width="13.625" style="149" customWidth="1"/>
    <col min="5136" max="5137" width="8.125" style="149" customWidth="1"/>
    <col min="5138" max="5139" width="9.625" style="149" customWidth="1"/>
    <col min="5140" max="5141" width="8.125" style="149" customWidth="1"/>
    <col min="5142" max="5143" width="9.625" style="149" customWidth="1"/>
    <col min="5144" max="5145" width="8" style="149" customWidth="1"/>
    <col min="5146" max="5147" width="8.875" style="149" customWidth="1"/>
    <col min="5148" max="5149" width="8" style="149" customWidth="1"/>
    <col min="5150" max="5151" width="8.875" style="149" customWidth="1"/>
    <col min="5152" max="5152" width="17.625" style="149" customWidth="1"/>
    <col min="5153" max="5153" width="13.625" style="149" customWidth="1"/>
    <col min="5154" max="5155" width="8.125" style="149" customWidth="1"/>
    <col min="5156" max="5157" width="9.625" style="149" customWidth="1"/>
    <col min="5158" max="5159" width="8.125" style="149" customWidth="1"/>
    <col min="5160" max="5161" width="9.625" style="149" customWidth="1"/>
    <col min="5162" max="5163" width="8" style="149" customWidth="1"/>
    <col min="5164" max="5165" width="8.875" style="149" customWidth="1"/>
    <col min="5166" max="5167" width="8" style="149" customWidth="1"/>
    <col min="5168" max="5169" width="8.875" style="149" customWidth="1"/>
    <col min="5170" max="5170" width="17.625" style="149" customWidth="1"/>
    <col min="5171" max="5171" width="13.625" style="149" customWidth="1"/>
    <col min="5172" max="5173" width="8.125" style="149" customWidth="1"/>
    <col min="5174" max="5175" width="9.625" style="149" customWidth="1"/>
    <col min="5176" max="5177" width="8.125" style="149" customWidth="1"/>
    <col min="5178" max="5179" width="9.625" style="149" customWidth="1"/>
    <col min="5180" max="5181" width="8" style="149" customWidth="1"/>
    <col min="5182" max="5183" width="8.875" style="149" customWidth="1"/>
    <col min="5184" max="5185" width="8" style="149" customWidth="1"/>
    <col min="5186" max="5187" width="8.875" style="149" customWidth="1"/>
    <col min="5188" max="5188" width="17.625" style="149" customWidth="1"/>
    <col min="5189" max="5189" width="13.625" style="149" customWidth="1"/>
    <col min="5190" max="5191" width="8.125" style="149" customWidth="1"/>
    <col min="5192" max="5193" width="9.625" style="149" customWidth="1"/>
    <col min="5194" max="5195" width="8.125" style="149" customWidth="1"/>
    <col min="5196" max="5197" width="9.625" style="149" customWidth="1"/>
    <col min="5198" max="5199" width="8" style="149" customWidth="1"/>
    <col min="5200" max="5201" width="8.875" style="149" customWidth="1"/>
    <col min="5202" max="5203" width="8" style="149" customWidth="1"/>
    <col min="5204" max="5205" width="8.875" style="149" customWidth="1"/>
    <col min="5206" max="5206" width="17.625" style="149" customWidth="1"/>
    <col min="5207" max="5207" width="13.625" style="149" customWidth="1"/>
    <col min="5208" max="5209" width="8.125" style="149" customWidth="1"/>
    <col min="5210" max="5211" width="9.625" style="149" customWidth="1"/>
    <col min="5212" max="5213" width="8.125" style="149" customWidth="1"/>
    <col min="5214" max="5215" width="9.625" style="149" customWidth="1"/>
    <col min="5216" max="5217" width="8" style="149" customWidth="1"/>
    <col min="5218" max="5219" width="8.875" style="149" customWidth="1"/>
    <col min="5220" max="5221" width="8" style="149" customWidth="1"/>
    <col min="5222" max="5223" width="8.875" style="149" customWidth="1"/>
    <col min="5224" max="5224" width="17.625" style="149" customWidth="1"/>
    <col min="5225" max="5225" width="13.625" style="149" customWidth="1"/>
    <col min="5226" max="5227" width="8.125" style="149" customWidth="1"/>
    <col min="5228" max="5229" width="9.625" style="149" customWidth="1"/>
    <col min="5230" max="5231" width="8.125" style="149" customWidth="1"/>
    <col min="5232" max="5233" width="9.625" style="149" customWidth="1"/>
    <col min="5234" max="5235" width="8" style="149" customWidth="1"/>
    <col min="5236" max="5237" width="8.875" style="149" customWidth="1"/>
    <col min="5238" max="5239" width="8" style="149" customWidth="1"/>
    <col min="5240" max="5241" width="8.875" style="149" customWidth="1"/>
    <col min="5242" max="5242" width="17.625" style="149" customWidth="1"/>
    <col min="5243" max="5243" width="13.625" style="149" customWidth="1"/>
    <col min="5244" max="5245" width="8.125" style="149" customWidth="1"/>
    <col min="5246" max="5247" width="9.625" style="149" customWidth="1"/>
    <col min="5248" max="5249" width="8.125" style="149" customWidth="1"/>
    <col min="5250" max="5251" width="9.625" style="149" customWidth="1"/>
    <col min="5252" max="5253" width="8" style="149" customWidth="1"/>
    <col min="5254" max="5255" width="8.875" style="149" customWidth="1"/>
    <col min="5256" max="5257" width="8" style="149" customWidth="1"/>
    <col min="5258" max="5259" width="8.875" style="149" customWidth="1"/>
    <col min="5260" max="5260" width="17.625" style="149" customWidth="1"/>
    <col min="5261" max="5261" width="13.625" style="149" customWidth="1"/>
    <col min="5262" max="5263" width="8.125" style="149" customWidth="1"/>
    <col min="5264" max="5265" width="9.625" style="149" customWidth="1"/>
    <col min="5266" max="5267" width="8.125" style="149" customWidth="1"/>
    <col min="5268" max="5269" width="9.625" style="149" customWidth="1"/>
    <col min="5270" max="5271" width="8" style="149" customWidth="1"/>
    <col min="5272" max="5273" width="8.875" style="149" customWidth="1"/>
    <col min="5274" max="5275" width="8" style="149" customWidth="1"/>
    <col min="5276" max="5277" width="8.875" style="149" customWidth="1"/>
    <col min="5278" max="5278" width="17.625" style="149" customWidth="1"/>
    <col min="5279" max="5279" width="13.625" style="149" customWidth="1"/>
    <col min="5280" max="5281" width="8.125" style="149" customWidth="1"/>
    <col min="5282" max="5283" width="9.625" style="149" customWidth="1"/>
    <col min="5284" max="5285" width="8.125" style="149" customWidth="1"/>
    <col min="5286" max="5287" width="9.625" style="149" customWidth="1"/>
    <col min="5288" max="5289" width="8" style="149" customWidth="1"/>
    <col min="5290" max="5291" width="8.875" style="149" customWidth="1"/>
    <col min="5292" max="5293" width="8" style="149" customWidth="1"/>
    <col min="5294" max="5295" width="8.875" style="149" customWidth="1"/>
    <col min="5296" max="5296" width="17.625" style="149" customWidth="1"/>
    <col min="5297" max="5376" width="9" style="149"/>
    <col min="5377" max="5377" width="16.625" style="149" customWidth="1"/>
    <col min="5378" max="5379" width="11.625" style="149" customWidth="1"/>
    <col min="5380" max="5383" width="11.125" style="149" customWidth="1"/>
    <col min="5384" max="5389" width="10.875" style="149" customWidth="1"/>
    <col min="5390" max="5390" width="19.625" style="149" customWidth="1"/>
    <col min="5391" max="5391" width="13.625" style="149" customWidth="1"/>
    <col min="5392" max="5393" width="8.125" style="149" customWidth="1"/>
    <col min="5394" max="5395" width="9.625" style="149" customWidth="1"/>
    <col min="5396" max="5397" width="8.125" style="149" customWidth="1"/>
    <col min="5398" max="5399" width="9.625" style="149" customWidth="1"/>
    <col min="5400" max="5401" width="8" style="149" customWidth="1"/>
    <col min="5402" max="5403" width="8.875" style="149" customWidth="1"/>
    <col min="5404" max="5405" width="8" style="149" customWidth="1"/>
    <col min="5406" max="5407" width="8.875" style="149" customWidth="1"/>
    <col min="5408" max="5408" width="17.625" style="149" customWidth="1"/>
    <col min="5409" max="5409" width="13.625" style="149" customWidth="1"/>
    <col min="5410" max="5411" width="8.125" style="149" customWidth="1"/>
    <col min="5412" max="5413" width="9.625" style="149" customWidth="1"/>
    <col min="5414" max="5415" width="8.125" style="149" customWidth="1"/>
    <col min="5416" max="5417" width="9.625" style="149" customWidth="1"/>
    <col min="5418" max="5419" width="8" style="149" customWidth="1"/>
    <col min="5420" max="5421" width="8.875" style="149" customWidth="1"/>
    <col min="5422" max="5423" width="8" style="149" customWidth="1"/>
    <col min="5424" max="5425" width="8.875" style="149" customWidth="1"/>
    <col min="5426" max="5426" width="17.625" style="149" customWidth="1"/>
    <col min="5427" max="5427" width="13.625" style="149" customWidth="1"/>
    <col min="5428" max="5429" width="8.125" style="149" customWidth="1"/>
    <col min="5430" max="5431" width="9.625" style="149" customWidth="1"/>
    <col min="5432" max="5433" width="8.125" style="149" customWidth="1"/>
    <col min="5434" max="5435" width="9.625" style="149" customWidth="1"/>
    <col min="5436" max="5437" width="8" style="149" customWidth="1"/>
    <col min="5438" max="5439" width="8.875" style="149" customWidth="1"/>
    <col min="5440" max="5441" width="8" style="149" customWidth="1"/>
    <col min="5442" max="5443" width="8.875" style="149" customWidth="1"/>
    <col min="5444" max="5444" width="17.625" style="149" customWidth="1"/>
    <col min="5445" max="5445" width="13.625" style="149" customWidth="1"/>
    <col min="5446" max="5447" width="8.125" style="149" customWidth="1"/>
    <col min="5448" max="5449" width="9.625" style="149" customWidth="1"/>
    <col min="5450" max="5451" width="8.125" style="149" customWidth="1"/>
    <col min="5452" max="5453" width="9.625" style="149" customWidth="1"/>
    <col min="5454" max="5455" width="8" style="149" customWidth="1"/>
    <col min="5456" max="5457" width="8.875" style="149" customWidth="1"/>
    <col min="5458" max="5459" width="8" style="149" customWidth="1"/>
    <col min="5460" max="5461" width="8.875" style="149" customWidth="1"/>
    <col min="5462" max="5462" width="17.625" style="149" customWidth="1"/>
    <col min="5463" max="5463" width="13.625" style="149" customWidth="1"/>
    <col min="5464" max="5465" width="8.125" style="149" customWidth="1"/>
    <col min="5466" max="5467" width="9.625" style="149" customWidth="1"/>
    <col min="5468" max="5469" width="8.125" style="149" customWidth="1"/>
    <col min="5470" max="5471" width="9.625" style="149" customWidth="1"/>
    <col min="5472" max="5473" width="8" style="149" customWidth="1"/>
    <col min="5474" max="5475" width="8.875" style="149" customWidth="1"/>
    <col min="5476" max="5477" width="8" style="149" customWidth="1"/>
    <col min="5478" max="5479" width="8.875" style="149" customWidth="1"/>
    <col min="5480" max="5480" width="17.625" style="149" customWidth="1"/>
    <col min="5481" max="5481" width="13.625" style="149" customWidth="1"/>
    <col min="5482" max="5483" width="8.125" style="149" customWidth="1"/>
    <col min="5484" max="5485" width="9.625" style="149" customWidth="1"/>
    <col min="5486" max="5487" width="8.125" style="149" customWidth="1"/>
    <col min="5488" max="5489" width="9.625" style="149" customWidth="1"/>
    <col min="5490" max="5491" width="8" style="149" customWidth="1"/>
    <col min="5492" max="5493" width="8.875" style="149" customWidth="1"/>
    <col min="5494" max="5495" width="8" style="149" customWidth="1"/>
    <col min="5496" max="5497" width="8.875" style="149" customWidth="1"/>
    <col min="5498" max="5498" width="17.625" style="149" customWidth="1"/>
    <col min="5499" max="5499" width="13.625" style="149" customWidth="1"/>
    <col min="5500" max="5501" width="8.125" style="149" customWidth="1"/>
    <col min="5502" max="5503" width="9.625" style="149" customWidth="1"/>
    <col min="5504" max="5505" width="8.125" style="149" customWidth="1"/>
    <col min="5506" max="5507" width="9.625" style="149" customWidth="1"/>
    <col min="5508" max="5509" width="8" style="149" customWidth="1"/>
    <col min="5510" max="5511" width="8.875" style="149" customWidth="1"/>
    <col min="5512" max="5513" width="8" style="149" customWidth="1"/>
    <col min="5514" max="5515" width="8.875" style="149" customWidth="1"/>
    <col min="5516" max="5516" width="17.625" style="149" customWidth="1"/>
    <col min="5517" max="5517" width="13.625" style="149" customWidth="1"/>
    <col min="5518" max="5519" width="8.125" style="149" customWidth="1"/>
    <col min="5520" max="5521" width="9.625" style="149" customWidth="1"/>
    <col min="5522" max="5523" width="8.125" style="149" customWidth="1"/>
    <col min="5524" max="5525" width="9.625" style="149" customWidth="1"/>
    <col min="5526" max="5527" width="8" style="149" customWidth="1"/>
    <col min="5528" max="5529" width="8.875" style="149" customWidth="1"/>
    <col min="5530" max="5531" width="8" style="149" customWidth="1"/>
    <col min="5532" max="5533" width="8.875" style="149" customWidth="1"/>
    <col min="5534" max="5534" width="17.625" style="149" customWidth="1"/>
    <col min="5535" max="5535" width="13.625" style="149" customWidth="1"/>
    <col min="5536" max="5537" width="8.125" style="149" customWidth="1"/>
    <col min="5538" max="5539" width="9.625" style="149" customWidth="1"/>
    <col min="5540" max="5541" width="8.125" style="149" customWidth="1"/>
    <col min="5542" max="5543" width="9.625" style="149" customWidth="1"/>
    <col min="5544" max="5545" width="8" style="149" customWidth="1"/>
    <col min="5546" max="5547" width="8.875" style="149" customWidth="1"/>
    <col min="5548" max="5549" width="8" style="149" customWidth="1"/>
    <col min="5550" max="5551" width="8.875" style="149" customWidth="1"/>
    <col min="5552" max="5552" width="17.625" style="149" customWidth="1"/>
    <col min="5553" max="5632" width="9" style="149"/>
    <col min="5633" max="5633" width="16.625" style="149" customWidth="1"/>
    <col min="5634" max="5635" width="11.625" style="149" customWidth="1"/>
    <col min="5636" max="5639" width="11.125" style="149" customWidth="1"/>
    <col min="5640" max="5645" width="10.875" style="149" customWidth="1"/>
    <col min="5646" max="5646" width="19.625" style="149" customWidth="1"/>
    <col min="5647" max="5647" width="13.625" style="149" customWidth="1"/>
    <col min="5648" max="5649" width="8.125" style="149" customWidth="1"/>
    <col min="5650" max="5651" width="9.625" style="149" customWidth="1"/>
    <col min="5652" max="5653" width="8.125" style="149" customWidth="1"/>
    <col min="5654" max="5655" width="9.625" style="149" customWidth="1"/>
    <col min="5656" max="5657" width="8" style="149" customWidth="1"/>
    <col min="5658" max="5659" width="8.875" style="149" customWidth="1"/>
    <col min="5660" max="5661" width="8" style="149" customWidth="1"/>
    <col min="5662" max="5663" width="8.875" style="149" customWidth="1"/>
    <col min="5664" max="5664" width="17.625" style="149" customWidth="1"/>
    <col min="5665" max="5665" width="13.625" style="149" customWidth="1"/>
    <col min="5666" max="5667" width="8.125" style="149" customWidth="1"/>
    <col min="5668" max="5669" width="9.625" style="149" customWidth="1"/>
    <col min="5670" max="5671" width="8.125" style="149" customWidth="1"/>
    <col min="5672" max="5673" width="9.625" style="149" customWidth="1"/>
    <col min="5674" max="5675" width="8" style="149" customWidth="1"/>
    <col min="5676" max="5677" width="8.875" style="149" customWidth="1"/>
    <col min="5678" max="5679" width="8" style="149" customWidth="1"/>
    <col min="5680" max="5681" width="8.875" style="149" customWidth="1"/>
    <col min="5682" max="5682" width="17.625" style="149" customWidth="1"/>
    <col min="5683" max="5683" width="13.625" style="149" customWidth="1"/>
    <col min="5684" max="5685" width="8.125" style="149" customWidth="1"/>
    <col min="5686" max="5687" width="9.625" style="149" customWidth="1"/>
    <col min="5688" max="5689" width="8.125" style="149" customWidth="1"/>
    <col min="5690" max="5691" width="9.625" style="149" customWidth="1"/>
    <col min="5692" max="5693" width="8" style="149" customWidth="1"/>
    <col min="5694" max="5695" width="8.875" style="149" customWidth="1"/>
    <col min="5696" max="5697" width="8" style="149" customWidth="1"/>
    <col min="5698" max="5699" width="8.875" style="149" customWidth="1"/>
    <col min="5700" max="5700" width="17.625" style="149" customWidth="1"/>
    <col min="5701" max="5701" width="13.625" style="149" customWidth="1"/>
    <col min="5702" max="5703" width="8.125" style="149" customWidth="1"/>
    <col min="5704" max="5705" width="9.625" style="149" customWidth="1"/>
    <col min="5706" max="5707" width="8.125" style="149" customWidth="1"/>
    <col min="5708" max="5709" width="9.625" style="149" customWidth="1"/>
    <col min="5710" max="5711" width="8" style="149" customWidth="1"/>
    <col min="5712" max="5713" width="8.875" style="149" customWidth="1"/>
    <col min="5714" max="5715" width="8" style="149" customWidth="1"/>
    <col min="5716" max="5717" width="8.875" style="149" customWidth="1"/>
    <col min="5718" max="5718" width="17.625" style="149" customWidth="1"/>
    <col min="5719" max="5719" width="13.625" style="149" customWidth="1"/>
    <col min="5720" max="5721" width="8.125" style="149" customWidth="1"/>
    <col min="5722" max="5723" width="9.625" style="149" customWidth="1"/>
    <col min="5724" max="5725" width="8.125" style="149" customWidth="1"/>
    <col min="5726" max="5727" width="9.625" style="149" customWidth="1"/>
    <col min="5728" max="5729" width="8" style="149" customWidth="1"/>
    <col min="5730" max="5731" width="8.875" style="149" customWidth="1"/>
    <col min="5732" max="5733" width="8" style="149" customWidth="1"/>
    <col min="5734" max="5735" width="8.875" style="149" customWidth="1"/>
    <col min="5736" max="5736" width="17.625" style="149" customWidth="1"/>
    <col min="5737" max="5737" width="13.625" style="149" customWidth="1"/>
    <col min="5738" max="5739" width="8.125" style="149" customWidth="1"/>
    <col min="5740" max="5741" width="9.625" style="149" customWidth="1"/>
    <col min="5742" max="5743" width="8.125" style="149" customWidth="1"/>
    <col min="5744" max="5745" width="9.625" style="149" customWidth="1"/>
    <col min="5746" max="5747" width="8" style="149" customWidth="1"/>
    <col min="5748" max="5749" width="8.875" style="149" customWidth="1"/>
    <col min="5750" max="5751" width="8" style="149" customWidth="1"/>
    <col min="5752" max="5753" width="8.875" style="149" customWidth="1"/>
    <col min="5754" max="5754" width="17.625" style="149" customWidth="1"/>
    <col min="5755" max="5755" width="13.625" style="149" customWidth="1"/>
    <col min="5756" max="5757" width="8.125" style="149" customWidth="1"/>
    <col min="5758" max="5759" width="9.625" style="149" customWidth="1"/>
    <col min="5760" max="5761" width="8.125" style="149" customWidth="1"/>
    <col min="5762" max="5763" width="9.625" style="149" customWidth="1"/>
    <col min="5764" max="5765" width="8" style="149" customWidth="1"/>
    <col min="5766" max="5767" width="8.875" style="149" customWidth="1"/>
    <col min="5768" max="5769" width="8" style="149" customWidth="1"/>
    <col min="5770" max="5771" width="8.875" style="149" customWidth="1"/>
    <col min="5772" max="5772" width="17.625" style="149" customWidth="1"/>
    <col min="5773" max="5773" width="13.625" style="149" customWidth="1"/>
    <col min="5774" max="5775" width="8.125" style="149" customWidth="1"/>
    <col min="5776" max="5777" width="9.625" style="149" customWidth="1"/>
    <col min="5778" max="5779" width="8.125" style="149" customWidth="1"/>
    <col min="5780" max="5781" width="9.625" style="149" customWidth="1"/>
    <col min="5782" max="5783" width="8" style="149" customWidth="1"/>
    <col min="5784" max="5785" width="8.875" style="149" customWidth="1"/>
    <col min="5786" max="5787" width="8" style="149" customWidth="1"/>
    <col min="5788" max="5789" width="8.875" style="149" customWidth="1"/>
    <col min="5790" max="5790" width="17.625" style="149" customWidth="1"/>
    <col min="5791" max="5791" width="13.625" style="149" customWidth="1"/>
    <col min="5792" max="5793" width="8.125" style="149" customWidth="1"/>
    <col min="5794" max="5795" width="9.625" style="149" customWidth="1"/>
    <col min="5796" max="5797" width="8.125" style="149" customWidth="1"/>
    <col min="5798" max="5799" width="9.625" style="149" customWidth="1"/>
    <col min="5800" max="5801" width="8" style="149" customWidth="1"/>
    <col min="5802" max="5803" width="8.875" style="149" customWidth="1"/>
    <col min="5804" max="5805" width="8" style="149" customWidth="1"/>
    <col min="5806" max="5807" width="8.875" style="149" customWidth="1"/>
    <col min="5808" max="5808" width="17.625" style="149" customWidth="1"/>
    <col min="5809" max="5888" width="9" style="149"/>
    <col min="5889" max="5889" width="16.625" style="149" customWidth="1"/>
    <col min="5890" max="5891" width="11.625" style="149" customWidth="1"/>
    <col min="5892" max="5895" width="11.125" style="149" customWidth="1"/>
    <col min="5896" max="5901" width="10.875" style="149" customWidth="1"/>
    <col min="5902" max="5902" width="19.625" style="149" customWidth="1"/>
    <col min="5903" max="5903" width="13.625" style="149" customWidth="1"/>
    <col min="5904" max="5905" width="8.125" style="149" customWidth="1"/>
    <col min="5906" max="5907" width="9.625" style="149" customWidth="1"/>
    <col min="5908" max="5909" width="8.125" style="149" customWidth="1"/>
    <col min="5910" max="5911" width="9.625" style="149" customWidth="1"/>
    <col min="5912" max="5913" width="8" style="149" customWidth="1"/>
    <col min="5914" max="5915" width="8.875" style="149" customWidth="1"/>
    <col min="5916" max="5917" width="8" style="149" customWidth="1"/>
    <col min="5918" max="5919" width="8.875" style="149" customWidth="1"/>
    <col min="5920" max="5920" width="17.625" style="149" customWidth="1"/>
    <col min="5921" max="5921" width="13.625" style="149" customWidth="1"/>
    <col min="5922" max="5923" width="8.125" style="149" customWidth="1"/>
    <col min="5924" max="5925" width="9.625" style="149" customWidth="1"/>
    <col min="5926" max="5927" width="8.125" style="149" customWidth="1"/>
    <col min="5928" max="5929" width="9.625" style="149" customWidth="1"/>
    <col min="5930" max="5931" width="8" style="149" customWidth="1"/>
    <col min="5932" max="5933" width="8.875" style="149" customWidth="1"/>
    <col min="5934" max="5935" width="8" style="149" customWidth="1"/>
    <col min="5936" max="5937" width="8.875" style="149" customWidth="1"/>
    <col min="5938" max="5938" width="17.625" style="149" customWidth="1"/>
    <col min="5939" max="5939" width="13.625" style="149" customWidth="1"/>
    <col min="5940" max="5941" width="8.125" style="149" customWidth="1"/>
    <col min="5942" max="5943" width="9.625" style="149" customWidth="1"/>
    <col min="5944" max="5945" width="8.125" style="149" customWidth="1"/>
    <col min="5946" max="5947" width="9.625" style="149" customWidth="1"/>
    <col min="5948" max="5949" width="8" style="149" customWidth="1"/>
    <col min="5950" max="5951" width="8.875" style="149" customWidth="1"/>
    <col min="5952" max="5953" width="8" style="149" customWidth="1"/>
    <col min="5954" max="5955" width="8.875" style="149" customWidth="1"/>
    <col min="5956" max="5956" width="17.625" style="149" customWidth="1"/>
    <col min="5957" max="5957" width="13.625" style="149" customWidth="1"/>
    <col min="5958" max="5959" width="8.125" style="149" customWidth="1"/>
    <col min="5960" max="5961" width="9.625" style="149" customWidth="1"/>
    <col min="5962" max="5963" width="8.125" style="149" customWidth="1"/>
    <col min="5964" max="5965" width="9.625" style="149" customWidth="1"/>
    <col min="5966" max="5967" width="8" style="149" customWidth="1"/>
    <col min="5968" max="5969" width="8.875" style="149" customWidth="1"/>
    <col min="5970" max="5971" width="8" style="149" customWidth="1"/>
    <col min="5972" max="5973" width="8.875" style="149" customWidth="1"/>
    <col min="5974" max="5974" width="17.625" style="149" customWidth="1"/>
    <col min="5975" max="5975" width="13.625" style="149" customWidth="1"/>
    <col min="5976" max="5977" width="8.125" style="149" customWidth="1"/>
    <col min="5978" max="5979" width="9.625" style="149" customWidth="1"/>
    <col min="5980" max="5981" width="8.125" style="149" customWidth="1"/>
    <col min="5982" max="5983" width="9.625" style="149" customWidth="1"/>
    <col min="5984" max="5985" width="8" style="149" customWidth="1"/>
    <col min="5986" max="5987" width="8.875" style="149" customWidth="1"/>
    <col min="5988" max="5989" width="8" style="149" customWidth="1"/>
    <col min="5990" max="5991" width="8.875" style="149" customWidth="1"/>
    <col min="5992" max="5992" width="17.625" style="149" customWidth="1"/>
    <col min="5993" max="5993" width="13.625" style="149" customWidth="1"/>
    <col min="5994" max="5995" width="8.125" style="149" customWidth="1"/>
    <col min="5996" max="5997" width="9.625" style="149" customWidth="1"/>
    <col min="5998" max="5999" width="8.125" style="149" customWidth="1"/>
    <col min="6000" max="6001" width="9.625" style="149" customWidth="1"/>
    <col min="6002" max="6003" width="8" style="149" customWidth="1"/>
    <col min="6004" max="6005" width="8.875" style="149" customWidth="1"/>
    <col min="6006" max="6007" width="8" style="149" customWidth="1"/>
    <col min="6008" max="6009" width="8.875" style="149" customWidth="1"/>
    <col min="6010" max="6010" width="17.625" style="149" customWidth="1"/>
    <col min="6011" max="6011" width="13.625" style="149" customWidth="1"/>
    <col min="6012" max="6013" width="8.125" style="149" customWidth="1"/>
    <col min="6014" max="6015" width="9.625" style="149" customWidth="1"/>
    <col min="6016" max="6017" width="8.125" style="149" customWidth="1"/>
    <col min="6018" max="6019" width="9.625" style="149" customWidth="1"/>
    <col min="6020" max="6021" width="8" style="149" customWidth="1"/>
    <col min="6022" max="6023" width="8.875" style="149" customWidth="1"/>
    <col min="6024" max="6025" width="8" style="149" customWidth="1"/>
    <col min="6026" max="6027" width="8.875" style="149" customWidth="1"/>
    <col min="6028" max="6028" width="17.625" style="149" customWidth="1"/>
    <col min="6029" max="6029" width="13.625" style="149" customWidth="1"/>
    <col min="6030" max="6031" width="8.125" style="149" customWidth="1"/>
    <col min="6032" max="6033" width="9.625" style="149" customWidth="1"/>
    <col min="6034" max="6035" width="8.125" style="149" customWidth="1"/>
    <col min="6036" max="6037" width="9.625" style="149" customWidth="1"/>
    <col min="6038" max="6039" width="8" style="149" customWidth="1"/>
    <col min="6040" max="6041" width="8.875" style="149" customWidth="1"/>
    <col min="6042" max="6043" width="8" style="149" customWidth="1"/>
    <col min="6044" max="6045" width="8.875" style="149" customWidth="1"/>
    <col min="6046" max="6046" width="17.625" style="149" customWidth="1"/>
    <col min="6047" max="6047" width="13.625" style="149" customWidth="1"/>
    <col min="6048" max="6049" width="8.125" style="149" customWidth="1"/>
    <col min="6050" max="6051" width="9.625" style="149" customWidth="1"/>
    <col min="6052" max="6053" width="8.125" style="149" customWidth="1"/>
    <col min="6054" max="6055" width="9.625" style="149" customWidth="1"/>
    <col min="6056" max="6057" width="8" style="149" customWidth="1"/>
    <col min="6058" max="6059" width="8.875" style="149" customWidth="1"/>
    <col min="6060" max="6061" width="8" style="149" customWidth="1"/>
    <col min="6062" max="6063" width="8.875" style="149" customWidth="1"/>
    <col min="6064" max="6064" width="17.625" style="149" customWidth="1"/>
    <col min="6065" max="6144" width="9" style="149"/>
    <col min="6145" max="6145" width="16.625" style="149" customWidth="1"/>
    <col min="6146" max="6147" width="11.625" style="149" customWidth="1"/>
    <col min="6148" max="6151" width="11.125" style="149" customWidth="1"/>
    <col min="6152" max="6157" width="10.875" style="149" customWidth="1"/>
    <col min="6158" max="6158" width="19.625" style="149" customWidth="1"/>
    <col min="6159" max="6159" width="13.625" style="149" customWidth="1"/>
    <col min="6160" max="6161" width="8.125" style="149" customWidth="1"/>
    <col min="6162" max="6163" width="9.625" style="149" customWidth="1"/>
    <col min="6164" max="6165" width="8.125" style="149" customWidth="1"/>
    <col min="6166" max="6167" width="9.625" style="149" customWidth="1"/>
    <col min="6168" max="6169" width="8" style="149" customWidth="1"/>
    <col min="6170" max="6171" width="8.875" style="149" customWidth="1"/>
    <col min="6172" max="6173" width="8" style="149" customWidth="1"/>
    <col min="6174" max="6175" width="8.875" style="149" customWidth="1"/>
    <col min="6176" max="6176" width="17.625" style="149" customWidth="1"/>
    <col min="6177" max="6177" width="13.625" style="149" customWidth="1"/>
    <col min="6178" max="6179" width="8.125" style="149" customWidth="1"/>
    <col min="6180" max="6181" width="9.625" style="149" customWidth="1"/>
    <col min="6182" max="6183" width="8.125" style="149" customWidth="1"/>
    <col min="6184" max="6185" width="9.625" style="149" customWidth="1"/>
    <col min="6186" max="6187" width="8" style="149" customWidth="1"/>
    <col min="6188" max="6189" width="8.875" style="149" customWidth="1"/>
    <col min="6190" max="6191" width="8" style="149" customWidth="1"/>
    <col min="6192" max="6193" width="8.875" style="149" customWidth="1"/>
    <col min="6194" max="6194" width="17.625" style="149" customWidth="1"/>
    <col min="6195" max="6195" width="13.625" style="149" customWidth="1"/>
    <col min="6196" max="6197" width="8.125" style="149" customWidth="1"/>
    <col min="6198" max="6199" width="9.625" style="149" customWidth="1"/>
    <col min="6200" max="6201" width="8.125" style="149" customWidth="1"/>
    <col min="6202" max="6203" width="9.625" style="149" customWidth="1"/>
    <col min="6204" max="6205" width="8" style="149" customWidth="1"/>
    <col min="6206" max="6207" width="8.875" style="149" customWidth="1"/>
    <col min="6208" max="6209" width="8" style="149" customWidth="1"/>
    <col min="6210" max="6211" width="8.875" style="149" customWidth="1"/>
    <col min="6212" max="6212" width="17.625" style="149" customWidth="1"/>
    <col min="6213" max="6213" width="13.625" style="149" customWidth="1"/>
    <col min="6214" max="6215" width="8.125" style="149" customWidth="1"/>
    <col min="6216" max="6217" width="9.625" style="149" customWidth="1"/>
    <col min="6218" max="6219" width="8.125" style="149" customWidth="1"/>
    <col min="6220" max="6221" width="9.625" style="149" customWidth="1"/>
    <col min="6222" max="6223" width="8" style="149" customWidth="1"/>
    <col min="6224" max="6225" width="8.875" style="149" customWidth="1"/>
    <col min="6226" max="6227" width="8" style="149" customWidth="1"/>
    <col min="6228" max="6229" width="8.875" style="149" customWidth="1"/>
    <col min="6230" max="6230" width="17.625" style="149" customWidth="1"/>
    <col min="6231" max="6231" width="13.625" style="149" customWidth="1"/>
    <col min="6232" max="6233" width="8.125" style="149" customWidth="1"/>
    <col min="6234" max="6235" width="9.625" style="149" customWidth="1"/>
    <col min="6236" max="6237" width="8.125" style="149" customWidth="1"/>
    <col min="6238" max="6239" width="9.625" style="149" customWidth="1"/>
    <col min="6240" max="6241" width="8" style="149" customWidth="1"/>
    <col min="6242" max="6243" width="8.875" style="149" customWidth="1"/>
    <col min="6244" max="6245" width="8" style="149" customWidth="1"/>
    <col min="6246" max="6247" width="8.875" style="149" customWidth="1"/>
    <col min="6248" max="6248" width="17.625" style="149" customWidth="1"/>
    <col min="6249" max="6249" width="13.625" style="149" customWidth="1"/>
    <col min="6250" max="6251" width="8.125" style="149" customWidth="1"/>
    <col min="6252" max="6253" width="9.625" style="149" customWidth="1"/>
    <col min="6254" max="6255" width="8.125" style="149" customWidth="1"/>
    <col min="6256" max="6257" width="9.625" style="149" customWidth="1"/>
    <col min="6258" max="6259" width="8" style="149" customWidth="1"/>
    <col min="6260" max="6261" width="8.875" style="149" customWidth="1"/>
    <col min="6262" max="6263" width="8" style="149" customWidth="1"/>
    <col min="6264" max="6265" width="8.875" style="149" customWidth="1"/>
    <col min="6266" max="6266" width="17.625" style="149" customWidth="1"/>
    <col min="6267" max="6267" width="13.625" style="149" customWidth="1"/>
    <col min="6268" max="6269" width="8.125" style="149" customWidth="1"/>
    <col min="6270" max="6271" width="9.625" style="149" customWidth="1"/>
    <col min="6272" max="6273" width="8.125" style="149" customWidth="1"/>
    <col min="6274" max="6275" width="9.625" style="149" customWidth="1"/>
    <col min="6276" max="6277" width="8" style="149" customWidth="1"/>
    <col min="6278" max="6279" width="8.875" style="149" customWidth="1"/>
    <col min="6280" max="6281" width="8" style="149" customWidth="1"/>
    <col min="6282" max="6283" width="8.875" style="149" customWidth="1"/>
    <col min="6284" max="6284" width="17.625" style="149" customWidth="1"/>
    <col min="6285" max="6285" width="13.625" style="149" customWidth="1"/>
    <col min="6286" max="6287" width="8.125" style="149" customWidth="1"/>
    <col min="6288" max="6289" width="9.625" style="149" customWidth="1"/>
    <col min="6290" max="6291" width="8.125" style="149" customWidth="1"/>
    <col min="6292" max="6293" width="9.625" style="149" customWidth="1"/>
    <col min="6294" max="6295" width="8" style="149" customWidth="1"/>
    <col min="6296" max="6297" width="8.875" style="149" customWidth="1"/>
    <col min="6298" max="6299" width="8" style="149" customWidth="1"/>
    <col min="6300" max="6301" width="8.875" style="149" customWidth="1"/>
    <col min="6302" max="6302" width="17.625" style="149" customWidth="1"/>
    <col min="6303" max="6303" width="13.625" style="149" customWidth="1"/>
    <col min="6304" max="6305" width="8.125" style="149" customWidth="1"/>
    <col min="6306" max="6307" width="9.625" style="149" customWidth="1"/>
    <col min="6308" max="6309" width="8.125" style="149" customWidth="1"/>
    <col min="6310" max="6311" width="9.625" style="149" customWidth="1"/>
    <col min="6312" max="6313" width="8" style="149" customWidth="1"/>
    <col min="6314" max="6315" width="8.875" style="149" customWidth="1"/>
    <col min="6316" max="6317" width="8" style="149" customWidth="1"/>
    <col min="6318" max="6319" width="8.875" style="149" customWidth="1"/>
    <col min="6320" max="6320" width="17.625" style="149" customWidth="1"/>
    <col min="6321" max="6400" width="9" style="149"/>
    <col min="6401" max="6401" width="16.625" style="149" customWidth="1"/>
    <col min="6402" max="6403" width="11.625" style="149" customWidth="1"/>
    <col min="6404" max="6407" width="11.125" style="149" customWidth="1"/>
    <col min="6408" max="6413" width="10.875" style="149" customWidth="1"/>
    <col min="6414" max="6414" width="19.625" style="149" customWidth="1"/>
    <col min="6415" max="6415" width="13.625" style="149" customWidth="1"/>
    <col min="6416" max="6417" width="8.125" style="149" customWidth="1"/>
    <col min="6418" max="6419" width="9.625" style="149" customWidth="1"/>
    <col min="6420" max="6421" width="8.125" style="149" customWidth="1"/>
    <col min="6422" max="6423" width="9.625" style="149" customWidth="1"/>
    <col min="6424" max="6425" width="8" style="149" customWidth="1"/>
    <col min="6426" max="6427" width="8.875" style="149" customWidth="1"/>
    <col min="6428" max="6429" width="8" style="149" customWidth="1"/>
    <col min="6430" max="6431" width="8.875" style="149" customWidth="1"/>
    <col min="6432" max="6432" width="17.625" style="149" customWidth="1"/>
    <col min="6433" max="6433" width="13.625" style="149" customWidth="1"/>
    <col min="6434" max="6435" width="8.125" style="149" customWidth="1"/>
    <col min="6436" max="6437" width="9.625" style="149" customWidth="1"/>
    <col min="6438" max="6439" width="8.125" style="149" customWidth="1"/>
    <col min="6440" max="6441" width="9.625" style="149" customWidth="1"/>
    <col min="6442" max="6443" width="8" style="149" customWidth="1"/>
    <col min="6444" max="6445" width="8.875" style="149" customWidth="1"/>
    <col min="6446" max="6447" width="8" style="149" customWidth="1"/>
    <col min="6448" max="6449" width="8.875" style="149" customWidth="1"/>
    <col min="6450" max="6450" width="17.625" style="149" customWidth="1"/>
    <col min="6451" max="6451" width="13.625" style="149" customWidth="1"/>
    <col min="6452" max="6453" width="8.125" style="149" customWidth="1"/>
    <col min="6454" max="6455" width="9.625" style="149" customWidth="1"/>
    <col min="6456" max="6457" width="8.125" style="149" customWidth="1"/>
    <col min="6458" max="6459" width="9.625" style="149" customWidth="1"/>
    <col min="6460" max="6461" width="8" style="149" customWidth="1"/>
    <col min="6462" max="6463" width="8.875" style="149" customWidth="1"/>
    <col min="6464" max="6465" width="8" style="149" customWidth="1"/>
    <col min="6466" max="6467" width="8.875" style="149" customWidth="1"/>
    <col min="6468" max="6468" width="17.625" style="149" customWidth="1"/>
    <col min="6469" max="6469" width="13.625" style="149" customWidth="1"/>
    <col min="6470" max="6471" width="8.125" style="149" customWidth="1"/>
    <col min="6472" max="6473" width="9.625" style="149" customWidth="1"/>
    <col min="6474" max="6475" width="8.125" style="149" customWidth="1"/>
    <col min="6476" max="6477" width="9.625" style="149" customWidth="1"/>
    <col min="6478" max="6479" width="8" style="149" customWidth="1"/>
    <col min="6480" max="6481" width="8.875" style="149" customWidth="1"/>
    <col min="6482" max="6483" width="8" style="149" customWidth="1"/>
    <col min="6484" max="6485" width="8.875" style="149" customWidth="1"/>
    <col min="6486" max="6486" width="17.625" style="149" customWidth="1"/>
    <col min="6487" max="6487" width="13.625" style="149" customWidth="1"/>
    <col min="6488" max="6489" width="8.125" style="149" customWidth="1"/>
    <col min="6490" max="6491" width="9.625" style="149" customWidth="1"/>
    <col min="6492" max="6493" width="8.125" style="149" customWidth="1"/>
    <col min="6494" max="6495" width="9.625" style="149" customWidth="1"/>
    <col min="6496" max="6497" width="8" style="149" customWidth="1"/>
    <col min="6498" max="6499" width="8.875" style="149" customWidth="1"/>
    <col min="6500" max="6501" width="8" style="149" customWidth="1"/>
    <col min="6502" max="6503" width="8.875" style="149" customWidth="1"/>
    <col min="6504" max="6504" width="17.625" style="149" customWidth="1"/>
    <col min="6505" max="6505" width="13.625" style="149" customWidth="1"/>
    <col min="6506" max="6507" width="8.125" style="149" customWidth="1"/>
    <col min="6508" max="6509" width="9.625" style="149" customWidth="1"/>
    <col min="6510" max="6511" width="8.125" style="149" customWidth="1"/>
    <col min="6512" max="6513" width="9.625" style="149" customWidth="1"/>
    <col min="6514" max="6515" width="8" style="149" customWidth="1"/>
    <col min="6516" max="6517" width="8.875" style="149" customWidth="1"/>
    <col min="6518" max="6519" width="8" style="149" customWidth="1"/>
    <col min="6520" max="6521" width="8.875" style="149" customWidth="1"/>
    <col min="6522" max="6522" width="17.625" style="149" customWidth="1"/>
    <col min="6523" max="6523" width="13.625" style="149" customWidth="1"/>
    <col min="6524" max="6525" width="8.125" style="149" customWidth="1"/>
    <col min="6526" max="6527" width="9.625" style="149" customWidth="1"/>
    <col min="6528" max="6529" width="8.125" style="149" customWidth="1"/>
    <col min="6530" max="6531" width="9.625" style="149" customWidth="1"/>
    <col min="6532" max="6533" width="8" style="149" customWidth="1"/>
    <col min="6534" max="6535" width="8.875" style="149" customWidth="1"/>
    <col min="6536" max="6537" width="8" style="149" customWidth="1"/>
    <col min="6538" max="6539" width="8.875" style="149" customWidth="1"/>
    <col min="6540" max="6540" width="17.625" style="149" customWidth="1"/>
    <col min="6541" max="6541" width="13.625" style="149" customWidth="1"/>
    <col min="6542" max="6543" width="8.125" style="149" customWidth="1"/>
    <col min="6544" max="6545" width="9.625" style="149" customWidth="1"/>
    <col min="6546" max="6547" width="8.125" style="149" customWidth="1"/>
    <col min="6548" max="6549" width="9.625" style="149" customWidth="1"/>
    <col min="6550" max="6551" width="8" style="149" customWidth="1"/>
    <col min="6552" max="6553" width="8.875" style="149" customWidth="1"/>
    <col min="6554" max="6555" width="8" style="149" customWidth="1"/>
    <col min="6556" max="6557" width="8.875" style="149" customWidth="1"/>
    <col min="6558" max="6558" width="17.625" style="149" customWidth="1"/>
    <col min="6559" max="6559" width="13.625" style="149" customWidth="1"/>
    <col min="6560" max="6561" width="8.125" style="149" customWidth="1"/>
    <col min="6562" max="6563" width="9.625" style="149" customWidth="1"/>
    <col min="6564" max="6565" width="8.125" style="149" customWidth="1"/>
    <col min="6566" max="6567" width="9.625" style="149" customWidth="1"/>
    <col min="6568" max="6569" width="8" style="149" customWidth="1"/>
    <col min="6570" max="6571" width="8.875" style="149" customWidth="1"/>
    <col min="6572" max="6573" width="8" style="149" customWidth="1"/>
    <col min="6574" max="6575" width="8.875" style="149" customWidth="1"/>
    <col min="6576" max="6576" width="17.625" style="149" customWidth="1"/>
    <col min="6577" max="6656" width="9" style="149"/>
    <col min="6657" max="6657" width="16.625" style="149" customWidth="1"/>
    <col min="6658" max="6659" width="11.625" style="149" customWidth="1"/>
    <col min="6660" max="6663" width="11.125" style="149" customWidth="1"/>
    <col min="6664" max="6669" width="10.875" style="149" customWidth="1"/>
    <col min="6670" max="6670" width="19.625" style="149" customWidth="1"/>
    <col min="6671" max="6671" width="13.625" style="149" customWidth="1"/>
    <col min="6672" max="6673" width="8.125" style="149" customWidth="1"/>
    <col min="6674" max="6675" width="9.625" style="149" customWidth="1"/>
    <col min="6676" max="6677" width="8.125" style="149" customWidth="1"/>
    <col min="6678" max="6679" width="9.625" style="149" customWidth="1"/>
    <col min="6680" max="6681" width="8" style="149" customWidth="1"/>
    <col min="6682" max="6683" width="8.875" style="149" customWidth="1"/>
    <col min="6684" max="6685" width="8" style="149" customWidth="1"/>
    <col min="6686" max="6687" width="8.875" style="149" customWidth="1"/>
    <col min="6688" max="6688" width="17.625" style="149" customWidth="1"/>
    <col min="6689" max="6689" width="13.625" style="149" customWidth="1"/>
    <col min="6690" max="6691" width="8.125" style="149" customWidth="1"/>
    <col min="6692" max="6693" width="9.625" style="149" customWidth="1"/>
    <col min="6694" max="6695" width="8.125" style="149" customWidth="1"/>
    <col min="6696" max="6697" width="9.625" style="149" customWidth="1"/>
    <col min="6698" max="6699" width="8" style="149" customWidth="1"/>
    <col min="6700" max="6701" width="8.875" style="149" customWidth="1"/>
    <col min="6702" max="6703" width="8" style="149" customWidth="1"/>
    <col min="6704" max="6705" width="8.875" style="149" customWidth="1"/>
    <col min="6706" max="6706" width="17.625" style="149" customWidth="1"/>
    <col min="6707" max="6707" width="13.625" style="149" customWidth="1"/>
    <col min="6708" max="6709" width="8.125" style="149" customWidth="1"/>
    <col min="6710" max="6711" width="9.625" style="149" customWidth="1"/>
    <col min="6712" max="6713" width="8.125" style="149" customWidth="1"/>
    <col min="6714" max="6715" width="9.625" style="149" customWidth="1"/>
    <col min="6716" max="6717" width="8" style="149" customWidth="1"/>
    <col min="6718" max="6719" width="8.875" style="149" customWidth="1"/>
    <col min="6720" max="6721" width="8" style="149" customWidth="1"/>
    <col min="6722" max="6723" width="8.875" style="149" customWidth="1"/>
    <col min="6724" max="6724" width="17.625" style="149" customWidth="1"/>
    <col min="6725" max="6725" width="13.625" style="149" customWidth="1"/>
    <col min="6726" max="6727" width="8.125" style="149" customWidth="1"/>
    <col min="6728" max="6729" width="9.625" style="149" customWidth="1"/>
    <col min="6730" max="6731" width="8.125" style="149" customWidth="1"/>
    <col min="6732" max="6733" width="9.625" style="149" customWidth="1"/>
    <col min="6734" max="6735" width="8" style="149" customWidth="1"/>
    <col min="6736" max="6737" width="8.875" style="149" customWidth="1"/>
    <col min="6738" max="6739" width="8" style="149" customWidth="1"/>
    <col min="6740" max="6741" width="8.875" style="149" customWidth="1"/>
    <col min="6742" max="6742" width="17.625" style="149" customWidth="1"/>
    <col min="6743" max="6743" width="13.625" style="149" customWidth="1"/>
    <col min="6744" max="6745" width="8.125" style="149" customWidth="1"/>
    <col min="6746" max="6747" width="9.625" style="149" customWidth="1"/>
    <col min="6748" max="6749" width="8.125" style="149" customWidth="1"/>
    <col min="6750" max="6751" width="9.625" style="149" customWidth="1"/>
    <col min="6752" max="6753" width="8" style="149" customWidth="1"/>
    <col min="6754" max="6755" width="8.875" style="149" customWidth="1"/>
    <col min="6756" max="6757" width="8" style="149" customWidth="1"/>
    <col min="6758" max="6759" width="8.875" style="149" customWidth="1"/>
    <col min="6760" max="6760" width="17.625" style="149" customWidth="1"/>
    <col min="6761" max="6761" width="13.625" style="149" customWidth="1"/>
    <col min="6762" max="6763" width="8.125" style="149" customWidth="1"/>
    <col min="6764" max="6765" width="9.625" style="149" customWidth="1"/>
    <col min="6766" max="6767" width="8.125" style="149" customWidth="1"/>
    <col min="6768" max="6769" width="9.625" style="149" customWidth="1"/>
    <col min="6770" max="6771" width="8" style="149" customWidth="1"/>
    <col min="6772" max="6773" width="8.875" style="149" customWidth="1"/>
    <col min="6774" max="6775" width="8" style="149" customWidth="1"/>
    <col min="6776" max="6777" width="8.875" style="149" customWidth="1"/>
    <col min="6778" max="6778" width="17.625" style="149" customWidth="1"/>
    <col min="6779" max="6779" width="13.625" style="149" customWidth="1"/>
    <col min="6780" max="6781" width="8.125" style="149" customWidth="1"/>
    <col min="6782" max="6783" width="9.625" style="149" customWidth="1"/>
    <col min="6784" max="6785" width="8.125" style="149" customWidth="1"/>
    <col min="6786" max="6787" width="9.625" style="149" customWidth="1"/>
    <col min="6788" max="6789" width="8" style="149" customWidth="1"/>
    <col min="6790" max="6791" width="8.875" style="149" customWidth="1"/>
    <col min="6792" max="6793" width="8" style="149" customWidth="1"/>
    <col min="6794" max="6795" width="8.875" style="149" customWidth="1"/>
    <col min="6796" max="6796" width="17.625" style="149" customWidth="1"/>
    <col min="6797" max="6797" width="13.625" style="149" customWidth="1"/>
    <col min="6798" max="6799" width="8.125" style="149" customWidth="1"/>
    <col min="6800" max="6801" width="9.625" style="149" customWidth="1"/>
    <col min="6802" max="6803" width="8.125" style="149" customWidth="1"/>
    <col min="6804" max="6805" width="9.625" style="149" customWidth="1"/>
    <col min="6806" max="6807" width="8" style="149" customWidth="1"/>
    <col min="6808" max="6809" width="8.875" style="149" customWidth="1"/>
    <col min="6810" max="6811" width="8" style="149" customWidth="1"/>
    <col min="6812" max="6813" width="8.875" style="149" customWidth="1"/>
    <col min="6814" max="6814" width="17.625" style="149" customWidth="1"/>
    <col min="6815" max="6815" width="13.625" style="149" customWidth="1"/>
    <col min="6816" max="6817" width="8.125" style="149" customWidth="1"/>
    <col min="6818" max="6819" width="9.625" style="149" customWidth="1"/>
    <col min="6820" max="6821" width="8.125" style="149" customWidth="1"/>
    <col min="6822" max="6823" width="9.625" style="149" customWidth="1"/>
    <col min="6824" max="6825" width="8" style="149" customWidth="1"/>
    <col min="6826" max="6827" width="8.875" style="149" customWidth="1"/>
    <col min="6828" max="6829" width="8" style="149" customWidth="1"/>
    <col min="6830" max="6831" width="8.875" style="149" customWidth="1"/>
    <col min="6832" max="6832" width="17.625" style="149" customWidth="1"/>
    <col min="6833" max="6912" width="9" style="149"/>
    <col min="6913" max="6913" width="16.625" style="149" customWidth="1"/>
    <col min="6914" max="6915" width="11.625" style="149" customWidth="1"/>
    <col min="6916" max="6919" width="11.125" style="149" customWidth="1"/>
    <col min="6920" max="6925" width="10.875" style="149" customWidth="1"/>
    <col min="6926" max="6926" width="19.625" style="149" customWidth="1"/>
    <col min="6927" max="6927" width="13.625" style="149" customWidth="1"/>
    <col min="6928" max="6929" width="8.125" style="149" customWidth="1"/>
    <col min="6930" max="6931" width="9.625" style="149" customWidth="1"/>
    <col min="6932" max="6933" width="8.125" style="149" customWidth="1"/>
    <col min="6934" max="6935" width="9.625" style="149" customWidth="1"/>
    <col min="6936" max="6937" width="8" style="149" customWidth="1"/>
    <col min="6938" max="6939" width="8.875" style="149" customWidth="1"/>
    <col min="6940" max="6941" width="8" style="149" customWidth="1"/>
    <col min="6942" max="6943" width="8.875" style="149" customWidth="1"/>
    <col min="6944" max="6944" width="17.625" style="149" customWidth="1"/>
    <col min="6945" max="6945" width="13.625" style="149" customWidth="1"/>
    <col min="6946" max="6947" width="8.125" style="149" customWidth="1"/>
    <col min="6948" max="6949" width="9.625" style="149" customWidth="1"/>
    <col min="6950" max="6951" width="8.125" style="149" customWidth="1"/>
    <col min="6952" max="6953" width="9.625" style="149" customWidth="1"/>
    <col min="6954" max="6955" width="8" style="149" customWidth="1"/>
    <col min="6956" max="6957" width="8.875" style="149" customWidth="1"/>
    <col min="6958" max="6959" width="8" style="149" customWidth="1"/>
    <col min="6960" max="6961" width="8.875" style="149" customWidth="1"/>
    <col min="6962" max="6962" width="17.625" style="149" customWidth="1"/>
    <col min="6963" max="6963" width="13.625" style="149" customWidth="1"/>
    <col min="6964" max="6965" width="8.125" style="149" customWidth="1"/>
    <col min="6966" max="6967" width="9.625" style="149" customWidth="1"/>
    <col min="6968" max="6969" width="8.125" style="149" customWidth="1"/>
    <col min="6970" max="6971" width="9.625" style="149" customWidth="1"/>
    <col min="6972" max="6973" width="8" style="149" customWidth="1"/>
    <col min="6974" max="6975" width="8.875" style="149" customWidth="1"/>
    <col min="6976" max="6977" width="8" style="149" customWidth="1"/>
    <col min="6978" max="6979" width="8.875" style="149" customWidth="1"/>
    <col min="6980" max="6980" width="17.625" style="149" customWidth="1"/>
    <col min="6981" max="6981" width="13.625" style="149" customWidth="1"/>
    <col min="6982" max="6983" width="8.125" style="149" customWidth="1"/>
    <col min="6984" max="6985" width="9.625" style="149" customWidth="1"/>
    <col min="6986" max="6987" width="8.125" style="149" customWidth="1"/>
    <col min="6988" max="6989" width="9.625" style="149" customWidth="1"/>
    <col min="6990" max="6991" width="8" style="149" customWidth="1"/>
    <col min="6992" max="6993" width="8.875" style="149" customWidth="1"/>
    <col min="6994" max="6995" width="8" style="149" customWidth="1"/>
    <col min="6996" max="6997" width="8.875" style="149" customWidth="1"/>
    <col min="6998" max="6998" width="17.625" style="149" customWidth="1"/>
    <col min="6999" max="6999" width="13.625" style="149" customWidth="1"/>
    <col min="7000" max="7001" width="8.125" style="149" customWidth="1"/>
    <col min="7002" max="7003" width="9.625" style="149" customWidth="1"/>
    <col min="7004" max="7005" width="8.125" style="149" customWidth="1"/>
    <col min="7006" max="7007" width="9.625" style="149" customWidth="1"/>
    <col min="7008" max="7009" width="8" style="149" customWidth="1"/>
    <col min="7010" max="7011" width="8.875" style="149" customWidth="1"/>
    <col min="7012" max="7013" width="8" style="149" customWidth="1"/>
    <col min="7014" max="7015" width="8.875" style="149" customWidth="1"/>
    <col min="7016" max="7016" width="17.625" style="149" customWidth="1"/>
    <col min="7017" max="7017" width="13.625" style="149" customWidth="1"/>
    <col min="7018" max="7019" width="8.125" style="149" customWidth="1"/>
    <col min="7020" max="7021" width="9.625" style="149" customWidth="1"/>
    <col min="7022" max="7023" width="8.125" style="149" customWidth="1"/>
    <col min="7024" max="7025" width="9.625" style="149" customWidth="1"/>
    <col min="7026" max="7027" width="8" style="149" customWidth="1"/>
    <col min="7028" max="7029" width="8.875" style="149" customWidth="1"/>
    <col min="7030" max="7031" width="8" style="149" customWidth="1"/>
    <col min="7032" max="7033" width="8.875" style="149" customWidth="1"/>
    <col min="7034" max="7034" width="17.625" style="149" customWidth="1"/>
    <col min="7035" max="7035" width="13.625" style="149" customWidth="1"/>
    <col min="7036" max="7037" width="8.125" style="149" customWidth="1"/>
    <col min="7038" max="7039" width="9.625" style="149" customWidth="1"/>
    <col min="7040" max="7041" width="8.125" style="149" customWidth="1"/>
    <col min="7042" max="7043" width="9.625" style="149" customWidth="1"/>
    <col min="7044" max="7045" width="8" style="149" customWidth="1"/>
    <col min="7046" max="7047" width="8.875" style="149" customWidth="1"/>
    <col min="7048" max="7049" width="8" style="149" customWidth="1"/>
    <col min="7050" max="7051" width="8.875" style="149" customWidth="1"/>
    <col min="7052" max="7052" width="17.625" style="149" customWidth="1"/>
    <col min="7053" max="7053" width="13.625" style="149" customWidth="1"/>
    <col min="7054" max="7055" width="8.125" style="149" customWidth="1"/>
    <col min="7056" max="7057" width="9.625" style="149" customWidth="1"/>
    <col min="7058" max="7059" width="8.125" style="149" customWidth="1"/>
    <col min="7060" max="7061" width="9.625" style="149" customWidth="1"/>
    <col min="7062" max="7063" width="8" style="149" customWidth="1"/>
    <col min="7064" max="7065" width="8.875" style="149" customWidth="1"/>
    <col min="7066" max="7067" width="8" style="149" customWidth="1"/>
    <col min="7068" max="7069" width="8.875" style="149" customWidth="1"/>
    <col min="7070" max="7070" width="17.625" style="149" customWidth="1"/>
    <col min="7071" max="7071" width="13.625" style="149" customWidth="1"/>
    <col min="7072" max="7073" width="8.125" style="149" customWidth="1"/>
    <col min="7074" max="7075" width="9.625" style="149" customWidth="1"/>
    <col min="7076" max="7077" width="8.125" style="149" customWidth="1"/>
    <col min="7078" max="7079" width="9.625" style="149" customWidth="1"/>
    <col min="7080" max="7081" width="8" style="149" customWidth="1"/>
    <col min="7082" max="7083" width="8.875" style="149" customWidth="1"/>
    <col min="7084" max="7085" width="8" style="149" customWidth="1"/>
    <col min="7086" max="7087" width="8.875" style="149" customWidth="1"/>
    <col min="7088" max="7088" width="17.625" style="149" customWidth="1"/>
    <col min="7089" max="7168" width="9" style="149"/>
    <col min="7169" max="7169" width="16.625" style="149" customWidth="1"/>
    <col min="7170" max="7171" width="11.625" style="149" customWidth="1"/>
    <col min="7172" max="7175" width="11.125" style="149" customWidth="1"/>
    <col min="7176" max="7181" width="10.875" style="149" customWidth="1"/>
    <col min="7182" max="7182" width="19.625" style="149" customWidth="1"/>
    <col min="7183" max="7183" width="13.625" style="149" customWidth="1"/>
    <col min="7184" max="7185" width="8.125" style="149" customWidth="1"/>
    <col min="7186" max="7187" width="9.625" style="149" customWidth="1"/>
    <col min="7188" max="7189" width="8.125" style="149" customWidth="1"/>
    <col min="7190" max="7191" width="9.625" style="149" customWidth="1"/>
    <col min="7192" max="7193" width="8" style="149" customWidth="1"/>
    <col min="7194" max="7195" width="8.875" style="149" customWidth="1"/>
    <col min="7196" max="7197" width="8" style="149" customWidth="1"/>
    <col min="7198" max="7199" width="8.875" style="149" customWidth="1"/>
    <col min="7200" max="7200" width="17.625" style="149" customWidth="1"/>
    <col min="7201" max="7201" width="13.625" style="149" customWidth="1"/>
    <col min="7202" max="7203" width="8.125" style="149" customWidth="1"/>
    <col min="7204" max="7205" width="9.625" style="149" customWidth="1"/>
    <col min="7206" max="7207" width="8.125" style="149" customWidth="1"/>
    <col min="7208" max="7209" width="9.625" style="149" customWidth="1"/>
    <col min="7210" max="7211" width="8" style="149" customWidth="1"/>
    <col min="7212" max="7213" width="8.875" style="149" customWidth="1"/>
    <col min="7214" max="7215" width="8" style="149" customWidth="1"/>
    <col min="7216" max="7217" width="8.875" style="149" customWidth="1"/>
    <col min="7218" max="7218" width="17.625" style="149" customWidth="1"/>
    <col min="7219" max="7219" width="13.625" style="149" customWidth="1"/>
    <col min="7220" max="7221" width="8.125" style="149" customWidth="1"/>
    <col min="7222" max="7223" width="9.625" style="149" customWidth="1"/>
    <col min="7224" max="7225" width="8.125" style="149" customWidth="1"/>
    <col min="7226" max="7227" width="9.625" style="149" customWidth="1"/>
    <col min="7228" max="7229" width="8" style="149" customWidth="1"/>
    <col min="7230" max="7231" width="8.875" style="149" customWidth="1"/>
    <col min="7232" max="7233" width="8" style="149" customWidth="1"/>
    <col min="7234" max="7235" width="8.875" style="149" customWidth="1"/>
    <col min="7236" max="7236" width="17.625" style="149" customWidth="1"/>
    <col min="7237" max="7237" width="13.625" style="149" customWidth="1"/>
    <col min="7238" max="7239" width="8.125" style="149" customWidth="1"/>
    <col min="7240" max="7241" width="9.625" style="149" customWidth="1"/>
    <col min="7242" max="7243" width="8.125" style="149" customWidth="1"/>
    <col min="7244" max="7245" width="9.625" style="149" customWidth="1"/>
    <col min="7246" max="7247" width="8" style="149" customWidth="1"/>
    <col min="7248" max="7249" width="8.875" style="149" customWidth="1"/>
    <col min="7250" max="7251" width="8" style="149" customWidth="1"/>
    <col min="7252" max="7253" width="8.875" style="149" customWidth="1"/>
    <col min="7254" max="7254" width="17.625" style="149" customWidth="1"/>
    <col min="7255" max="7255" width="13.625" style="149" customWidth="1"/>
    <col min="7256" max="7257" width="8.125" style="149" customWidth="1"/>
    <col min="7258" max="7259" width="9.625" style="149" customWidth="1"/>
    <col min="7260" max="7261" width="8.125" style="149" customWidth="1"/>
    <col min="7262" max="7263" width="9.625" style="149" customWidth="1"/>
    <col min="7264" max="7265" width="8" style="149" customWidth="1"/>
    <col min="7266" max="7267" width="8.875" style="149" customWidth="1"/>
    <col min="7268" max="7269" width="8" style="149" customWidth="1"/>
    <col min="7270" max="7271" width="8.875" style="149" customWidth="1"/>
    <col min="7272" max="7272" width="17.625" style="149" customWidth="1"/>
    <col min="7273" max="7273" width="13.625" style="149" customWidth="1"/>
    <col min="7274" max="7275" width="8.125" style="149" customWidth="1"/>
    <col min="7276" max="7277" width="9.625" style="149" customWidth="1"/>
    <col min="7278" max="7279" width="8.125" style="149" customWidth="1"/>
    <col min="7280" max="7281" width="9.625" style="149" customWidth="1"/>
    <col min="7282" max="7283" width="8" style="149" customWidth="1"/>
    <col min="7284" max="7285" width="8.875" style="149" customWidth="1"/>
    <col min="7286" max="7287" width="8" style="149" customWidth="1"/>
    <col min="7288" max="7289" width="8.875" style="149" customWidth="1"/>
    <col min="7290" max="7290" width="17.625" style="149" customWidth="1"/>
    <col min="7291" max="7291" width="13.625" style="149" customWidth="1"/>
    <col min="7292" max="7293" width="8.125" style="149" customWidth="1"/>
    <col min="7294" max="7295" width="9.625" style="149" customWidth="1"/>
    <col min="7296" max="7297" width="8.125" style="149" customWidth="1"/>
    <col min="7298" max="7299" width="9.625" style="149" customWidth="1"/>
    <col min="7300" max="7301" width="8" style="149" customWidth="1"/>
    <col min="7302" max="7303" width="8.875" style="149" customWidth="1"/>
    <col min="7304" max="7305" width="8" style="149" customWidth="1"/>
    <col min="7306" max="7307" width="8.875" style="149" customWidth="1"/>
    <col min="7308" max="7308" width="17.625" style="149" customWidth="1"/>
    <col min="7309" max="7309" width="13.625" style="149" customWidth="1"/>
    <col min="7310" max="7311" width="8.125" style="149" customWidth="1"/>
    <col min="7312" max="7313" width="9.625" style="149" customWidth="1"/>
    <col min="7314" max="7315" width="8.125" style="149" customWidth="1"/>
    <col min="7316" max="7317" width="9.625" style="149" customWidth="1"/>
    <col min="7318" max="7319" width="8" style="149" customWidth="1"/>
    <col min="7320" max="7321" width="8.875" style="149" customWidth="1"/>
    <col min="7322" max="7323" width="8" style="149" customWidth="1"/>
    <col min="7324" max="7325" width="8.875" style="149" customWidth="1"/>
    <col min="7326" max="7326" width="17.625" style="149" customWidth="1"/>
    <col min="7327" max="7327" width="13.625" style="149" customWidth="1"/>
    <col min="7328" max="7329" width="8.125" style="149" customWidth="1"/>
    <col min="7330" max="7331" width="9.625" style="149" customWidth="1"/>
    <col min="7332" max="7333" width="8.125" style="149" customWidth="1"/>
    <col min="7334" max="7335" width="9.625" style="149" customWidth="1"/>
    <col min="7336" max="7337" width="8" style="149" customWidth="1"/>
    <col min="7338" max="7339" width="8.875" style="149" customWidth="1"/>
    <col min="7340" max="7341" width="8" style="149" customWidth="1"/>
    <col min="7342" max="7343" width="8.875" style="149" customWidth="1"/>
    <col min="7344" max="7344" width="17.625" style="149" customWidth="1"/>
    <col min="7345" max="7424" width="9" style="149"/>
    <col min="7425" max="7425" width="16.625" style="149" customWidth="1"/>
    <col min="7426" max="7427" width="11.625" style="149" customWidth="1"/>
    <col min="7428" max="7431" width="11.125" style="149" customWidth="1"/>
    <col min="7432" max="7437" width="10.875" style="149" customWidth="1"/>
    <col min="7438" max="7438" width="19.625" style="149" customWidth="1"/>
    <col min="7439" max="7439" width="13.625" style="149" customWidth="1"/>
    <col min="7440" max="7441" width="8.125" style="149" customWidth="1"/>
    <col min="7442" max="7443" width="9.625" style="149" customWidth="1"/>
    <col min="7444" max="7445" width="8.125" style="149" customWidth="1"/>
    <col min="7446" max="7447" width="9.625" style="149" customWidth="1"/>
    <col min="7448" max="7449" width="8" style="149" customWidth="1"/>
    <col min="7450" max="7451" width="8.875" style="149" customWidth="1"/>
    <col min="7452" max="7453" width="8" style="149" customWidth="1"/>
    <col min="7454" max="7455" width="8.875" style="149" customWidth="1"/>
    <col min="7456" max="7456" width="17.625" style="149" customWidth="1"/>
    <col min="7457" max="7457" width="13.625" style="149" customWidth="1"/>
    <col min="7458" max="7459" width="8.125" style="149" customWidth="1"/>
    <col min="7460" max="7461" width="9.625" style="149" customWidth="1"/>
    <col min="7462" max="7463" width="8.125" style="149" customWidth="1"/>
    <col min="7464" max="7465" width="9.625" style="149" customWidth="1"/>
    <col min="7466" max="7467" width="8" style="149" customWidth="1"/>
    <col min="7468" max="7469" width="8.875" style="149" customWidth="1"/>
    <col min="7470" max="7471" width="8" style="149" customWidth="1"/>
    <col min="7472" max="7473" width="8.875" style="149" customWidth="1"/>
    <col min="7474" max="7474" width="17.625" style="149" customWidth="1"/>
    <col min="7475" max="7475" width="13.625" style="149" customWidth="1"/>
    <col min="7476" max="7477" width="8.125" style="149" customWidth="1"/>
    <col min="7478" max="7479" width="9.625" style="149" customWidth="1"/>
    <col min="7480" max="7481" width="8.125" style="149" customWidth="1"/>
    <col min="7482" max="7483" width="9.625" style="149" customWidth="1"/>
    <col min="7484" max="7485" width="8" style="149" customWidth="1"/>
    <col min="7486" max="7487" width="8.875" style="149" customWidth="1"/>
    <col min="7488" max="7489" width="8" style="149" customWidth="1"/>
    <col min="7490" max="7491" width="8.875" style="149" customWidth="1"/>
    <col min="7492" max="7492" width="17.625" style="149" customWidth="1"/>
    <col min="7493" max="7493" width="13.625" style="149" customWidth="1"/>
    <col min="7494" max="7495" width="8.125" style="149" customWidth="1"/>
    <col min="7496" max="7497" width="9.625" style="149" customWidth="1"/>
    <col min="7498" max="7499" width="8.125" style="149" customWidth="1"/>
    <col min="7500" max="7501" width="9.625" style="149" customWidth="1"/>
    <col min="7502" max="7503" width="8" style="149" customWidth="1"/>
    <col min="7504" max="7505" width="8.875" style="149" customWidth="1"/>
    <col min="7506" max="7507" width="8" style="149" customWidth="1"/>
    <col min="7508" max="7509" width="8.875" style="149" customWidth="1"/>
    <col min="7510" max="7510" width="17.625" style="149" customWidth="1"/>
    <col min="7511" max="7511" width="13.625" style="149" customWidth="1"/>
    <col min="7512" max="7513" width="8.125" style="149" customWidth="1"/>
    <col min="7514" max="7515" width="9.625" style="149" customWidth="1"/>
    <col min="7516" max="7517" width="8.125" style="149" customWidth="1"/>
    <col min="7518" max="7519" width="9.625" style="149" customWidth="1"/>
    <col min="7520" max="7521" width="8" style="149" customWidth="1"/>
    <col min="7522" max="7523" width="8.875" style="149" customWidth="1"/>
    <col min="7524" max="7525" width="8" style="149" customWidth="1"/>
    <col min="7526" max="7527" width="8.875" style="149" customWidth="1"/>
    <col min="7528" max="7528" width="17.625" style="149" customWidth="1"/>
    <col min="7529" max="7529" width="13.625" style="149" customWidth="1"/>
    <col min="7530" max="7531" width="8.125" style="149" customWidth="1"/>
    <col min="7532" max="7533" width="9.625" style="149" customWidth="1"/>
    <col min="7534" max="7535" width="8.125" style="149" customWidth="1"/>
    <col min="7536" max="7537" width="9.625" style="149" customWidth="1"/>
    <col min="7538" max="7539" width="8" style="149" customWidth="1"/>
    <col min="7540" max="7541" width="8.875" style="149" customWidth="1"/>
    <col min="7542" max="7543" width="8" style="149" customWidth="1"/>
    <col min="7544" max="7545" width="8.875" style="149" customWidth="1"/>
    <col min="7546" max="7546" width="17.625" style="149" customWidth="1"/>
    <col min="7547" max="7547" width="13.625" style="149" customWidth="1"/>
    <col min="7548" max="7549" width="8.125" style="149" customWidth="1"/>
    <col min="7550" max="7551" width="9.625" style="149" customWidth="1"/>
    <col min="7552" max="7553" width="8.125" style="149" customWidth="1"/>
    <col min="7554" max="7555" width="9.625" style="149" customWidth="1"/>
    <col min="7556" max="7557" width="8" style="149" customWidth="1"/>
    <col min="7558" max="7559" width="8.875" style="149" customWidth="1"/>
    <col min="7560" max="7561" width="8" style="149" customWidth="1"/>
    <col min="7562" max="7563" width="8.875" style="149" customWidth="1"/>
    <col min="7564" max="7564" width="17.625" style="149" customWidth="1"/>
    <col min="7565" max="7565" width="13.625" style="149" customWidth="1"/>
    <col min="7566" max="7567" width="8.125" style="149" customWidth="1"/>
    <col min="7568" max="7569" width="9.625" style="149" customWidth="1"/>
    <col min="7570" max="7571" width="8.125" style="149" customWidth="1"/>
    <col min="7572" max="7573" width="9.625" style="149" customWidth="1"/>
    <col min="7574" max="7575" width="8" style="149" customWidth="1"/>
    <col min="7576" max="7577" width="8.875" style="149" customWidth="1"/>
    <col min="7578" max="7579" width="8" style="149" customWidth="1"/>
    <col min="7580" max="7581" width="8.875" style="149" customWidth="1"/>
    <col min="7582" max="7582" width="17.625" style="149" customWidth="1"/>
    <col min="7583" max="7583" width="13.625" style="149" customWidth="1"/>
    <col min="7584" max="7585" width="8.125" style="149" customWidth="1"/>
    <col min="7586" max="7587" width="9.625" style="149" customWidth="1"/>
    <col min="7588" max="7589" width="8.125" style="149" customWidth="1"/>
    <col min="7590" max="7591" width="9.625" style="149" customWidth="1"/>
    <col min="7592" max="7593" width="8" style="149" customWidth="1"/>
    <col min="7594" max="7595" width="8.875" style="149" customWidth="1"/>
    <col min="7596" max="7597" width="8" style="149" customWidth="1"/>
    <col min="7598" max="7599" width="8.875" style="149" customWidth="1"/>
    <col min="7600" max="7600" width="17.625" style="149" customWidth="1"/>
    <col min="7601" max="7680" width="9" style="149"/>
    <col min="7681" max="7681" width="16.625" style="149" customWidth="1"/>
    <col min="7682" max="7683" width="11.625" style="149" customWidth="1"/>
    <col min="7684" max="7687" width="11.125" style="149" customWidth="1"/>
    <col min="7688" max="7693" width="10.875" style="149" customWidth="1"/>
    <col min="7694" max="7694" width="19.625" style="149" customWidth="1"/>
    <col min="7695" max="7695" width="13.625" style="149" customWidth="1"/>
    <col min="7696" max="7697" width="8.125" style="149" customWidth="1"/>
    <col min="7698" max="7699" width="9.625" style="149" customWidth="1"/>
    <col min="7700" max="7701" width="8.125" style="149" customWidth="1"/>
    <col min="7702" max="7703" width="9.625" style="149" customWidth="1"/>
    <col min="7704" max="7705" width="8" style="149" customWidth="1"/>
    <col min="7706" max="7707" width="8.875" style="149" customWidth="1"/>
    <col min="7708" max="7709" width="8" style="149" customWidth="1"/>
    <col min="7710" max="7711" width="8.875" style="149" customWidth="1"/>
    <col min="7712" max="7712" width="17.625" style="149" customWidth="1"/>
    <col min="7713" max="7713" width="13.625" style="149" customWidth="1"/>
    <col min="7714" max="7715" width="8.125" style="149" customWidth="1"/>
    <col min="7716" max="7717" width="9.625" style="149" customWidth="1"/>
    <col min="7718" max="7719" width="8.125" style="149" customWidth="1"/>
    <col min="7720" max="7721" width="9.625" style="149" customWidth="1"/>
    <col min="7722" max="7723" width="8" style="149" customWidth="1"/>
    <col min="7724" max="7725" width="8.875" style="149" customWidth="1"/>
    <col min="7726" max="7727" width="8" style="149" customWidth="1"/>
    <col min="7728" max="7729" width="8.875" style="149" customWidth="1"/>
    <col min="7730" max="7730" width="17.625" style="149" customWidth="1"/>
    <col min="7731" max="7731" width="13.625" style="149" customWidth="1"/>
    <col min="7732" max="7733" width="8.125" style="149" customWidth="1"/>
    <col min="7734" max="7735" width="9.625" style="149" customWidth="1"/>
    <col min="7736" max="7737" width="8.125" style="149" customWidth="1"/>
    <col min="7738" max="7739" width="9.625" style="149" customWidth="1"/>
    <col min="7740" max="7741" width="8" style="149" customWidth="1"/>
    <col min="7742" max="7743" width="8.875" style="149" customWidth="1"/>
    <col min="7744" max="7745" width="8" style="149" customWidth="1"/>
    <col min="7746" max="7747" width="8.875" style="149" customWidth="1"/>
    <col min="7748" max="7748" width="17.625" style="149" customWidth="1"/>
    <col min="7749" max="7749" width="13.625" style="149" customWidth="1"/>
    <col min="7750" max="7751" width="8.125" style="149" customWidth="1"/>
    <col min="7752" max="7753" width="9.625" style="149" customWidth="1"/>
    <col min="7754" max="7755" width="8.125" style="149" customWidth="1"/>
    <col min="7756" max="7757" width="9.625" style="149" customWidth="1"/>
    <col min="7758" max="7759" width="8" style="149" customWidth="1"/>
    <col min="7760" max="7761" width="8.875" style="149" customWidth="1"/>
    <col min="7762" max="7763" width="8" style="149" customWidth="1"/>
    <col min="7764" max="7765" width="8.875" style="149" customWidth="1"/>
    <col min="7766" max="7766" width="17.625" style="149" customWidth="1"/>
    <col min="7767" max="7767" width="13.625" style="149" customWidth="1"/>
    <col min="7768" max="7769" width="8.125" style="149" customWidth="1"/>
    <col min="7770" max="7771" width="9.625" style="149" customWidth="1"/>
    <col min="7772" max="7773" width="8.125" style="149" customWidth="1"/>
    <col min="7774" max="7775" width="9.625" style="149" customWidth="1"/>
    <col min="7776" max="7777" width="8" style="149" customWidth="1"/>
    <col min="7778" max="7779" width="8.875" style="149" customWidth="1"/>
    <col min="7780" max="7781" width="8" style="149" customWidth="1"/>
    <col min="7782" max="7783" width="8.875" style="149" customWidth="1"/>
    <col min="7784" max="7784" width="17.625" style="149" customWidth="1"/>
    <col min="7785" max="7785" width="13.625" style="149" customWidth="1"/>
    <col min="7786" max="7787" width="8.125" style="149" customWidth="1"/>
    <col min="7788" max="7789" width="9.625" style="149" customWidth="1"/>
    <col min="7790" max="7791" width="8.125" style="149" customWidth="1"/>
    <col min="7792" max="7793" width="9.625" style="149" customWidth="1"/>
    <col min="7794" max="7795" width="8" style="149" customWidth="1"/>
    <col min="7796" max="7797" width="8.875" style="149" customWidth="1"/>
    <col min="7798" max="7799" width="8" style="149" customWidth="1"/>
    <col min="7800" max="7801" width="8.875" style="149" customWidth="1"/>
    <col min="7802" max="7802" width="17.625" style="149" customWidth="1"/>
    <col min="7803" max="7803" width="13.625" style="149" customWidth="1"/>
    <col min="7804" max="7805" width="8.125" style="149" customWidth="1"/>
    <col min="7806" max="7807" width="9.625" style="149" customWidth="1"/>
    <col min="7808" max="7809" width="8.125" style="149" customWidth="1"/>
    <col min="7810" max="7811" width="9.625" style="149" customWidth="1"/>
    <col min="7812" max="7813" width="8" style="149" customWidth="1"/>
    <col min="7814" max="7815" width="8.875" style="149" customWidth="1"/>
    <col min="7816" max="7817" width="8" style="149" customWidth="1"/>
    <col min="7818" max="7819" width="8.875" style="149" customWidth="1"/>
    <col min="7820" max="7820" width="17.625" style="149" customWidth="1"/>
    <col min="7821" max="7821" width="13.625" style="149" customWidth="1"/>
    <col min="7822" max="7823" width="8.125" style="149" customWidth="1"/>
    <col min="7824" max="7825" width="9.625" style="149" customWidth="1"/>
    <col min="7826" max="7827" width="8.125" style="149" customWidth="1"/>
    <col min="7828" max="7829" width="9.625" style="149" customWidth="1"/>
    <col min="7830" max="7831" width="8" style="149" customWidth="1"/>
    <col min="7832" max="7833" width="8.875" style="149" customWidth="1"/>
    <col min="7834" max="7835" width="8" style="149" customWidth="1"/>
    <col min="7836" max="7837" width="8.875" style="149" customWidth="1"/>
    <col min="7838" max="7838" width="17.625" style="149" customWidth="1"/>
    <col min="7839" max="7839" width="13.625" style="149" customWidth="1"/>
    <col min="7840" max="7841" width="8.125" style="149" customWidth="1"/>
    <col min="7842" max="7843" width="9.625" style="149" customWidth="1"/>
    <col min="7844" max="7845" width="8.125" style="149" customWidth="1"/>
    <col min="7846" max="7847" width="9.625" style="149" customWidth="1"/>
    <col min="7848" max="7849" width="8" style="149" customWidth="1"/>
    <col min="7850" max="7851" width="8.875" style="149" customWidth="1"/>
    <col min="7852" max="7853" width="8" style="149" customWidth="1"/>
    <col min="7854" max="7855" width="8.875" style="149" customWidth="1"/>
    <col min="7856" max="7856" width="17.625" style="149" customWidth="1"/>
    <col min="7857" max="7936" width="9" style="149"/>
    <col min="7937" max="7937" width="16.625" style="149" customWidth="1"/>
    <col min="7938" max="7939" width="11.625" style="149" customWidth="1"/>
    <col min="7940" max="7943" width="11.125" style="149" customWidth="1"/>
    <col min="7944" max="7949" width="10.875" style="149" customWidth="1"/>
    <col min="7950" max="7950" width="19.625" style="149" customWidth="1"/>
    <col min="7951" max="7951" width="13.625" style="149" customWidth="1"/>
    <col min="7952" max="7953" width="8.125" style="149" customWidth="1"/>
    <col min="7954" max="7955" width="9.625" style="149" customWidth="1"/>
    <col min="7956" max="7957" width="8.125" style="149" customWidth="1"/>
    <col min="7958" max="7959" width="9.625" style="149" customWidth="1"/>
    <col min="7960" max="7961" width="8" style="149" customWidth="1"/>
    <col min="7962" max="7963" width="8.875" style="149" customWidth="1"/>
    <col min="7964" max="7965" width="8" style="149" customWidth="1"/>
    <col min="7966" max="7967" width="8.875" style="149" customWidth="1"/>
    <col min="7968" max="7968" width="17.625" style="149" customWidth="1"/>
    <col min="7969" max="7969" width="13.625" style="149" customWidth="1"/>
    <col min="7970" max="7971" width="8.125" style="149" customWidth="1"/>
    <col min="7972" max="7973" width="9.625" style="149" customWidth="1"/>
    <col min="7974" max="7975" width="8.125" style="149" customWidth="1"/>
    <col min="7976" max="7977" width="9.625" style="149" customWidth="1"/>
    <col min="7978" max="7979" width="8" style="149" customWidth="1"/>
    <col min="7980" max="7981" width="8.875" style="149" customWidth="1"/>
    <col min="7982" max="7983" width="8" style="149" customWidth="1"/>
    <col min="7984" max="7985" width="8.875" style="149" customWidth="1"/>
    <col min="7986" max="7986" width="17.625" style="149" customWidth="1"/>
    <col min="7987" max="7987" width="13.625" style="149" customWidth="1"/>
    <col min="7988" max="7989" width="8.125" style="149" customWidth="1"/>
    <col min="7990" max="7991" width="9.625" style="149" customWidth="1"/>
    <col min="7992" max="7993" width="8.125" style="149" customWidth="1"/>
    <col min="7994" max="7995" width="9.625" style="149" customWidth="1"/>
    <col min="7996" max="7997" width="8" style="149" customWidth="1"/>
    <col min="7998" max="7999" width="8.875" style="149" customWidth="1"/>
    <col min="8000" max="8001" width="8" style="149" customWidth="1"/>
    <col min="8002" max="8003" width="8.875" style="149" customWidth="1"/>
    <col min="8004" max="8004" width="17.625" style="149" customWidth="1"/>
    <col min="8005" max="8005" width="13.625" style="149" customWidth="1"/>
    <col min="8006" max="8007" width="8.125" style="149" customWidth="1"/>
    <col min="8008" max="8009" width="9.625" style="149" customWidth="1"/>
    <col min="8010" max="8011" width="8.125" style="149" customWidth="1"/>
    <col min="8012" max="8013" width="9.625" style="149" customWidth="1"/>
    <col min="8014" max="8015" width="8" style="149" customWidth="1"/>
    <col min="8016" max="8017" width="8.875" style="149" customWidth="1"/>
    <col min="8018" max="8019" width="8" style="149" customWidth="1"/>
    <col min="8020" max="8021" width="8.875" style="149" customWidth="1"/>
    <col min="8022" max="8022" width="17.625" style="149" customWidth="1"/>
    <col min="8023" max="8023" width="13.625" style="149" customWidth="1"/>
    <col min="8024" max="8025" width="8.125" style="149" customWidth="1"/>
    <col min="8026" max="8027" width="9.625" style="149" customWidth="1"/>
    <col min="8028" max="8029" width="8.125" style="149" customWidth="1"/>
    <col min="8030" max="8031" width="9.625" style="149" customWidth="1"/>
    <col min="8032" max="8033" width="8" style="149" customWidth="1"/>
    <col min="8034" max="8035" width="8.875" style="149" customWidth="1"/>
    <col min="8036" max="8037" width="8" style="149" customWidth="1"/>
    <col min="8038" max="8039" width="8.875" style="149" customWidth="1"/>
    <col min="8040" max="8040" width="17.625" style="149" customWidth="1"/>
    <col min="8041" max="8041" width="13.625" style="149" customWidth="1"/>
    <col min="8042" max="8043" width="8.125" style="149" customWidth="1"/>
    <col min="8044" max="8045" width="9.625" style="149" customWidth="1"/>
    <col min="8046" max="8047" width="8.125" style="149" customWidth="1"/>
    <col min="8048" max="8049" width="9.625" style="149" customWidth="1"/>
    <col min="8050" max="8051" width="8" style="149" customWidth="1"/>
    <col min="8052" max="8053" width="8.875" style="149" customWidth="1"/>
    <col min="8054" max="8055" width="8" style="149" customWidth="1"/>
    <col min="8056" max="8057" width="8.875" style="149" customWidth="1"/>
    <col min="8058" max="8058" width="17.625" style="149" customWidth="1"/>
    <col min="8059" max="8059" width="13.625" style="149" customWidth="1"/>
    <col min="8060" max="8061" width="8.125" style="149" customWidth="1"/>
    <col min="8062" max="8063" width="9.625" style="149" customWidth="1"/>
    <col min="8064" max="8065" width="8.125" style="149" customWidth="1"/>
    <col min="8066" max="8067" width="9.625" style="149" customWidth="1"/>
    <col min="8068" max="8069" width="8" style="149" customWidth="1"/>
    <col min="8070" max="8071" width="8.875" style="149" customWidth="1"/>
    <col min="8072" max="8073" width="8" style="149" customWidth="1"/>
    <col min="8074" max="8075" width="8.875" style="149" customWidth="1"/>
    <col min="8076" max="8076" width="17.625" style="149" customWidth="1"/>
    <col min="8077" max="8077" width="13.625" style="149" customWidth="1"/>
    <col min="8078" max="8079" width="8.125" style="149" customWidth="1"/>
    <col min="8080" max="8081" width="9.625" style="149" customWidth="1"/>
    <col min="8082" max="8083" width="8.125" style="149" customWidth="1"/>
    <col min="8084" max="8085" width="9.625" style="149" customWidth="1"/>
    <col min="8086" max="8087" width="8" style="149" customWidth="1"/>
    <col min="8088" max="8089" width="8.875" style="149" customWidth="1"/>
    <col min="8090" max="8091" width="8" style="149" customWidth="1"/>
    <col min="8092" max="8093" width="8.875" style="149" customWidth="1"/>
    <col min="8094" max="8094" width="17.625" style="149" customWidth="1"/>
    <col min="8095" max="8095" width="13.625" style="149" customWidth="1"/>
    <col min="8096" max="8097" width="8.125" style="149" customWidth="1"/>
    <col min="8098" max="8099" width="9.625" style="149" customWidth="1"/>
    <col min="8100" max="8101" width="8.125" style="149" customWidth="1"/>
    <col min="8102" max="8103" width="9.625" style="149" customWidth="1"/>
    <col min="8104" max="8105" width="8" style="149" customWidth="1"/>
    <col min="8106" max="8107" width="8.875" style="149" customWidth="1"/>
    <col min="8108" max="8109" width="8" style="149" customWidth="1"/>
    <col min="8110" max="8111" width="8.875" style="149" customWidth="1"/>
    <col min="8112" max="8112" width="17.625" style="149" customWidth="1"/>
    <col min="8113" max="8192" width="9" style="149"/>
    <col min="8193" max="8193" width="16.625" style="149" customWidth="1"/>
    <col min="8194" max="8195" width="11.625" style="149" customWidth="1"/>
    <col min="8196" max="8199" width="11.125" style="149" customWidth="1"/>
    <col min="8200" max="8205" width="10.875" style="149" customWidth="1"/>
    <col min="8206" max="8206" width="19.625" style="149" customWidth="1"/>
    <col min="8207" max="8207" width="13.625" style="149" customWidth="1"/>
    <col min="8208" max="8209" width="8.125" style="149" customWidth="1"/>
    <col min="8210" max="8211" width="9.625" style="149" customWidth="1"/>
    <col min="8212" max="8213" width="8.125" style="149" customWidth="1"/>
    <col min="8214" max="8215" width="9.625" style="149" customWidth="1"/>
    <col min="8216" max="8217" width="8" style="149" customWidth="1"/>
    <col min="8218" max="8219" width="8.875" style="149" customWidth="1"/>
    <col min="8220" max="8221" width="8" style="149" customWidth="1"/>
    <col min="8222" max="8223" width="8.875" style="149" customWidth="1"/>
    <col min="8224" max="8224" width="17.625" style="149" customWidth="1"/>
    <col min="8225" max="8225" width="13.625" style="149" customWidth="1"/>
    <col min="8226" max="8227" width="8.125" style="149" customWidth="1"/>
    <col min="8228" max="8229" width="9.625" style="149" customWidth="1"/>
    <col min="8230" max="8231" width="8.125" style="149" customWidth="1"/>
    <col min="8232" max="8233" width="9.625" style="149" customWidth="1"/>
    <col min="8234" max="8235" width="8" style="149" customWidth="1"/>
    <col min="8236" max="8237" width="8.875" style="149" customWidth="1"/>
    <col min="8238" max="8239" width="8" style="149" customWidth="1"/>
    <col min="8240" max="8241" width="8.875" style="149" customWidth="1"/>
    <col min="8242" max="8242" width="17.625" style="149" customWidth="1"/>
    <col min="8243" max="8243" width="13.625" style="149" customWidth="1"/>
    <col min="8244" max="8245" width="8.125" style="149" customWidth="1"/>
    <col min="8246" max="8247" width="9.625" style="149" customWidth="1"/>
    <col min="8248" max="8249" width="8.125" style="149" customWidth="1"/>
    <col min="8250" max="8251" width="9.625" style="149" customWidth="1"/>
    <col min="8252" max="8253" width="8" style="149" customWidth="1"/>
    <col min="8254" max="8255" width="8.875" style="149" customWidth="1"/>
    <col min="8256" max="8257" width="8" style="149" customWidth="1"/>
    <col min="8258" max="8259" width="8.875" style="149" customWidth="1"/>
    <col min="8260" max="8260" width="17.625" style="149" customWidth="1"/>
    <col min="8261" max="8261" width="13.625" style="149" customWidth="1"/>
    <col min="8262" max="8263" width="8.125" style="149" customWidth="1"/>
    <col min="8264" max="8265" width="9.625" style="149" customWidth="1"/>
    <col min="8266" max="8267" width="8.125" style="149" customWidth="1"/>
    <col min="8268" max="8269" width="9.625" style="149" customWidth="1"/>
    <col min="8270" max="8271" width="8" style="149" customWidth="1"/>
    <col min="8272" max="8273" width="8.875" style="149" customWidth="1"/>
    <col min="8274" max="8275" width="8" style="149" customWidth="1"/>
    <col min="8276" max="8277" width="8.875" style="149" customWidth="1"/>
    <col min="8278" max="8278" width="17.625" style="149" customWidth="1"/>
    <col min="8279" max="8279" width="13.625" style="149" customWidth="1"/>
    <col min="8280" max="8281" width="8.125" style="149" customWidth="1"/>
    <col min="8282" max="8283" width="9.625" style="149" customWidth="1"/>
    <col min="8284" max="8285" width="8.125" style="149" customWidth="1"/>
    <col min="8286" max="8287" width="9.625" style="149" customWidth="1"/>
    <col min="8288" max="8289" width="8" style="149" customWidth="1"/>
    <col min="8290" max="8291" width="8.875" style="149" customWidth="1"/>
    <col min="8292" max="8293" width="8" style="149" customWidth="1"/>
    <col min="8294" max="8295" width="8.875" style="149" customWidth="1"/>
    <col min="8296" max="8296" width="17.625" style="149" customWidth="1"/>
    <col min="8297" max="8297" width="13.625" style="149" customWidth="1"/>
    <col min="8298" max="8299" width="8.125" style="149" customWidth="1"/>
    <col min="8300" max="8301" width="9.625" style="149" customWidth="1"/>
    <col min="8302" max="8303" width="8.125" style="149" customWidth="1"/>
    <col min="8304" max="8305" width="9.625" style="149" customWidth="1"/>
    <col min="8306" max="8307" width="8" style="149" customWidth="1"/>
    <col min="8308" max="8309" width="8.875" style="149" customWidth="1"/>
    <col min="8310" max="8311" width="8" style="149" customWidth="1"/>
    <col min="8312" max="8313" width="8.875" style="149" customWidth="1"/>
    <col min="8314" max="8314" width="17.625" style="149" customWidth="1"/>
    <col min="8315" max="8315" width="13.625" style="149" customWidth="1"/>
    <col min="8316" max="8317" width="8.125" style="149" customWidth="1"/>
    <col min="8318" max="8319" width="9.625" style="149" customWidth="1"/>
    <col min="8320" max="8321" width="8.125" style="149" customWidth="1"/>
    <col min="8322" max="8323" width="9.625" style="149" customWidth="1"/>
    <col min="8324" max="8325" width="8" style="149" customWidth="1"/>
    <col min="8326" max="8327" width="8.875" style="149" customWidth="1"/>
    <col min="8328" max="8329" width="8" style="149" customWidth="1"/>
    <col min="8330" max="8331" width="8.875" style="149" customWidth="1"/>
    <col min="8332" max="8332" width="17.625" style="149" customWidth="1"/>
    <col min="8333" max="8333" width="13.625" style="149" customWidth="1"/>
    <col min="8334" max="8335" width="8.125" style="149" customWidth="1"/>
    <col min="8336" max="8337" width="9.625" style="149" customWidth="1"/>
    <col min="8338" max="8339" width="8.125" style="149" customWidth="1"/>
    <col min="8340" max="8341" width="9.625" style="149" customWidth="1"/>
    <col min="8342" max="8343" width="8" style="149" customWidth="1"/>
    <col min="8344" max="8345" width="8.875" style="149" customWidth="1"/>
    <col min="8346" max="8347" width="8" style="149" customWidth="1"/>
    <col min="8348" max="8349" width="8.875" style="149" customWidth="1"/>
    <col min="8350" max="8350" width="17.625" style="149" customWidth="1"/>
    <col min="8351" max="8351" width="13.625" style="149" customWidth="1"/>
    <col min="8352" max="8353" width="8.125" style="149" customWidth="1"/>
    <col min="8354" max="8355" width="9.625" style="149" customWidth="1"/>
    <col min="8356" max="8357" width="8.125" style="149" customWidth="1"/>
    <col min="8358" max="8359" width="9.625" style="149" customWidth="1"/>
    <col min="8360" max="8361" width="8" style="149" customWidth="1"/>
    <col min="8362" max="8363" width="8.875" style="149" customWidth="1"/>
    <col min="8364" max="8365" width="8" style="149" customWidth="1"/>
    <col min="8366" max="8367" width="8.875" style="149" customWidth="1"/>
    <col min="8368" max="8368" width="17.625" style="149" customWidth="1"/>
    <col min="8369" max="8448" width="9" style="149"/>
    <col min="8449" max="8449" width="16.625" style="149" customWidth="1"/>
    <col min="8450" max="8451" width="11.625" style="149" customWidth="1"/>
    <col min="8452" max="8455" width="11.125" style="149" customWidth="1"/>
    <col min="8456" max="8461" width="10.875" style="149" customWidth="1"/>
    <col min="8462" max="8462" width="19.625" style="149" customWidth="1"/>
    <col min="8463" max="8463" width="13.625" style="149" customWidth="1"/>
    <col min="8464" max="8465" width="8.125" style="149" customWidth="1"/>
    <col min="8466" max="8467" width="9.625" style="149" customWidth="1"/>
    <col min="8468" max="8469" width="8.125" style="149" customWidth="1"/>
    <col min="8470" max="8471" width="9.625" style="149" customWidth="1"/>
    <col min="8472" max="8473" width="8" style="149" customWidth="1"/>
    <col min="8474" max="8475" width="8.875" style="149" customWidth="1"/>
    <col min="8476" max="8477" width="8" style="149" customWidth="1"/>
    <col min="8478" max="8479" width="8.875" style="149" customWidth="1"/>
    <col min="8480" max="8480" width="17.625" style="149" customWidth="1"/>
    <col min="8481" max="8481" width="13.625" style="149" customWidth="1"/>
    <col min="8482" max="8483" width="8.125" style="149" customWidth="1"/>
    <col min="8484" max="8485" width="9.625" style="149" customWidth="1"/>
    <col min="8486" max="8487" width="8.125" style="149" customWidth="1"/>
    <col min="8488" max="8489" width="9.625" style="149" customWidth="1"/>
    <col min="8490" max="8491" width="8" style="149" customWidth="1"/>
    <col min="8492" max="8493" width="8.875" style="149" customWidth="1"/>
    <col min="8494" max="8495" width="8" style="149" customWidth="1"/>
    <col min="8496" max="8497" width="8.875" style="149" customWidth="1"/>
    <col min="8498" max="8498" width="17.625" style="149" customWidth="1"/>
    <col min="8499" max="8499" width="13.625" style="149" customWidth="1"/>
    <col min="8500" max="8501" width="8.125" style="149" customWidth="1"/>
    <col min="8502" max="8503" width="9.625" style="149" customWidth="1"/>
    <col min="8504" max="8505" width="8.125" style="149" customWidth="1"/>
    <col min="8506" max="8507" width="9.625" style="149" customWidth="1"/>
    <col min="8508" max="8509" width="8" style="149" customWidth="1"/>
    <col min="8510" max="8511" width="8.875" style="149" customWidth="1"/>
    <col min="8512" max="8513" width="8" style="149" customWidth="1"/>
    <col min="8514" max="8515" width="8.875" style="149" customWidth="1"/>
    <col min="8516" max="8516" width="17.625" style="149" customWidth="1"/>
    <col min="8517" max="8517" width="13.625" style="149" customWidth="1"/>
    <col min="8518" max="8519" width="8.125" style="149" customWidth="1"/>
    <col min="8520" max="8521" width="9.625" style="149" customWidth="1"/>
    <col min="8522" max="8523" width="8.125" style="149" customWidth="1"/>
    <col min="8524" max="8525" width="9.625" style="149" customWidth="1"/>
    <col min="8526" max="8527" width="8" style="149" customWidth="1"/>
    <col min="8528" max="8529" width="8.875" style="149" customWidth="1"/>
    <col min="8530" max="8531" width="8" style="149" customWidth="1"/>
    <col min="8532" max="8533" width="8.875" style="149" customWidth="1"/>
    <col min="8534" max="8534" width="17.625" style="149" customWidth="1"/>
    <col min="8535" max="8535" width="13.625" style="149" customWidth="1"/>
    <col min="8536" max="8537" width="8.125" style="149" customWidth="1"/>
    <col min="8538" max="8539" width="9.625" style="149" customWidth="1"/>
    <col min="8540" max="8541" width="8.125" style="149" customWidth="1"/>
    <col min="8542" max="8543" width="9.625" style="149" customWidth="1"/>
    <col min="8544" max="8545" width="8" style="149" customWidth="1"/>
    <col min="8546" max="8547" width="8.875" style="149" customWidth="1"/>
    <col min="8548" max="8549" width="8" style="149" customWidth="1"/>
    <col min="8550" max="8551" width="8.875" style="149" customWidth="1"/>
    <col min="8552" max="8552" width="17.625" style="149" customWidth="1"/>
    <col min="8553" max="8553" width="13.625" style="149" customWidth="1"/>
    <col min="8554" max="8555" width="8.125" style="149" customWidth="1"/>
    <col min="8556" max="8557" width="9.625" style="149" customWidth="1"/>
    <col min="8558" max="8559" width="8.125" style="149" customWidth="1"/>
    <col min="8560" max="8561" width="9.625" style="149" customWidth="1"/>
    <col min="8562" max="8563" width="8" style="149" customWidth="1"/>
    <col min="8564" max="8565" width="8.875" style="149" customWidth="1"/>
    <col min="8566" max="8567" width="8" style="149" customWidth="1"/>
    <col min="8568" max="8569" width="8.875" style="149" customWidth="1"/>
    <col min="8570" max="8570" width="17.625" style="149" customWidth="1"/>
    <col min="8571" max="8571" width="13.625" style="149" customWidth="1"/>
    <col min="8572" max="8573" width="8.125" style="149" customWidth="1"/>
    <col min="8574" max="8575" width="9.625" style="149" customWidth="1"/>
    <col min="8576" max="8577" width="8.125" style="149" customWidth="1"/>
    <col min="8578" max="8579" width="9.625" style="149" customWidth="1"/>
    <col min="8580" max="8581" width="8" style="149" customWidth="1"/>
    <col min="8582" max="8583" width="8.875" style="149" customWidth="1"/>
    <col min="8584" max="8585" width="8" style="149" customWidth="1"/>
    <col min="8586" max="8587" width="8.875" style="149" customWidth="1"/>
    <col min="8588" max="8588" width="17.625" style="149" customWidth="1"/>
    <col min="8589" max="8589" width="13.625" style="149" customWidth="1"/>
    <col min="8590" max="8591" width="8.125" style="149" customWidth="1"/>
    <col min="8592" max="8593" width="9.625" style="149" customWidth="1"/>
    <col min="8594" max="8595" width="8.125" style="149" customWidth="1"/>
    <col min="8596" max="8597" width="9.625" style="149" customWidth="1"/>
    <col min="8598" max="8599" width="8" style="149" customWidth="1"/>
    <col min="8600" max="8601" width="8.875" style="149" customWidth="1"/>
    <col min="8602" max="8603" width="8" style="149" customWidth="1"/>
    <col min="8604" max="8605" width="8.875" style="149" customWidth="1"/>
    <col min="8606" max="8606" width="17.625" style="149" customWidth="1"/>
    <col min="8607" max="8607" width="13.625" style="149" customWidth="1"/>
    <col min="8608" max="8609" width="8.125" style="149" customWidth="1"/>
    <col min="8610" max="8611" width="9.625" style="149" customWidth="1"/>
    <col min="8612" max="8613" width="8.125" style="149" customWidth="1"/>
    <col min="8614" max="8615" width="9.625" style="149" customWidth="1"/>
    <col min="8616" max="8617" width="8" style="149" customWidth="1"/>
    <col min="8618" max="8619" width="8.875" style="149" customWidth="1"/>
    <col min="8620" max="8621" width="8" style="149" customWidth="1"/>
    <col min="8622" max="8623" width="8.875" style="149" customWidth="1"/>
    <col min="8624" max="8624" width="17.625" style="149" customWidth="1"/>
    <col min="8625" max="8704" width="9" style="149"/>
    <col min="8705" max="8705" width="16.625" style="149" customWidth="1"/>
    <col min="8706" max="8707" width="11.625" style="149" customWidth="1"/>
    <col min="8708" max="8711" width="11.125" style="149" customWidth="1"/>
    <col min="8712" max="8717" width="10.875" style="149" customWidth="1"/>
    <col min="8718" max="8718" width="19.625" style="149" customWidth="1"/>
    <col min="8719" max="8719" width="13.625" style="149" customWidth="1"/>
    <col min="8720" max="8721" width="8.125" style="149" customWidth="1"/>
    <col min="8722" max="8723" width="9.625" style="149" customWidth="1"/>
    <col min="8724" max="8725" width="8.125" style="149" customWidth="1"/>
    <col min="8726" max="8727" width="9.625" style="149" customWidth="1"/>
    <col min="8728" max="8729" width="8" style="149" customWidth="1"/>
    <col min="8730" max="8731" width="8.875" style="149" customWidth="1"/>
    <col min="8732" max="8733" width="8" style="149" customWidth="1"/>
    <col min="8734" max="8735" width="8.875" style="149" customWidth="1"/>
    <col min="8736" max="8736" width="17.625" style="149" customWidth="1"/>
    <col min="8737" max="8737" width="13.625" style="149" customWidth="1"/>
    <col min="8738" max="8739" width="8.125" style="149" customWidth="1"/>
    <col min="8740" max="8741" width="9.625" style="149" customWidth="1"/>
    <col min="8742" max="8743" width="8.125" style="149" customWidth="1"/>
    <col min="8744" max="8745" width="9.625" style="149" customWidth="1"/>
    <col min="8746" max="8747" width="8" style="149" customWidth="1"/>
    <col min="8748" max="8749" width="8.875" style="149" customWidth="1"/>
    <col min="8750" max="8751" width="8" style="149" customWidth="1"/>
    <col min="8752" max="8753" width="8.875" style="149" customWidth="1"/>
    <col min="8754" max="8754" width="17.625" style="149" customWidth="1"/>
    <col min="8755" max="8755" width="13.625" style="149" customWidth="1"/>
    <col min="8756" max="8757" width="8.125" style="149" customWidth="1"/>
    <col min="8758" max="8759" width="9.625" style="149" customWidth="1"/>
    <col min="8760" max="8761" width="8.125" style="149" customWidth="1"/>
    <col min="8762" max="8763" width="9.625" style="149" customWidth="1"/>
    <col min="8764" max="8765" width="8" style="149" customWidth="1"/>
    <col min="8766" max="8767" width="8.875" style="149" customWidth="1"/>
    <col min="8768" max="8769" width="8" style="149" customWidth="1"/>
    <col min="8770" max="8771" width="8.875" style="149" customWidth="1"/>
    <col min="8772" max="8772" width="17.625" style="149" customWidth="1"/>
    <col min="8773" max="8773" width="13.625" style="149" customWidth="1"/>
    <col min="8774" max="8775" width="8.125" style="149" customWidth="1"/>
    <col min="8776" max="8777" width="9.625" style="149" customWidth="1"/>
    <col min="8778" max="8779" width="8.125" style="149" customWidth="1"/>
    <col min="8780" max="8781" width="9.625" style="149" customWidth="1"/>
    <col min="8782" max="8783" width="8" style="149" customWidth="1"/>
    <col min="8784" max="8785" width="8.875" style="149" customWidth="1"/>
    <col min="8786" max="8787" width="8" style="149" customWidth="1"/>
    <col min="8788" max="8789" width="8.875" style="149" customWidth="1"/>
    <col min="8790" max="8790" width="17.625" style="149" customWidth="1"/>
    <col min="8791" max="8791" width="13.625" style="149" customWidth="1"/>
    <col min="8792" max="8793" width="8.125" style="149" customWidth="1"/>
    <col min="8794" max="8795" width="9.625" style="149" customWidth="1"/>
    <col min="8796" max="8797" width="8.125" style="149" customWidth="1"/>
    <col min="8798" max="8799" width="9.625" style="149" customWidth="1"/>
    <col min="8800" max="8801" width="8" style="149" customWidth="1"/>
    <col min="8802" max="8803" width="8.875" style="149" customWidth="1"/>
    <col min="8804" max="8805" width="8" style="149" customWidth="1"/>
    <col min="8806" max="8807" width="8.875" style="149" customWidth="1"/>
    <col min="8808" max="8808" width="17.625" style="149" customWidth="1"/>
    <col min="8809" max="8809" width="13.625" style="149" customWidth="1"/>
    <col min="8810" max="8811" width="8.125" style="149" customWidth="1"/>
    <col min="8812" max="8813" width="9.625" style="149" customWidth="1"/>
    <col min="8814" max="8815" width="8.125" style="149" customWidth="1"/>
    <col min="8816" max="8817" width="9.625" style="149" customWidth="1"/>
    <col min="8818" max="8819" width="8" style="149" customWidth="1"/>
    <col min="8820" max="8821" width="8.875" style="149" customWidth="1"/>
    <col min="8822" max="8823" width="8" style="149" customWidth="1"/>
    <col min="8824" max="8825" width="8.875" style="149" customWidth="1"/>
    <col min="8826" max="8826" width="17.625" style="149" customWidth="1"/>
    <col min="8827" max="8827" width="13.625" style="149" customWidth="1"/>
    <col min="8828" max="8829" width="8.125" style="149" customWidth="1"/>
    <col min="8830" max="8831" width="9.625" style="149" customWidth="1"/>
    <col min="8832" max="8833" width="8.125" style="149" customWidth="1"/>
    <col min="8834" max="8835" width="9.625" style="149" customWidth="1"/>
    <col min="8836" max="8837" width="8" style="149" customWidth="1"/>
    <col min="8838" max="8839" width="8.875" style="149" customWidth="1"/>
    <col min="8840" max="8841" width="8" style="149" customWidth="1"/>
    <col min="8842" max="8843" width="8.875" style="149" customWidth="1"/>
    <col min="8844" max="8844" width="17.625" style="149" customWidth="1"/>
    <col min="8845" max="8845" width="13.625" style="149" customWidth="1"/>
    <col min="8846" max="8847" width="8.125" style="149" customWidth="1"/>
    <col min="8848" max="8849" width="9.625" style="149" customWidth="1"/>
    <col min="8850" max="8851" width="8.125" style="149" customWidth="1"/>
    <col min="8852" max="8853" width="9.625" style="149" customWidth="1"/>
    <col min="8854" max="8855" width="8" style="149" customWidth="1"/>
    <col min="8856" max="8857" width="8.875" style="149" customWidth="1"/>
    <col min="8858" max="8859" width="8" style="149" customWidth="1"/>
    <col min="8860" max="8861" width="8.875" style="149" customWidth="1"/>
    <col min="8862" max="8862" width="17.625" style="149" customWidth="1"/>
    <col min="8863" max="8863" width="13.625" style="149" customWidth="1"/>
    <col min="8864" max="8865" width="8.125" style="149" customWidth="1"/>
    <col min="8866" max="8867" width="9.625" style="149" customWidth="1"/>
    <col min="8868" max="8869" width="8.125" style="149" customWidth="1"/>
    <col min="8870" max="8871" width="9.625" style="149" customWidth="1"/>
    <col min="8872" max="8873" width="8" style="149" customWidth="1"/>
    <col min="8874" max="8875" width="8.875" style="149" customWidth="1"/>
    <col min="8876" max="8877" width="8" style="149" customWidth="1"/>
    <col min="8878" max="8879" width="8.875" style="149" customWidth="1"/>
    <col min="8880" max="8880" width="17.625" style="149" customWidth="1"/>
    <col min="8881" max="8960" width="9" style="149"/>
    <col min="8961" max="8961" width="16.625" style="149" customWidth="1"/>
    <col min="8962" max="8963" width="11.625" style="149" customWidth="1"/>
    <col min="8964" max="8967" width="11.125" style="149" customWidth="1"/>
    <col min="8968" max="8973" width="10.875" style="149" customWidth="1"/>
    <col min="8974" max="8974" width="19.625" style="149" customWidth="1"/>
    <col min="8975" max="8975" width="13.625" style="149" customWidth="1"/>
    <col min="8976" max="8977" width="8.125" style="149" customWidth="1"/>
    <col min="8978" max="8979" width="9.625" style="149" customWidth="1"/>
    <col min="8980" max="8981" width="8.125" style="149" customWidth="1"/>
    <col min="8982" max="8983" width="9.625" style="149" customWidth="1"/>
    <col min="8984" max="8985" width="8" style="149" customWidth="1"/>
    <col min="8986" max="8987" width="8.875" style="149" customWidth="1"/>
    <col min="8988" max="8989" width="8" style="149" customWidth="1"/>
    <col min="8990" max="8991" width="8.875" style="149" customWidth="1"/>
    <col min="8992" max="8992" width="17.625" style="149" customWidth="1"/>
    <col min="8993" max="8993" width="13.625" style="149" customWidth="1"/>
    <col min="8994" max="8995" width="8.125" style="149" customWidth="1"/>
    <col min="8996" max="8997" width="9.625" style="149" customWidth="1"/>
    <col min="8998" max="8999" width="8.125" style="149" customWidth="1"/>
    <col min="9000" max="9001" width="9.625" style="149" customWidth="1"/>
    <col min="9002" max="9003" width="8" style="149" customWidth="1"/>
    <col min="9004" max="9005" width="8.875" style="149" customWidth="1"/>
    <col min="9006" max="9007" width="8" style="149" customWidth="1"/>
    <col min="9008" max="9009" width="8.875" style="149" customWidth="1"/>
    <col min="9010" max="9010" width="17.625" style="149" customWidth="1"/>
    <col min="9011" max="9011" width="13.625" style="149" customWidth="1"/>
    <col min="9012" max="9013" width="8.125" style="149" customWidth="1"/>
    <col min="9014" max="9015" width="9.625" style="149" customWidth="1"/>
    <col min="9016" max="9017" width="8.125" style="149" customWidth="1"/>
    <col min="9018" max="9019" width="9.625" style="149" customWidth="1"/>
    <col min="9020" max="9021" width="8" style="149" customWidth="1"/>
    <col min="9022" max="9023" width="8.875" style="149" customWidth="1"/>
    <col min="9024" max="9025" width="8" style="149" customWidth="1"/>
    <col min="9026" max="9027" width="8.875" style="149" customWidth="1"/>
    <col min="9028" max="9028" width="17.625" style="149" customWidth="1"/>
    <col min="9029" max="9029" width="13.625" style="149" customWidth="1"/>
    <col min="9030" max="9031" width="8.125" style="149" customWidth="1"/>
    <col min="9032" max="9033" width="9.625" style="149" customWidth="1"/>
    <col min="9034" max="9035" width="8.125" style="149" customWidth="1"/>
    <col min="9036" max="9037" width="9.625" style="149" customWidth="1"/>
    <col min="9038" max="9039" width="8" style="149" customWidth="1"/>
    <col min="9040" max="9041" width="8.875" style="149" customWidth="1"/>
    <col min="9042" max="9043" width="8" style="149" customWidth="1"/>
    <col min="9044" max="9045" width="8.875" style="149" customWidth="1"/>
    <col min="9046" max="9046" width="17.625" style="149" customWidth="1"/>
    <col min="9047" max="9047" width="13.625" style="149" customWidth="1"/>
    <col min="9048" max="9049" width="8.125" style="149" customWidth="1"/>
    <col min="9050" max="9051" width="9.625" style="149" customWidth="1"/>
    <col min="9052" max="9053" width="8.125" style="149" customWidth="1"/>
    <col min="9054" max="9055" width="9.625" style="149" customWidth="1"/>
    <col min="9056" max="9057" width="8" style="149" customWidth="1"/>
    <col min="9058" max="9059" width="8.875" style="149" customWidth="1"/>
    <col min="9060" max="9061" width="8" style="149" customWidth="1"/>
    <col min="9062" max="9063" width="8.875" style="149" customWidth="1"/>
    <col min="9064" max="9064" width="17.625" style="149" customWidth="1"/>
    <col min="9065" max="9065" width="13.625" style="149" customWidth="1"/>
    <col min="9066" max="9067" width="8.125" style="149" customWidth="1"/>
    <col min="9068" max="9069" width="9.625" style="149" customWidth="1"/>
    <col min="9070" max="9071" width="8.125" style="149" customWidth="1"/>
    <col min="9072" max="9073" width="9.625" style="149" customWidth="1"/>
    <col min="9074" max="9075" width="8" style="149" customWidth="1"/>
    <col min="9076" max="9077" width="8.875" style="149" customWidth="1"/>
    <col min="9078" max="9079" width="8" style="149" customWidth="1"/>
    <col min="9080" max="9081" width="8.875" style="149" customWidth="1"/>
    <col min="9082" max="9082" width="17.625" style="149" customWidth="1"/>
    <col min="9083" max="9083" width="13.625" style="149" customWidth="1"/>
    <col min="9084" max="9085" width="8.125" style="149" customWidth="1"/>
    <col min="9086" max="9087" width="9.625" style="149" customWidth="1"/>
    <col min="9088" max="9089" width="8.125" style="149" customWidth="1"/>
    <col min="9090" max="9091" width="9.625" style="149" customWidth="1"/>
    <col min="9092" max="9093" width="8" style="149" customWidth="1"/>
    <col min="9094" max="9095" width="8.875" style="149" customWidth="1"/>
    <col min="9096" max="9097" width="8" style="149" customWidth="1"/>
    <col min="9098" max="9099" width="8.875" style="149" customWidth="1"/>
    <col min="9100" max="9100" width="17.625" style="149" customWidth="1"/>
    <col min="9101" max="9101" width="13.625" style="149" customWidth="1"/>
    <col min="9102" max="9103" width="8.125" style="149" customWidth="1"/>
    <col min="9104" max="9105" width="9.625" style="149" customWidth="1"/>
    <col min="9106" max="9107" width="8.125" style="149" customWidth="1"/>
    <col min="9108" max="9109" width="9.625" style="149" customWidth="1"/>
    <col min="9110" max="9111" width="8" style="149" customWidth="1"/>
    <col min="9112" max="9113" width="8.875" style="149" customWidth="1"/>
    <col min="9114" max="9115" width="8" style="149" customWidth="1"/>
    <col min="9116" max="9117" width="8.875" style="149" customWidth="1"/>
    <col min="9118" max="9118" width="17.625" style="149" customWidth="1"/>
    <col min="9119" max="9119" width="13.625" style="149" customWidth="1"/>
    <col min="9120" max="9121" width="8.125" style="149" customWidth="1"/>
    <col min="9122" max="9123" width="9.625" style="149" customWidth="1"/>
    <col min="9124" max="9125" width="8.125" style="149" customWidth="1"/>
    <col min="9126" max="9127" width="9.625" style="149" customWidth="1"/>
    <col min="9128" max="9129" width="8" style="149" customWidth="1"/>
    <col min="9130" max="9131" width="8.875" style="149" customWidth="1"/>
    <col min="9132" max="9133" width="8" style="149" customWidth="1"/>
    <col min="9134" max="9135" width="8.875" style="149" customWidth="1"/>
    <col min="9136" max="9136" width="17.625" style="149" customWidth="1"/>
    <col min="9137" max="9216" width="9" style="149"/>
    <col min="9217" max="9217" width="16.625" style="149" customWidth="1"/>
    <col min="9218" max="9219" width="11.625" style="149" customWidth="1"/>
    <col min="9220" max="9223" width="11.125" style="149" customWidth="1"/>
    <col min="9224" max="9229" width="10.875" style="149" customWidth="1"/>
    <col min="9230" max="9230" width="19.625" style="149" customWidth="1"/>
    <col min="9231" max="9231" width="13.625" style="149" customWidth="1"/>
    <col min="9232" max="9233" width="8.125" style="149" customWidth="1"/>
    <col min="9234" max="9235" width="9.625" style="149" customWidth="1"/>
    <col min="9236" max="9237" width="8.125" style="149" customWidth="1"/>
    <col min="9238" max="9239" width="9.625" style="149" customWidth="1"/>
    <col min="9240" max="9241" width="8" style="149" customWidth="1"/>
    <col min="9242" max="9243" width="8.875" style="149" customWidth="1"/>
    <col min="9244" max="9245" width="8" style="149" customWidth="1"/>
    <col min="9246" max="9247" width="8.875" style="149" customWidth="1"/>
    <col min="9248" max="9248" width="17.625" style="149" customWidth="1"/>
    <col min="9249" max="9249" width="13.625" style="149" customWidth="1"/>
    <col min="9250" max="9251" width="8.125" style="149" customWidth="1"/>
    <col min="9252" max="9253" width="9.625" style="149" customWidth="1"/>
    <col min="9254" max="9255" width="8.125" style="149" customWidth="1"/>
    <col min="9256" max="9257" width="9.625" style="149" customWidth="1"/>
    <col min="9258" max="9259" width="8" style="149" customWidth="1"/>
    <col min="9260" max="9261" width="8.875" style="149" customWidth="1"/>
    <col min="9262" max="9263" width="8" style="149" customWidth="1"/>
    <col min="9264" max="9265" width="8.875" style="149" customWidth="1"/>
    <col min="9266" max="9266" width="17.625" style="149" customWidth="1"/>
    <col min="9267" max="9267" width="13.625" style="149" customWidth="1"/>
    <col min="9268" max="9269" width="8.125" style="149" customWidth="1"/>
    <col min="9270" max="9271" width="9.625" style="149" customWidth="1"/>
    <col min="9272" max="9273" width="8.125" style="149" customWidth="1"/>
    <col min="9274" max="9275" width="9.625" style="149" customWidth="1"/>
    <col min="9276" max="9277" width="8" style="149" customWidth="1"/>
    <col min="9278" max="9279" width="8.875" style="149" customWidth="1"/>
    <col min="9280" max="9281" width="8" style="149" customWidth="1"/>
    <col min="9282" max="9283" width="8.875" style="149" customWidth="1"/>
    <col min="9284" max="9284" width="17.625" style="149" customWidth="1"/>
    <col min="9285" max="9285" width="13.625" style="149" customWidth="1"/>
    <col min="9286" max="9287" width="8.125" style="149" customWidth="1"/>
    <col min="9288" max="9289" width="9.625" style="149" customWidth="1"/>
    <col min="9290" max="9291" width="8.125" style="149" customWidth="1"/>
    <col min="9292" max="9293" width="9.625" style="149" customWidth="1"/>
    <col min="9294" max="9295" width="8" style="149" customWidth="1"/>
    <col min="9296" max="9297" width="8.875" style="149" customWidth="1"/>
    <col min="9298" max="9299" width="8" style="149" customWidth="1"/>
    <col min="9300" max="9301" width="8.875" style="149" customWidth="1"/>
    <col min="9302" max="9302" width="17.625" style="149" customWidth="1"/>
    <col min="9303" max="9303" width="13.625" style="149" customWidth="1"/>
    <col min="9304" max="9305" width="8.125" style="149" customWidth="1"/>
    <col min="9306" max="9307" width="9.625" style="149" customWidth="1"/>
    <col min="9308" max="9309" width="8.125" style="149" customWidth="1"/>
    <col min="9310" max="9311" width="9.625" style="149" customWidth="1"/>
    <col min="9312" max="9313" width="8" style="149" customWidth="1"/>
    <col min="9314" max="9315" width="8.875" style="149" customWidth="1"/>
    <col min="9316" max="9317" width="8" style="149" customWidth="1"/>
    <col min="9318" max="9319" width="8.875" style="149" customWidth="1"/>
    <col min="9320" max="9320" width="17.625" style="149" customWidth="1"/>
    <col min="9321" max="9321" width="13.625" style="149" customWidth="1"/>
    <col min="9322" max="9323" width="8.125" style="149" customWidth="1"/>
    <col min="9324" max="9325" width="9.625" style="149" customWidth="1"/>
    <col min="9326" max="9327" width="8.125" style="149" customWidth="1"/>
    <col min="9328" max="9329" width="9.625" style="149" customWidth="1"/>
    <col min="9330" max="9331" width="8" style="149" customWidth="1"/>
    <col min="9332" max="9333" width="8.875" style="149" customWidth="1"/>
    <col min="9334" max="9335" width="8" style="149" customWidth="1"/>
    <col min="9336" max="9337" width="8.875" style="149" customWidth="1"/>
    <col min="9338" max="9338" width="17.625" style="149" customWidth="1"/>
    <col min="9339" max="9339" width="13.625" style="149" customWidth="1"/>
    <col min="9340" max="9341" width="8.125" style="149" customWidth="1"/>
    <col min="9342" max="9343" width="9.625" style="149" customWidth="1"/>
    <col min="9344" max="9345" width="8.125" style="149" customWidth="1"/>
    <col min="9346" max="9347" width="9.625" style="149" customWidth="1"/>
    <col min="9348" max="9349" width="8" style="149" customWidth="1"/>
    <col min="9350" max="9351" width="8.875" style="149" customWidth="1"/>
    <col min="9352" max="9353" width="8" style="149" customWidth="1"/>
    <col min="9354" max="9355" width="8.875" style="149" customWidth="1"/>
    <col min="9356" max="9356" width="17.625" style="149" customWidth="1"/>
    <col min="9357" max="9357" width="13.625" style="149" customWidth="1"/>
    <col min="9358" max="9359" width="8.125" style="149" customWidth="1"/>
    <col min="9360" max="9361" width="9.625" style="149" customWidth="1"/>
    <col min="9362" max="9363" width="8.125" style="149" customWidth="1"/>
    <col min="9364" max="9365" width="9.625" style="149" customWidth="1"/>
    <col min="9366" max="9367" width="8" style="149" customWidth="1"/>
    <col min="9368" max="9369" width="8.875" style="149" customWidth="1"/>
    <col min="9370" max="9371" width="8" style="149" customWidth="1"/>
    <col min="9372" max="9373" width="8.875" style="149" customWidth="1"/>
    <col min="9374" max="9374" width="17.625" style="149" customWidth="1"/>
    <col min="9375" max="9375" width="13.625" style="149" customWidth="1"/>
    <col min="9376" max="9377" width="8.125" style="149" customWidth="1"/>
    <col min="9378" max="9379" width="9.625" style="149" customWidth="1"/>
    <col min="9380" max="9381" width="8.125" style="149" customWidth="1"/>
    <col min="9382" max="9383" width="9.625" style="149" customWidth="1"/>
    <col min="9384" max="9385" width="8" style="149" customWidth="1"/>
    <col min="9386" max="9387" width="8.875" style="149" customWidth="1"/>
    <col min="9388" max="9389" width="8" style="149" customWidth="1"/>
    <col min="9390" max="9391" width="8.875" style="149" customWidth="1"/>
    <col min="9392" max="9392" width="17.625" style="149" customWidth="1"/>
    <col min="9393" max="9472" width="9" style="149"/>
    <col min="9473" max="9473" width="16.625" style="149" customWidth="1"/>
    <col min="9474" max="9475" width="11.625" style="149" customWidth="1"/>
    <col min="9476" max="9479" width="11.125" style="149" customWidth="1"/>
    <col min="9480" max="9485" width="10.875" style="149" customWidth="1"/>
    <col min="9486" max="9486" width="19.625" style="149" customWidth="1"/>
    <col min="9487" max="9487" width="13.625" style="149" customWidth="1"/>
    <col min="9488" max="9489" width="8.125" style="149" customWidth="1"/>
    <col min="9490" max="9491" width="9.625" style="149" customWidth="1"/>
    <col min="9492" max="9493" width="8.125" style="149" customWidth="1"/>
    <col min="9494" max="9495" width="9.625" style="149" customWidth="1"/>
    <col min="9496" max="9497" width="8" style="149" customWidth="1"/>
    <col min="9498" max="9499" width="8.875" style="149" customWidth="1"/>
    <col min="9500" max="9501" width="8" style="149" customWidth="1"/>
    <col min="9502" max="9503" width="8.875" style="149" customWidth="1"/>
    <col min="9504" max="9504" width="17.625" style="149" customWidth="1"/>
    <col min="9505" max="9505" width="13.625" style="149" customWidth="1"/>
    <col min="9506" max="9507" width="8.125" style="149" customWidth="1"/>
    <col min="9508" max="9509" width="9.625" style="149" customWidth="1"/>
    <col min="9510" max="9511" width="8.125" style="149" customWidth="1"/>
    <col min="9512" max="9513" width="9.625" style="149" customWidth="1"/>
    <col min="9514" max="9515" width="8" style="149" customWidth="1"/>
    <col min="9516" max="9517" width="8.875" style="149" customWidth="1"/>
    <col min="9518" max="9519" width="8" style="149" customWidth="1"/>
    <col min="9520" max="9521" width="8.875" style="149" customWidth="1"/>
    <col min="9522" max="9522" width="17.625" style="149" customWidth="1"/>
    <col min="9523" max="9523" width="13.625" style="149" customWidth="1"/>
    <col min="9524" max="9525" width="8.125" style="149" customWidth="1"/>
    <col min="9526" max="9527" width="9.625" style="149" customWidth="1"/>
    <col min="9528" max="9529" width="8.125" style="149" customWidth="1"/>
    <col min="9530" max="9531" width="9.625" style="149" customWidth="1"/>
    <col min="9532" max="9533" width="8" style="149" customWidth="1"/>
    <col min="9534" max="9535" width="8.875" style="149" customWidth="1"/>
    <col min="9536" max="9537" width="8" style="149" customWidth="1"/>
    <col min="9538" max="9539" width="8.875" style="149" customWidth="1"/>
    <col min="9540" max="9540" width="17.625" style="149" customWidth="1"/>
    <col min="9541" max="9541" width="13.625" style="149" customWidth="1"/>
    <col min="9542" max="9543" width="8.125" style="149" customWidth="1"/>
    <col min="9544" max="9545" width="9.625" style="149" customWidth="1"/>
    <col min="9546" max="9547" width="8.125" style="149" customWidth="1"/>
    <col min="9548" max="9549" width="9.625" style="149" customWidth="1"/>
    <col min="9550" max="9551" width="8" style="149" customWidth="1"/>
    <col min="9552" max="9553" width="8.875" style="149" customWidth="1"/>
    <col min="9554" max="9555" width="8" style="149" customWidth="1"/>
    <col min="9556" max="9557" width="8.875" style="149" customWidth="1"/>
    <col min="9558" max="9558" width="17.625" style="149" customWidth="1"/>
    <col min="9559" max="9559" width="13.625" style="149" customWidth="1"/>
    <col min="9560" max="9561" width="8.125" style="149" customWidth="1"/>
    <col min="9562" max="9563" width="9.625" style="149" customWidth="1"/>
    <col min="9564" max="9565" width="8.125" style="149" customWidth="1"/>
    <col min="9566" max="9567" width="9.625" style="149" customWidth="1"/>
    <col min="9568" max="9569" width="8" style="149" customWidth="1"/>
    <col min="9570" max="9571" width="8.875" style="149" customWidth="1"/>
    <col min="9572" max="9573" width="8" style="149" customWidth="1"/>
    <col min="9574" max="9575" width="8.875" style="149" customWidth="1"/>
    <col min="9576" max="9576" width="17.625" style="149" customWidth="1"/>
    <col min="9577" max="9577" width="13.625" style="149" customWidth="1"/>
    <col min="9578" max="9579" width="8.125" style="149" customWidth="1"/>
    <col min="9580" max="9581" width="9.625" style="149" customWidth="1"/>
    <col min="9582" max="9583" width="8.125" style="149" customWidth="1"/>
    <col min="9584" max="9585" width="9.625" style="149" customWidth="1"/>
    <col min="9586" max="9587" width="8" style="149" customWidth="1"/>
    <col min="9588" max="9589" width="8.875" style="149" customWidth="1"/>
    <col min="9590" max="9591" width="8" style="149" customWidth="1"/>
    <col min="9592" max="9593" width="8.875" style="149" customWidth="1"/>
    <col min="9594" max="9594" width="17.625" style="149" customWidth="1"/>
    <col min="9595" max="9595" width="13.625" style="149" customWidth="1"/>
    <col min="9596" max="9597" width="8.125" style="149" customWidth="1"/>
    <col min="9598" max="9599" width="9.625" style="149" customWidth="1"/>
    <col min="9600" max="9601" width="8.125" style="149" customWidth="1"/>
    <col min="9602" max="9603" width="9.625" style="149" customWidth="1"/>
    <col min="9604" max="9605" width="8" style="149" customWidth="1"/>
    <col min="9606" max="9607" width="8.875" style="149" customWidth="1"/>
    <col min="9608" max="9609" width="8" style="149" customWidth="1"/>
    <col min="9610" max="9611" width="8.875" style="149" customWidth="1"/>
    <col min="9612" max="9612" width="17.625" style="149" customWidth="1"/>
    <col min="9613" max="9613" width="13.625" style="149" customWidth="1"/>
    <col min="9614" max="9615" width="8.125" style="149" customWidth="1"/>
    <col min="9616" max="9617" width="9.625" style="149" customWidth="1"/>
    <col min="9618" max="9619" width="8.125" style="149" customWidth="1"/>
    <col min="9620" max="9621" width="9.625" style="149" customWidth="1"/>
    <col min="9622" max="9623" width="8" style="149" customWidth="1"/>
    <col min="9624" max="9625" width="8.875" style="149" customWidth="1"/>
    <col min="9626" max="9627" width="8" style="149" customWidth="1"/>
    <col min="9628" max="9629" width="8.875" style="149" customWidth="1"/>
    <col min="9630" max="9630" width="17.625" style="149" customWidth="1"/>
    <col min="9631" max="9631" width="13.625" style="149" customWidth="1"/>
    <col min="9632" max="9633" width="8.125" style="149" customWidth="1"/>
    <col min="9634" max="9635" width="9.625" style="149" customWidth="1"/>
    <col min="9636" max="9637" width="8.125" style="149" customWidth="1"/>
    <col min="9638" max="9639" width="9.625" style="149" customWidth="1"/>
    <col min="9640" max="9641" width="8" style="149" customWidth="1"/>
    <col min="9642" max="9643" width="8.875" style="149" customWidth="1"/>
    <col min="9644" max="9645" width="8" style="149" customWidth="1"/>
    <col min="9646" max="9647" width="8.875" style="149" customWidth="1"/>
    <col min="9648" max="9648" width="17.625" style="149" customWidth="1"/>
    <col min="9649" max="9728" width="9" style="149"/>
    <col min="9729" max="9729" width="16.625" style="149" customWidth="1"/>
    <col min="9730" max="9731" width="11.625" style="149" customWidth="1"/>
    <col min="9732" max="9735" width="11.125" style="149" customWidth="1"/>
    <col min="9736" max="9741" width="10.875" style="149" customWidth="1"/>
    <col min="9742" max="9742" width="19.625" style="149" customWidth="1"/>
    <col min="9743" max="9743" width="13.625" style="149" customWidth="1"/>
    <col min="9744" max="9745" width="8.125" style="149" customWidth="1"/>
    <col min="9746" max="9747" width="9.625" style="149" customWidth="1"/>
    <col min="9748" max="9749" width="8.125" style="149" customWidth="1"/>
    <col min="9750" max="9751" width="9.625" style="149" customWidth="1"/>
    <col min="9752" max="9753" width="8" style="149" customWidth="1"/>
    <col min="9754" max="9755" width="8.875" style="149" customWidth="1"/>
    <col min="9756" max="9757" width="8" style="149" customWidth="1"/>
    <col min="9758" max="9759" width="8.875" style="149" customWidth="1"/>
    <col min="9760" max="9760" width="17.625" style="149" customWidth="1"/>
    <col min="9761" max="9761" width="13.625" style="149" customWidth="1"/>
    <col min="9762" max="9763" width="8.125" style="149" customWidth="1"/>
    <col min="9764" max="9765" width="9.625" style="149" customWidth="1"/>
    <col min="9766" max="9767" width="8.125" style="149" customWidth="1"/>
    <col min="9768" max="9769" width="9.625" style="149" customWidth="1"/>
    <col min="9770" max="9771" width="8" style="149" customWidth="1"/>
    <col min="9772" max="9773" width="8.875" style="149" customWidth="1"/>
    <col min="9774" max="9775" width="8" style="149" customWidth="1"/>
    <col min="9776" max="9777" width="8.875" style="149" customWidth="1"/>
    <col min="9778" max="9778" width="17.625" style="149" customWidth="1"/>
    <col min="9779" max="9779" width="13.625" style="149" customWidth="1"/>
    <col min="9780" max="9781" width="8.125" style="149" customWidth="1"/>
    <col min="9782" max="9783" width="9.625" style="149" customWidth="1"/>
    <col min="9784" max="9785" width="8.125" style="149" customWidth="1"/>
    <col min="9786" max="9787" width="9.625" style="149" customWidth="1"/>
    <col min="9788" max="9789" width="8" style="149" customWidth="1"/>
    <col min="9790" max="9791" width="8.875" style="149" customWidth="1"/>
    <col min="9792" max="9793" width="8" style="149" customWidth="1"/>
    <col min="9794" max="9795" width="8.875" style="149" customWidth="1"/>
    <col min="9796" max="9796" width="17.625" style="149" customWidth="1"/>
    <col min="9797" max="9797" width="13.625" style="149" customWidth="1"/>
    <col min="9798" max="9799" width="8.125" style="149" customWidth="1"/>
    <col min="9800" max="9801" width="9.625" style="149" customWidth="1"/>
    <col min="9802" max="9803" width="8.125" style="149" customWidth="1"/>
    <col min="9804" max="9805" width="9.625" style="149" customWidth="1"/>
    <col min="9806" max="9807" width="8" style="149" customWidth="1"/>
    <col min="9808" max="9809" width="8.875" style="149" customWidth="1"/>
    <col min="9810" max="9811" width="8" style="149" customWidth="1"/>
    <col min="9812" max="9813" width="8.875" style="149" customWidth="1"/>
    <col min="9814" max="9814" width="17.625" style="149" customWidth="1"/>
    <col min="9815" max="9815" width="13.625" style="149" customWidth="1"/>
    <col min="9816" max="9817" width="8.125" style="149" customWidth="1"/>
    <col min="9818" max="9819" width="9.625" style="149" customWidth="1"/>
    <col min="9820" max="9821" width="8.125" style="149" customWidth="1"/>
    <col min="9822" max="9823" width="9.625" style="149" customWidth="1"/>
    <col min="9824" max="9825" width="8" style="149" customWidth="1"/>
    <col min="9826" max="9827" width="8.875" style="149" customWidth="1"/>
    <col min="9828" max="9829" width="8" style="149" customWidth="1"/>
    <col min="9830" max="9831" width="8.875" style="149" customWidth="1"/>
    <col min="9832" max="9832" width="17.625" style="149" customWidth="1"/>
    <col min="9833" max="9833" width="13.625" style="149" customWidth="1"/>
    <col min="9834" max="9835" width="8.125" style="149" customWidth="1"/>
    <col min="9836" max="9837" width="9.625" style="149" customWidth="1"/>
    <col min="9838" max="9839" width="8.125" style="149" customWidth="1"/>
    <col min="9840" max="9841" width="9.625" style="149" customWidth="1"/>
    <col min="9842" max="9843" width="8" style="149" customWidth="1"/>
    <col min="9844" max="9845" width="8.875" style="149" customWidth="1"/>
    <col min="9846" max="9847" width="8" style="149" customWidth="1"/>
    <col min="9848" max="9849" width="8.875" style="149" customWidth="1"/>
    <col min="9850" max="9850" width="17.625" style="149" customWidth="1"/>
    <col min="9851" max="9851" width="13.625" style="149" customWidth="1"/>
    <col min="9852" max="9853" width="8.125" style="149" customWidth="1"/>
    <col min="9854" max="9855" width="9.625" style="149" customWidth="1"/>
    <col min="9856" max="9857" width="8.125" style="149" customWidth="1"/>
    <col min="9858" max="9859" width="9.625" style="149" customWidth="1"/>
    <col min="9860" max="9861" width="8" style="149" customWidth="1"/>
    <col min="9862" max="9863" width="8.875" style="149" customWidth="1"/>
    <col min="9864" max="9865" width="8" style="149" customWidth="1"/>
    <col min="9866" max="9867" width="8.875" style="149" customWidth="1"/>
    <col min="9868" max="9868" width="17.625" style="149" customWidth="1"/>
    <col min="9869" max="9869" width="13.625" style="149" customWidth="1"/>
    <col min="9870" max="9871" width="8.125" style="149" customWidth="1"/>
    <col min="9872" max="9873" width="9.625" style="149" customWidth="1"/>
    <col min="9874" max="9875" width="8.125" style="149" customWidth="1"/>
    <col min="9876" max="9877" width="9.625" style="149" customWidth="1"/>
    <col min="9878" max="9879" width="8" style="149" customWidth="1"/>
    <col min="9880" max="9881" width="8.875" style="149" customWidth="1"/>
    <col min="9882" max="9883" width="8" style="149" customWidth="1"/>
    <col min="9884" max="9885" width="8.875" style="149" customWidth="1"/>
    <col min="9886" max="9886" width="17.625" style="149" customWidth="1"/>
    <col min="9887" max="9887" width="13.625" style="149" customWidth="1"/>
    <col min="9888" max="9889" width="8.125" style="149" customWidth="1"/>
    <col min="9890" max="9891" width="9.625" style="149" customWidth="1"/>
    <col min="9892" max="9893" width="8.125" style="149" customWidth="1"/>
    <col min="9894" max="9895" width="9.625" style="149" customWidth="1"/>
    <col min="9896" max="9897" width="8" style="149" customWidth="1"/>
    <col min="9898" max="9899" width="8.875" style="149" customWidth="1"/>
    <col min="9900" max="9901" width="8" style="149" customWidth="1"/>
    <col min="9902" max="9903" width="8.875" style="149" customWidth="1"/>
    <col min="9904" max="9904" width="17.625" style="149" customWidth="1"/>
    <col min="9905" max="9984" width="9" style="149"/>
    <col min="9985" max="9985" width="16.625" style="149" customWidth="1"/>
    <col min="9986" max="9987" width="11.625" style="149" customWidth="1"/>
    <col min="9988" max="9991" width="11.125" style="149" customWidth="1"/>
    <col min="9992" max="9997" width="10.875" style="149" customWidth="1"/>
    <col min="9998" max="9998" width="19.625" style="149" customWidth="1"/>
    <col min="9999" max="9999" width="13.625" style="149" customWidth="1"/>
    <col min="10000" max="10001" width="8.125" style="149" customWidth="1"/>
    <col min="10002" max="10003" width="9.625" style="149" customWidth="1"/>
    <col min="10004" max="10005" width="8.125" style="149" customWidth="1"/>
    <col min="10006" max="10007" width="9.625" style="149" customWidth="1"/>
    <col min="10008" max="10009" width="8" style="149" customWidth="1"/>
    <col min="10010" max="10011" width="8.875" style="149" customWidth="1"/>
    <col min="10012" max="10013" width="8" style="149" customWidth="1"/>
    <col min="10014" max="10015" width="8.875" style="149" customWidth="1"/>
    <col min="10016" max="10016" width="17.625" style="149" customWidth="1"/>
    <col min="10017" max="10017" width="13.625" style="149" customWidth="1"/>
    <col min="10018" max="10019" width="8.125" style="149" customWidth="1"/>
    <col min="10020" max="10021" width="9.625" style="149" customWidth="1"/>
    <col min="10022" max="10023" width="8.125" style="149" customWidth="1"/>
    <col min="10024" max="10025" width="9.625" style="149" customWidth="1"/>
    <col min="10026" max="10027" width="8" style="149" customWidth="1"/>
    <col min="10028" max="10029" width="8.875" style="149" customWidth="1"/>
    <col min="10030" max="10031" width="8" style="149" customWidth="1"/>
    <col min="10032" max="10033" width="8.875" style="149" customWidth="1"/>
    <col min="10034" max="10034" width="17.625" style="149" customWidth="1"/>
    <col min="10035" max="10035" width="13.625" style="149" customWidth="1"/>
    <col min="10036" max="10037" width="8.125" style="149" customWidth="1"/>
    <col min="10038" max="10039" width="9.625" style="149" customWidth="1"/>
    <col min="10040" max="10041" width="8.125" style="149" customWidth="1"/>
    <col min="10042" max="10043" width="9.625" style="149" customWidth="1"/>
    <col min="10044" max="10045" width="8" style="149" customWidth="1"/>
    <col min="10046" max="10047" width="8.875" style="149" customWidth="1"/>
    <col min="10048" max="10049" width="8" style="149" customWidth="1"/>
    <col min="10050" max="10051" width="8.875" style="149" customWidth="1"/>
    <col min="10052" max="10052" width="17.625" style="149" customWidth="1"/>
    <col min="10053" max="10053" width="13.625" style="149" customWidth="1"/>
    <col min="10054" max="10055" width="8.125" style="149" customWidth="1"/>
    <col min="10056" max="10057" width="9.625" style="149" customWidth="1"/>
    <col min="10058" max="10059" width="8.125" style="149" customWidth="1"/>
    <col min="10060" max="10061" width="9.625" style="149" customWidth="1"/>
    <col min="10062" max="10063" width="8" style="149" customWidth="1"/>
    <col min="10064" max="10065" width="8.875" style="149" customWidth="1"/>
    <col min="10066" max="10067" width="8" style="149" customWidth="1"/>
    <col min="10068" max="10069" width="8.875" style="149" customWidth="1"/>
    <col min="10070" max="10070" width="17.625" style="149" customWidth="1"/>
    <col min="10071" max="10071" width="13.625" style="149" customWidth="1"/>
    <col min="10072" max="10073" width="8.125" style="149" customWidth="1"/>
    <col min="10074" max="10075" width="9.625" style="149" customWidth="1"/>
    <col min="10076" max="10077" width="8.125" style="149" customWidth="1"/>
    <col min="10078" max="10079" width="9.625" style="149" customWidth="1"/>
    <col min="10080" max="10081" width="8" style="149" customWidth="1"/>
    <col min="10082" max="10083" width="8.875" style="149" customWidth="1"/>
    <col min="10084" max="10085" width="8" style="149" customWidth="1"/>
    <col min="10086" max="10087" width="8.875" style="149" customWidth="1"/>
    <col min="10088" max="10088" width="17.625" style="149" customWidth="1"/>
    <col min="10089" max="10089" width="13.625" style="149" customWidth="1"/>
    <col min="10090" max="10091" width="8.125" style="149" customWidth="1"/>
    <col min="10092" max="10093" width="9.625" style="149" customWidth="1"/>
    <col min="10094" max="10095" width="8.125" style="149" customWidth="1"/>
    <col min="10096" max="10097" width="9.625" style="149" customWidth="1"/>
    <col min="10098" max="10099" width="8" style="149" customWidth="1"/>
    <col min="10100" max="10101" width="8.875" style="149" customWidth="1"/>
    <col min="10102" max="10103" width="8" style="149" customWidth="1"/>
    <col min="10104" max="10105" width="8.875" style="149" customWidth="1"/>
    <col min="10106" max="10106" width="17.625" style="149" customWidth="1"/>
    <col min="10107" max="10107" width="13.625" style="149" customWidth="1"/>
    <col min="10108" max="10109" width="8.125" style="149" customWidth="1"/>
    <col min="10110" max="10111" width="9.625" style="149" customWidth="1"/>
    <col min="10112" max="10113" width="8.125" style="149" customWidth="1"/>
    <col min="10114" max="10115" width="9.625" style="149" customWidth="1"/>
    <col min="10116" max="10117" width="8" style="149" customWidth="1"/>
    <col min="10118" max="10119" width="8.875" style="149" customWidth="1"/>
    <col min="10120" max="10121" width="8" style="149" customWidth="1"/>
    <col min="10122" max="10123" width="8.875" style="149" customWidth="1"/>
    <col min="10124" max="10124" width="17.625" style="149" customWidth="1"/>
    <col min="10125" max="10125" width="13.625" style="149" customWidth="1"/>
    <col min="10126" max="10127" width="8.125" style="149" customWidth="1"/>
    <col min="10128" max="10129" width="9.625" style="149" customWidth="1"/>
    <col min="10130" max="10131" width="8.125" style="149" customWidth="1"/>
    <col min="10132" max="10133" width="9.625" style="149" customWidth="1"/>
    <col min="10134" max="10135" width="8" style="149" customWidth="1"/>
    <col min="10136" max="10137" width="8.875" style="149" customWidth="1"/>
    <col min="10138" max="10139" width="8" style="149" customWidth="1"/>
    <col min="10140" max="10141" width="8.875" style="149" customWidth="1"/>
    <col min="10142" max="10142" width="17.625" style="149" customWidth="1"/>
    <col min="10143" max="10143" width="13.625" style="149" customWidth="1"/>
    <col min="10144" max="10145" width="8.125" style="149" customWidth="1"/>
    <col min="10146" max="10147" width="9.625" style="149" customWidth="1"/>
    <col min="10148" max="10149" width="8.125" style="149" customWidth="1"/>
    <col min="10150" max="10151" width="9.625" style="149" customWidth="1"/>
    <col min="10152" max="10153" width="8" style="149" customWidth="1"/>
    <col min="10154" max="10155" width="8.875" style="149" customWidth="1"/>
    <col min="10156" max="10157" width="8" style="149" customWidth="1"/>
    <col min="10158" max="10159" width="8.875" style="149" customWidth="1"/>
    <col min="10160" max="10160" width="17.625" style="149" customWidth="1"/>
    <col min="10161" max="10240" width="9" style="149"/>
    <col min="10241" max="10241" width="16.625" style="149" customWidth="1"/>
    <col min="10242" max="10243" width="11.625" style="149" customWidth="1"/>
    <col min="10244" max="10247" width="11.125" style="149" customWidth="1"/>
    <col min="10248" max="10253" width="10.875" style="149" customWidth="1"/>
    <col min="10254" max="10254" width="19.625" style="149" customWidth="1"/>
    <col min="10255" max="10255" width="13.625" style="149" customWidth="1"/>
    <col min="10256" max="10257" width="8.125" style="149" customWidth="1"/>
    <col min="10258" max="10259" width="9.625" style="149" customWidth="1"/>
    <col min="10260" max="10261" width="8.125" style="149" customWidth="1"/>
    <col min="10262" max="10263" width="9.625" style="149" customWidth="1"/>
    <col min="10264" max="10265" width="8" style="149" customWidth="1"/>
    <col min="10266" max="10267" width="8.875" style="149" customWidth="1"/>
    <col min="10268" max="10269" width="8" style="149" customWidth="1"/>
    <col min="10270" max="10271" width="8.875" style="149" customWidth="1"/>
    <col min="10272" max="10272" width="17.625" style="149" customWidth="1"/>
    <col min="10273" max="10273" width="13.625" style="149" customWidth="1"/>
    <col min="10274" max="10275" width="8.125" style="149" customWidth="1"/>
    <col min="10276" max="10277" width="9.625" style="149" customWidth="1"/>
    <col min="10278" max="10279" width="8.125" style="149" customWidth="1"/>
    <col min="10280" max="10281" width="9.625" style="149" customWidth="1"/>
    <col min="10282" max="10283" width="8" style="149" customWidth="1"/>
    <col min="10284" max="10285" width="8.875" style="149" customWidth="1"/>
    <col min="10286" max="10287" width="8" style="149" customWidth="1"/>
    <col min="10288" max="10289" width="8.875" style="149" customWidth="1"/>
    <col min="10290" max="10290" width="17.625" style="149" customWidth="1"/>
    <col min="10291" max="10291" width="13.625" style="149" customWidth="1"/>
    <col min="10292" max="10293" width="8.125" style="149" customWidth="1"/>
    <col min="10294" max="10295" width="9.625" style="149" customWidth="1"/>
    <col min="10296" max="10297" width="8.125" style="149" customWidth="1"/>
    <col min="10298" max="10299" width="9.625" style="149" customWidth="1"/>
    <col min="10300" max="10301" width="8" style="149" customWidth="1"/>
    <col min="10302" max="10303" width="8.875" style="149" customWidth="1"/>
    <col min="10304" max="10305" width="8" style="149" customWidth="1"/>
    <col min="10306" max="10307" width="8.875" style="149" customWidth="1"/>
    <col min="10308" max="10308" width="17.625" style="149" customWidth="1"/>
    <col min="10309" max="10309" width="13.625" style="149" customWidth="1"/>
    <col min="10310" max="10311" width="8.125" style="149" customWidth="1"/>
    <col min="10312" max="10313" width="9.625" style="149" customWidth="1"/>
    <col min="10314" max="10315" width="8.125" style="149" customWidth="1"/>
    <col min="10316" max="10317" width="9.625" style="149" customWidth="1"/>
    <col min="10318" max="10319" width="8" style="149" customWidth="1"/>
    <col min="10320" max="10321" width="8.875" style="149" customWidth="1"/>
    <col min="10322" max="10323" width="8" style="149" customWidth="1"/>
    <col min="10324" max="10325" width="8.875" style="149" customWidth="1"/>
    <col min="10326" max="10326" width="17.625" style="149" customWidth="1"/>
    <col min="10327" max="10327" width="13.625" style="149" customWidth="1"/>
    <col min="10328" max="10329" width="8.125" style="149" customWidth="1"/>
    <col min="10330" max="10331" width="9.625" style="149" customWidth="1"/>
    <col min="10332" max="10333" width="8.125" style="149" customWidth="1"/>
    <col min="10334" max="10335" width="9.625" style="149" customWidth="1"/>
    <col min="10336" max="10337" width="8" style="149" customWidth="1"/>
    <col min="10338" max="10339" width="8.875" style="149" customWidth="1"/>
    <col min="10340" max="10341" width="8" style="149" customWidth="1"/>
    <col min="10342" max="10343" width="8.875" style="149" customWidth="1"/>
    <col min="10344" max="10344" width="17.625" style="149" customWidth="1"/>
    <col min="10345" max="10345" width="13.625" style="149" customWidth="1"/>
    <col min="10346" max="10347" width="8.125" style="149" customWidth="1"/>
    <col min="10348" max="10349" width="9.625" style="149" customWidth="1"/>
    <col min="10350" max="10351" width="8.125" style="149" customWidth="1"/>
    <col min="10352" max="10353" width="9.625" style="149" customWidth="1"/>
    <col min="10354" max="10355" width="8" style="149" customWidth="1"/>
    <col min="10356" max="10357" width="8.875" style="149" customWidth="1"/>
    <col min="10358" max="10359" width="8" style="149" customWidth="1"/>
    <col min="10360" max="10361" width="8.875" style="149" customWidth="1"/>
    <col min="10362" max="10362" width="17.625" style="149" customWidth="1"/>
    <col min="10363" max="10363" width="13.625" style="149" customWidth="1"/>
    <col min="10364" max="10365" width="8.125" style="149" customWidth="1"/>
    <col min="10366" max="10367" width="9.625" style="149" customWidth="1"/>
    <col min="10368" max="10369" width="8.125" style="149" customWidth="1"/>
    <col min="10370" max="10371" width="9.625" style="149" customWidth="1"/>
    <col min="10372" max="10373" width="8" style="149" customWidth="1"/>
    <col min="10374" max="10375" width="8.875" style="149" customWidth="1"/>
    <col min="10376" max="10377" width="8" style="149" customWidth="1"/>
    <col min="10378" max="10379" width="8.875" style="149" customWidth="1"/>
    <col min="10380" max="10380" width="17.625" style="149" customWidth="1"/>
    <col min="10381" max="10381" width="13.625" style="149" customWidth="1"/>
    <col min="10382" max="10383" width="8.125" style="149" customWidth="1"/>
    <col min="10384" max="10385" width="9.625" style="149" customWidth="1"/>
    <col min="10386" max="10387" width="8.125" style="149" customWidth="1"/>
    <col min="10388" max="10389" width="9.625" style="149" customWidth="1"/>
    <col min="10390" max="10391" width="8" style="149" customWidth="1"/>
    <col min="10392" max="10393" width="8.875" style="149" customWidth="1"/>
    <col min="10394" max="10395" width="8" style="149" customWidth="1"/>
    <col min="10396" max="10397" width="8.875" style="149" customWidth="1"/>
    <col min="10398" max="10398" width="17.625" style="149" customWidth="1"/>
    <col min="10399" max="10399" width="13.625" style="149" customWidth="1"/>
    <col min="10400" max="10401" width="8.125" style="149" customWidth="1"/>
    <col min="10402" max="10403" width="9.625" style="149" customWidth="1"/>
    <col min="10404" max="10405" width="8.125" style="149" customWidth="1"/>
    <col min="10406" max="10407" width="9.625" style="149" customWidth="1"/>
    <col min="10408" max="10409" width="8" style="149" customWidth="1"/>
    <col min="10410" max="10411" width="8.875" style="149" customWidth="1"/>
    <col min="10412" max="10413" width="8" style="149" customWidth="1"/>
    <col min="10414" max="10415" width="8.875" style="149" customWidth="1"/>
    <col min="10416" max="10416" width="17.625" style="149" customWidth="1"/>
    <col min="10417" max="10496" width="9" style="149"/>
    <col min="10497" max="10497" width="16.625" style="149" customWidth="1"/>
    <col min="10498" max="10499" width="11.625" style="149" customWidth="1"/>
    <col min="10500" max="10503" width="11.125" style="149" customWidth="1"/>
    <col min="10504" max="10509" width="10.875" style="149" customWidth="1"/>
    <col min="10510" max="10510" width="19.625" style="149" customWidth="1"/>
    <col min="10511" max="10511" width="13.625" style="149" customWidth="1"/>
    <col min="10512" max="10513" width="8.125" style="149" customWidth="1"/>
    <col min="10514" max="10515" width="9.625" style="149" customWidth="1"/>
    <col min="10516" max="10517" width="8.125" style="149" customWidth="1"/>
    <col min="10518" max="10519" width="9.625" style="149" customWidth="1"/>
    <col min="10520" max="10521" width="8" style="149" customWidth="1"/>
    <col min="10522" max="10523" width="8.875" style="149" customWidth="1"/>
    <col min="10524" max="10525" width="8" style="149" customWidth="1"/>
    <col min="10526" max="10527" width="8.875" style="149" customWidth="1"/>
    <col min="10528" max="10528" width="17.625" style="149" customWidth="1"/>
    <col min="10529" max="10529" width="13.625" style="149" customWidth="1"/>
    <col min="10530" max="10531" width="8.125" style="149" customWidth="1"/>
    <col min="10532" max="10533" width="9.625" style="149" customWidth="1"/>
    <col min="10534" max="10535" width="8.125" style="149" customWidth="1"/>
    <col min="10536" max="10537" width="9.625" style="149" customWidth="1"/>
    <col min="10538" max="10539" width="8" style="149" customWidth="1"/>
    <col min="10540" max="10541" width="8.875" style="149" customWidth="1"/>
    <col min="10542" max="10543" width="8" style="149" customWidth="1"/>
    <col min="10544" max="10545" width="8.875" style="149" customWidth="1"/>
    <col min="10546" max="10546" width="17.625" style="149" customWidth="1"/>
    <col min="10547" max="10547" width="13.625" style="149" customWidth="1"/>
    <col min="10548" max="10549" width="8.125" style="149" customWidth="1"/>
    <col min="10550" max="10551" width="9.625" style="149" customWidth="1"/>
    <col min="10552" max="10553" width="8.125" style="149" customWidth="1"/>
    <col min="10554" max="10555" width="9.625" style="149" customWidth="1"/>
    <col min="10556" max="10557" width="8" style="149" customWidth="1"/>
    <col min="10558" max="10559" width="8.875" style="149" customWidth="1"/>
    <col min="10560" max="10561" width="8" style="149" customWidth="1"/>
    <col min="10562" max="10563" width="8.875" style="149" customWidth="1"/>
    <col min="10564" max="10564" width="17.625" style="149" customWidth="1"/>
    <col min="10565" max="10565" width="13.625" style="149" customWidth="1"/>
    <col min="10566" max="10567" width="8.125" style="149" customWidth="1"/>
    <col min="10568" max="10569" width="9.625" style="149" customWidth="1"/>
    <col min="10570" max="10571" width="8.125" style="149" customWidth="1"/>
    <col min="10572" max="10573" width="9.625" style="149" customWidth="1"/>
    <col min="10574" max="10575" width="8" style="149" customWidth="1"/>
    <col min="10576" max="10577" width="8.875" style="149" customWidth="1"/>
    <col min="10578" max="10579" width="8" style="149" customWidth="1"/>
    <col min="10580" max="10581" width="8.875" style="149" customWidth="1"/>
    <col min="10582" max="10582" width="17.625" style="149" customWidth="1"/>
    <col min="10583" max="10583" width="13.625" style="149" customWidth="1"/>
    <col min="10584" max="10585" width="8.125" style="149" customWidth="1"/>
    <col min="10586" max="10587" width="9.625" style="149" customWidth="1"/>
    <col min="10588" max="10589" width="8.125" style="149" customWidth="1"/>
    <col min="10590" max="10591" width="9.625" style="149" customWidth="1"/>
    <col min="10592" max="10593" width="8" style="149" customWidth="1"/>
    <col min="10594" max="10595" width="8.875" style="149" customWidth="1"/>
    <col min="10596" max="10597" width="8" style="149" customWidth="1"/>
    <col min="10598" max="10599" width="8.875" style="149" customWidth="1"/>
    <col min="10600" max="10600" width="17.625" style="149" customWidth="1"/>
    <col min="10601" max="10601" width="13.625" style="149" customWidth="1"/>
    <col min="10602" max="10603" width="8.125" style="149" customWidth="1"/>
    <col min="10604" max="10605" width="9.625" style="149" customWidth="1"/>
    <col min="10606" max="10607" width="8.125" style="149" customWidth="1"/>
    <col min="10608" max="10609" width="9.625" style="149" customWidth="1"/>
    <col min="10610" max="10611" width="8" style="149" customWidth="1"/>
    <col min="10612" max="10613" width="8.875" style="149" customWidth="1"/>
    <col min="10614" max="10615" width="8" style="149" customWidth="1"/>
    <col min="10616" max="10617" width="8.875" style="149" customWidth="1"/>
    <col min="10618" max="10618" width="17.625" style="149" customWidth="1"/>
    <col min="10619" max="10619" width="13.625" style="149" customWidth="1"/>
    <col min="10620" max="10621" width="8.125" style="149" customWidth="1"/>
    <col min="10622" max="10623" width="9.625" style="149" customWidth="1"/>
    <col min="10624" max="10625" width="8.125" style="149" customWidth="1"/>
    <col min="10626" max="10627" width="9.625" style="149" customWidth="1"/>
    <col min="10628" max="10629" width="8" style="149" customWidth="1"/>
    <col min="10630" max="10631" width="8.875" style="149" customWidth="1"/>
    <col min="10632" max="10633" width="8" style="149" customWidth="1"/>
    <col min="10634" max="10635" width="8.875" style="149" customWidth="1"/>
    <col min="10636" max="10636" width="17.625" style="149" customWidth="1"/>
    <col min="10637" max="10637" width="13.625" style="149" customWidth="1"/>
    <col min="10638" max="10639" width="8.125" style="149" customWidth="1"/>
    <col min="10640" max="10641" width="9.625" style="149" customWidth="1"/>
    <col min="10642" max="10643" width="8.125" style="149" customWidth="1"/>
    <col min="10644" max="10645" width="9.625" style="149" customWidth="1"/>
    <col min="10646" max="10647" width="8" style="149" customWidth="1"/>
    <col min="10648" max="10649" width="8.875" style="149" customWidth="1"/>
    <col min="10650" max="10651" width="8" style="149" customWidth="1"/>
    <col min="10652" max="10653" width="8.875" style="149" customWidth="1"/>
    <col min="10654" max="10654" width="17.625" style="149" customWidth="1"/>
    <col min="10655" max="10655" width="13.625" style="149" customWidth="1"/>
    <col min="10656" max="10657" width="8.125" style="149" customWidth="1"/>
    <col min="10658" max="10659" width="9.625" style="149" customWidth="1"/>
    <col min="10660" max="10661" width="8.125" style="149" customWidth="1"/>
    <col min="10662" max="10663" width="9.625" style="149" customWidth="1"/>
    <col min="10664" max="10665" width="8" style="149" customWidth="1"/>
    <col min="10666" max="10667" width="8.875" style="149" customWidth="1"/>
    <col min="10668" max="10669" width="8" style="149" customWidth="1"/>
    <col min="10670" max="10671" width="8.875" style="149" customWidth="1"/>
    <col min="10672" max="10672" width="17.625" style="149" customWidth="1"/>
    <col min="10673" max="10752" width="9" style="149"/>
    <col min="10753" max="10753" width="16.625" style="149" customWidth="1"/>
    <col min="10754" max="10755" width="11.625" style="149" customWidth="1"/>
    <col min="10756" max="10759" width="11.125" style="149" customWidth="1"/>
    <col min="10760" max="10765" width="10.875" style="149" customWidth="1"/>
    <col min="10766" max="10766" width="19.625" style="149" customWidth="1"/>
    <col min="10767" max="10767" width="13.625" style="149" customWidth="1"/>
    <col min="10768" max="10769" width="8.125" style="149" customWidth="1"/>
    <col min="10770" max="10771" width="9.625" style="149" customWidth="1"/>
    <col min="10772" max="10773" width="8.125" style="149" customWidth="1"/>
    <col min="10774" max="10775" width="9.625" style="149" customWidth="1"/>
    <col min="10776" max="10777" width="8" style="149" customWidth="1"/>
    <col min="10778" max="10779" width="8.875" style="149" customWidth="1"/>
    <col min="10780" max="10781" width="8" style="149" customWidth="1"/>
    <col min="10782" max="10783" width="8.875" style="149" customWidth="1"/>
    <col min="10784" max="10784" width="17.625" style="149" customWidth="1"/>
    <col min="10785" max="10785" width="13.625" style="149" customWidth="1"/>
    <col min="10786" max="10787" width="8.125" style="149" customWidth="1"/>
    <col min="10788" max="10789" width="9.625" style="149" customWidth="1"/>
    <col min="10790" max="10791" width="8.125" style="149" customWidth="1"/>
    <col min="10792" max="10793" width="9.625" style="149" customWidth="1"/>
    <col min="10794" max="10795" width="8" style="149" customWidth="1"/>
    <col min="10796" max="10797" width="8.875" style="149" customWidth="1"/>
    <col min="10798" max="10799" width="8" style="149" customWidth="1"/>
    <col min="10800" max="10801" width="8.875" style="149" customWidth="1"/>
    <col min="10802" max="10802" width="17.625" style="149" customWidth="1"/>
    <col min="10803" max="10803" width="13.625" style="149" customWidth="1"/>
    <col min="10804" max="10805" width="8.125" style="149" customWidth="1"/>
    <col min="10806" max="10807" width="9.625" style="149" customWidth="1"/>
    <col min="10808" max="10809" width="8.125" style="149" customWidth="1"/>
    <col min="10810" max="10811" width="9.625" style="149" customWidth="1"/>
    <col min="10812" max="10813" width="8" style="149" customWidth="1"/>
    <col min="10814" max="10815" width="8.875" style="149" customWidth="1"/>
    <col min="10816" max="10817" width="8" style="149" customWidth="1"/>
    <col min="10818" max="10819" width="8.875" style="149" customWidth="1"/>
    <col min="10820" max="10820" width="17.625" style="149" customWidth="1"/>
    <col min="10821" max="10821" width="13.625" style="149" customWidth="1"/>
    <col min="10822" max="10823" width="8.125" style="149" customWidth="1"/>
    <col min="10824" max="10825" width="9.625" style="149" customWidth="1"/>
    <col min="10826" max="10827" width="8.125" style="149" customWidth="1"/>
    <col min="10828" max="10829" width="9.625" style="149" customWidth="1"/>
    <col min="10830" max="10831" width="8" style="149" customWidth="1"/>
    <col min="10832" max="10833" width="8.875" style="149" customWidth="1"/>
    <col min="10834" max="10835" width="8" style="149" customWidth="1"/>
    <col min="10836" max="10837" width="8.875" style="149" customWidth="1"/>
    <col min="10838" max="10838" width="17.625" style="149" customWidth="1"/>
    <col min="10839" max="10839" width="13.625" style="149" customWidth="1"/>
    <col min="10840" max="10841" width="8.125" style="149" customWidth="1"/>
    <col min="10842" max="10843" width="9.625" style="149" customWidth="1"/>
    <col min="10844" max="10845" width="8.125" style="149" customWidth="1"/>
    <col min="10846" max="10847" width="9.625" style="149" customWidth="1"/>
    <col min="10848" max="10849" width="8" style="149" customWidth="1"/>
    <col min="10850" max="10851" width="8.875" style="149" customWidth="1"/>
    <col min="10852" max="10853" width="8" style="149" customWidth="1"/>
    <col min="10854" max="10855" width="8.875" style="149" customWidth="1"/>
    <col min="10856" max="10856" width="17.625" style="149" customWidth="1"/>
    <col min="10857" max="10857" width="13.625" style="149" customWidth="1"/>
    <col min="10858" max="10859" width="8.125" style="149" customWidth="1"/>
    <col min="10860" max="10861" width="9.625" style="149" customWidth="1"/>
    <col min="10862" max="10863" width="8.125" style="149" customWidth="1"/>
    <col min="10864" max="10865" width="9.625" style="149" customWidth="1"/>
    <col min="10866" max="10867" width="8" style="149" customWidth="1"/>
    <col min="10868" max="10869" width="8.875" style="149" customWidth="1"/>
    <col min="10870" max="10871" width="8" style="149" customWidth="1"/>
    <col min="10872" max="10873" width="8.875" style="149" customWidth="1"/>
    <col min="10874" max="10874" width="17.625" style="149" customWidth="1"/>
    <col min="10875" max="10875" width="13.625" style="149" customWidth="1"/>
    <col min="10876" max="10877" width="8.125" style="149" customWidth="1"/>
    <col min="10878" max="10879" width="9.625" style="149" customWidth="1"/>
    <col min="10880" max="10881" width="8.125" style="149" customWidth="1"/>
    <col min="10882" max="10883" width="9.625" style="149" customWidth="1"/>
    <col min="10884" max="10885" width="8" style="149" customWidth="1"/>
    <col min="10886" max="10887" width="8.875" style="149" customWidth="1"/>
    <col min="10888" max="10889" width="8" style="149" customWidth="1"/>
    <col min="10890" max="10891" width="8.875" style="149" customWidth="1"/>
    <col min="10892" max="10892" width="17.625" style="149" customWidth="1"/>
    <col min="10893" max="10893" width="13.625" style="149" customWidth="1"/>
    <col min="10894" max="10895" width="8.125" style="149" customWidth="1"/>
    <col min="10896" max="10897" width="9.625" style="149" customWidth="1"/>
    <col min="10898" max="10899" width="8.125" style="149" customWidth="1"/>
    <col min="10900" max="10901" width="9.625" style="149" customWidth="1"/>
    <col min="10902" max="10903" width="8" style="149" customWidth="1"/>
    <col min="10904" max="10905" width="8.875" style="149" customWidth="1"/>
    <col min="10906" max="10907" width="8" style="149" customWidth="1"/>
    <col min="10908" max="10909" width="8.875" style="149" customWidth="1"/>
    <col min="10910" max="10910" width="17.625" style="149" customWidth="1"/>
    <col min="10911" max="10911" width="13.625" style="149" customWidth="1"/>
    <col min="10912" max="10913" width="8.125" style="149" customWidth="1"/>
    <col min="10914" max="10915" width="9.625" style="149" customWidth="1"/>
    <col min="10916" max="10917" width="8.125" style="149" customWidth="1"/>
    <col min="10918" max="10919" width="9.625" style="149" customWidth="1"/>
    <col min="10920" max="10921" width="8" style="149" customWidth="1"/>
    <col min="10922" max="10923" width="8.875" style="149" customWidth="1"/>
    <col min="10924" max="10925" width="8" style="149" customWidth="1"/>
    <col min="10926" max="10927" width="8.875" style="149" customWidth="1"/>
    <col min="10928" max="10928" width="17.625" style="149" customWidth="1"/>
    <col min="10929" max="11008" width="9" style="149"/>
    <col min="11009" max="11009" width="16.625" style="149" customWidth="1"/>
    <col min="11010" max="11011" width="11.625" style="149" customWidth="1"/>
    <col min="11012" max="11015" width="11.125" style="149" customWidth="1"/>
    <col min="11016" max="11021" width="10.875" style="149" customWidth="1"/>
    <col min="11022" max="11022" width="19.625" style="149" customWidth="1"/>
    <col min="11023" max="11023" width="13.625" style="149" customWidth="1"/>
    <col min="11024" max="11025" width="8.125" style="149" customWidth="1"/>
    <col min="11026" max="11027" width="9.625" style="149" customWidth="1"/>
    <col min="11028" max="11029" width="8.125" style="149" customWidth="1"/>
    <col min="11030" max="11031" width="9.625" style="149" customWidth="1"/>
    <col min="11032" max="11033" width="8" style="149" customWidth="1"/>
    <col min="11034" max="11035" width="8.875" style="149" customWidth="1"/>
    <col min="11036" max="11037" width="8" style="149" customWidth="1"/>
    <col min="11038" max="11039" width="8.875" style="149" customWidth="1"/>
    <col min="11040" max="11040" width="17.625" style="149" customWidth="1"/>
    <col min="11041" max="11041" width="13.625" style="149" customWidth="1"/>
    <col min="11042" max="11043" width="8.125" style="149" customWidth="1"/>
    <col min="11044" max="11045" width="9.625" style="149" customWidth="1"/>
    <col min="11046" max="11047" width="8.125" style="149" customWidth="1"/>
    <col min="11048" max="11049" width="9.625" style="149" customWidth="1"/>
    <col min="11050" max="11051" width="8" style="149" customWidth="1"/>
    <col min="11052" max="11053" width="8.875" style="149" customWidth="1"/>
    <col min="11054" max="11055" width="8" style="149" customWidth="1"/>
    <col min="11056" max="11057" width="8.875" style="149" customWidth="1"/>
    <col min="11058" max="11058" width="17.625" style="149" customWidth="1"/>
    <col min="11059" max="11059" width="13.625" style="149" customWidth="1"/>
    <col min="11060" max="11061" width="8.125" style="149" customWidth="1"/>
    <col min="11062" max="11063" width="9.625" style="149" customWidth="1"/>
    <col min="11064" max="11065" width="8.125" style="149" customWidth="1"/>
    <col min="11066" max="11067" width="9.625" style="149" customWidth="1"/>
    <col min="11068" max="11069" width="8" style="149" customWidth="1"/>
    <col min="11070" max="11071" width="8.875" style="149" customWidth="1"/>
    <col min="11072" max="11073" width="8" style="149" customWidth="1"/>
    <col min="11074" max="11075" width="8.875" style="149" customWidth="1"/>
    <col min="11076" max="11076" width="17.625" style="149" customWidth="1"/>
    <col min="11077" max="11077" width="13.625" style="149" customWidth="1"/>
    <col min="11078" max="11079" width="8.125" style="149" customWidth="1"/>
    <col min="11080" max="11081" width="9.625" style="149" customWidth="1"/>
    <col min="11082" max="11083" width="8.125" style="149" customWidth="1"/>
    <col min="11084" max="11085" width="9.625" style="149" customWidth="1"/>
    <col min="11086" max="11087" width="8" style="149" customWidth="1"/>
    <col min="11088" max="11089" width="8.875" style="149" customWidth="1"/>
    <col min="11090" max="11091" width="8" style="149" customWidth="1"/>
    <col min="11092" max="11093" width="8.875" style="149" customWidth="1"/>
    <col min="11094" max="11094" width="17.625" style="149" customWidth="1"/>
    <col min="11095" max="11095" width="13.625" style="149" customWidth="1"/>
    <col min="11096" max="11097" width="8.125" style="149" customWidth="1"/>
    <col min="11098" max="11099" width="9.625" style="149" customWidth="1"/>
    <col min="11100" max="11101" width="8.125" style="149" customWidth="1"/>
    <col min="11102" max="11103" width="9.625" style="149" customWidth="1"/>
    <col min="11104" max="11105" width="8" style="149" customWidth="1"/>
    <col min="11106" max="11107" width="8.875" style="149" customWidth="1"/>
    <col min="11108" max="11109" width="8" style="149" customWidth="1"/>
    <col min="11110" max="11111" width="8.875" style="149" customWidth="1"/>
    <col min="11112" max="11112" width="17.625" style="149" customWidth="1"/>
    <col min="11113" max="11113" width="13.625" style="149" customWidth="1"/>
    <col min="11114" max="11115" width="8.125" style="149" customWidth="1"/>
    <col min="11116" max="11117" width="9.625" style="149" customWidth="1"/>
    <col min="11118" max="11119" width="8.125" style="149" customWidth="1"/>
    <col min="11120" max="11121" width="9.625" style="149" customWidth="1"/>
    <col min="11122" max="11123" width="8" style="149" customWidth="1"/>
    <col min="11124" max="11125" width="8.875" style="149" customWidth="1"/>
    <col min="11126" max="11127" width="8" style="149" customWidth="1"/>
    <col min="11128" max="11129" width="8.875" style="149" customWidth="1"/>
    <col min="11130" max="11130" width="17.625" style="149" customWidth="1"/>
    <col min="11131" max="11131" width="13.625" style="149" customWidth="1"/>
    <col min="11132" max="11133" width="8.125" style="149" customWidth="1"/>
    <col min="11134" max="11135" width="9.625" style="149" customWidth="1"/>
    <col min="11136" max="11137" width="8.125" style="149" customWidth="1"/>
    <col min="11138" max="11139" width="9.625" style="149" customWidth="1"/>
    <col min="11140" max="11141" width="8" style="149" customWidth="1"/>
    <col min="11142" max="11143" width="8.875" style="149" customWidth="1"/>
    <col min="11144" max="11145" width="8" style="149" customWidth="1"/>
    <col min="11146" max="11147" width="8.875" style="149" customWidth="1"/>
    <col min="11148" max="11148" width="17.625" style="149" customWidth="1"/>
    <col min="11149" max="11149" width="13.625" style="149" customWidth="1"/>
    <col min="11150" max="11151" width="8.125" style="149" customWidth="1"/>
    <col min="11152" max="11153" width="9.625" style="149" customWidth="1"/>
    <col min="11154" max="11155" width="8.125" style="149" customWidth="1"/>
    <col min="11156" max="11157" width="9.625" style="149" customWidth="1"/>
    <col min="11158" max="11159" width="8" style="149" customWidth="1"/>
    <col min="11160" max="11161" width="8.875" style="149" customWidth="1"/>
    <col min="11162" max="11163" width="8" style="149" customWidth="1"/>
    <col min="11164" max="11165" width="8.875" style="149" customWidth="1"/>
    <col min="11166" max="11166" width="17.625" style="149" customWidth="1"/>
    <col min="11167" max="11167" width="13.625" style="149" customWidth="1"/>
    <col min="11168" max="11169" width="8.125" style="149" customWidth="1"/>
    <col min="11170" max="11171" width="9.625" style="149" customWidth="1"/>
    <col min="11172" max="11173" width="8.125" style="149" customWidth="1"/>
    <col min="11174" max="11175" width="9.625" style="149" customWidth="1"/>
    <col min="11176" max="11177" width="8" style="149" customWidth="1"/>
    <col min="11178" max="11179" width="8.875" style="149" customWidth="1"/>
    <col min="11180" max="11181" width="8" style="149" customWidth="1"/>
    <col min="11182" max="11183" width="8.875" style="149" customWidth="1"/>
    <col min="11184" max="11184" width="17.625" style="149" customWidth="1"/>
    <col min="11185" max="11264" width="9" style="149"/>
    <col min="11265" max="11265" width="16.625" style="149" customWidth="1"/>
    <col min="11266" max="11267" width="11.625" style="149" customWidth="1"/>
    <col min="11268" max="11271" width="11.125" style="149" customWidth="1"/>
    <col min="11272" max="11277" width="10.875" style="149" customWidth="1"/>
    <col min="11278" max="11278" width="19.625" style="149" customWidth="1"/>
    <col min="11279" max="11279" width="13.625" style="149" customWidth="1"/>
    <col min="11280" max="11281" width="8.125" style="149" customWidth="1"/>
    <col min="11282" max="11283" width="9.625" style="149" customWidth="1"/>
    <col min="11284" max="11285" width="8.125" style="149" customWidth="1"/>
    <col min="11286" max="11287" width="9.625" style="149" customWidth="1"/>
    <col min="11288" max="11289" width="8" style="149" customWidth="1"/>
    <col min="11290" max="11291" width="8.875" style="149" customWidth="1"/>
    <col min="11292" max="11293" width="8" style="149" customWidth="1"/>
    <col min="11294" max="11295" width="8.875" style="149" customWidth="1"/>
    <col min="11296" max="11296" width="17.625" style="149" customWidth="1"/>
    <col min="11297" max="11297" width="13.625" style="149" customWidth="1"/>
    <col min="11298" max="11299" width="8.125" style="149" customWidth="1"/>
    <col min="11300" max="11301" width="9.625" style="149" customWidth="1"/>
    <col min="11302" max="11303" width="8.125" style="149" customWidth="1"/>
    <col min="11304" max="11305" width="9.625" style="149" customWidth="1"/>
    <col min="11306" max="11307" width="8" style="149" customWidth="1"/>
    <col min="11308" max="11309" width="8.875" style="149" customWidth="1"/>
    <col min="11310" max="11311" width="8" style="149" customWidth="1"/>
    <col min="11312" max="11313" width="8.875" style="149" customWidth="1"/>
    <col min="11314" max="11314" width="17.625" style="149" customWidth="1"/>
    <col min="11315" max="11315" width="13.625" style="149" customWidth="1"/>
    <col min="11316" max="11317" width="8.125" style="149" customWidth="1"/>
    <col min="11318" max="11319" width="9.625" style="149" customWidth="1"/>
    <col min="11320" max="11321" width="8.125" style="149" customWidth="1"/>
    <col min="11322" max="11323" width="9.625" style="149" customWidth="1"/>
    <col min="11324" max="11325" width="8" style="149" customWidth="1"/>
    <col min="11326" max="11327" width="8.875" style="149" customWidth="1"/>
    <col min="11328" max="11329" width="8" style="149" customWidth="1"/>
    <col min="11330" max="11331" width="8.875" style="149" customWidth="1"/>
    <col min="11332" max="11332" width="17.625" style="149" customWidth="1"/>
    <col min="11333" max="11333" width="13.625" style="149" customWidth="1"/>
    <col min="11334" max="11335" width="8.125" style="149" customWidth="1"/>
    <col min="11336" max="11337" width="9.625" style="149" customWidth="1"/>
    <col min="11338" max="11339" width="8.125" style="149" customWidth="1"/>
    <col min="11340" max="11341" width="9.625" style="149" customWidth="1"/>
    <col min="11342" max="11343" width="8" style="149" customWidth="1"/>
    <col min="11344" max="11345" width="8.875" style="149" customWidth="1"/>
    <col min="11346" max="11347" width="8" style="149" customWidth="1"/>
    <col min="11348" max="11349" width="8.875" style="149" customWidth="1"/>
    <col min="11350" max="11350" width="17.625" style="149" customWidth="1"/>
    <col min="11351" max="11351" width="13.625" style="149" customWidth="1"/>
    <col min="11352" max="11353" width="8.125" style="149" customWidth="1"/>
    <col min="11354" max="11355" width="9.625" style="149" customWidth="1"/>
    <col min="11356" max="11357" width="8.125" style="149" customWidth="1"/>
    <col min="11358" max="11359" width="9.625" style="149" customWidth="1"/>
    <col min="11360" max="11361" width="8" style="149" customWidth="1"/>
    <col min="11362" max="11363" width="8.875" style="149" customWidth="1"/>
    <col min="11364" max="11365" width="8" style="149" customWidth="1"/>
    <col min="11366" max="11367" width="8.875" style="149" customWidth="1"/>
    <col min="11368" max="11368" width="17.625" style="149" customWidth="1"/>
    <col min="11369" max="11369" width="13.625" style="149" customWidth="1"/>
    <col min="11370" max="11371" width="8.125" style="149" customWidth="1"/>
    <col min="11372" max="11373" width="9.625" style="149" customWidth="1"/>
    <col min="11374" max="11375" width="8.125" style="149" customWidth="1"/>
    <col min="11376" max="11377" width="9.625" style="149" customWidth="1"/>
    <col min="11378" max="11379" width="8" style="149" customWidth="1"/>
    <col min="11380" max="11381" width="8.875" style="149" customWidth="1"/>
    <col min="11382" max="11383" width="8" style="149" customWidth="1"/>
    <col min="11384" max="11385" width="8.875" style="149" customWidth="1"/>
    <col min="11386" max="11386" width="17.625" style="149" customWidth="1"/>
    <col min="11387" max="11387" width="13.625" style="149" customWidth="1"/>
    <col min="11388" max="11389" width="8.125" style="149" customWidth="1"/>
    <col min="11390" max="11391" width="9.625" style="149" customWidth="1"/>
    <col min="11392" max="11393" width="8.125" style="149" customWidth="1"/>
    <col min="11394" max="11395" width="9.625" style="149" customWidth="1"/>
    <col min="11396" max="11397" width="8" style="149" customWidth="1"/>
    <col min="11398" max="11399" width="8.875" style="149" customWidth="1"/>
    <col min="11400" max="11401" width="8" style="149" customWidth="1"/>
    <col min="11402" max="11403" width="8.875" style="149" customWidth="1"/>
    <col min="11404" max="11404" width="17.625" style="149" customWidth="1"/>
    <col min="11405" max="11405" width="13.625" style="149" customWidth="1"/>
    <col min="11406" max="11407" width="8.125" style="149" customWidth="1"/>
    <col min="11408" max="11409" width="9.625" style="149" customWidth="1"/>
    <col min="11410" max="11411" width="8.125" style="149" customWidth="1"/>
    <col min="11412" max="11413" width="9.625" style="149" customWidth="1"/>
    <col min="11414" max="11415" width="8" style="149" customWidth="1"/>
    <col min="11416" max="11417" width="8.875" style="149" customWidth="1"/>
    <col min="11418" max="11419" width="8" style="149" customWidth="1"/>
    <col min="11420" max="11421" width="8.875" style="149" customWidth="1"/>
    <col min="11422" max="11422" width="17.625" style="149" customWidth="1"/>
    <col min="11423" max="11423" width="13.625" style="149" customWidth="1"/>
    <col min="11424" max="11425" width="8.125" style="149" customWidth="1"/>
    <col min="11426" max="11427" width="9.625" style="149" customWidth="1"/>
    <col min="11428" max="11429" width="8.125" style="149" customWidth="1"/>
    <col min="11430" max="11431" width="9.625" style="149" customWidth="1"/>
    <col min="11432" max="11433" width="8" style="149" customWidth="1"/>
    <col min="11434" max="11435" width="8.875" style="149" customWidth="1"/>
    <col min="11436" max="11437" width="8" style="149" customWidth="1"/>
    <col min="11438" max="11439" width="8.875" style="149" customWidth="1"/>
    <col min="11440" max="11440" width="17.625" style="149" customWidth="1"/>
    <col min="11441" max="11520" width="9" style="149"/>
    <col min="11521" max="11521" width="16.625" style="149" customWidth="1"/>
    <col min="11522" max="11523" width="11.625" style="149" customWidth="1"/>
    <col min="11524" max="11527" width="11.125" style="149" customWidth="1"/>
    <col min="11528" max="11533" width="10.875" style="149" customWidth="1"/>
    <col min="11534" max="11534" width="19.625" style="149" customWidth="1"/>
    <col min="11535" max="11535" width="13.625" style="149" customWidth="1"/>
    <col min="11536" max="11537" width="8.125" style="149" customWidth="1"/>
    <col min="11538" max="11539" width="9.625" style="149" customWidth="1"/>
    <col min="11540" max="11541" width="8.125" style="149" customWidth="1"/>
    <col min="11542" max="11543" width="9.625" style="149" customWidth="1"/>
    <col min="11544" max="11545" width="8" style="149" customWidth="1"/>
    <col min="11546" max="11547" width="8.875" style="149" customWidth="1"/>
    <col min="11548" max="11549" width="8" style="149" customWidth="1"/>
    <col min="11550" max="11551" width="8.875" style="149" customWidth="1"/>
    <col min="11552" max="11552" width="17.625" style="149" customWidth="1"/>
    <col min="11553" max="11553" width="13.625" style="149" customWidth="1"/>
    <col min="11554" max="11555" width="8.125" style="149" customWidth="1"/>
    <col min="11556" max="11557" width="9.625" style="149" customWidth="1"/>
    <col min="11558" max="11559" width="8.125" style="149" customWidth="1"/>
    <col min="11560" max="11561" width="9.625" style="149" customWidth="1"/>
    <col min="11562" max="11563" width="8" style="149" customWidth="1"/>
    <col min="11564" max="11565" width="8.875" style="149" customWidth="1"/>
    <col min="11566" max="11567" width="8" style="149" customWidth="1"/>
    <col min="11568" max="11569" width="8.875" style="149" customWidth="1"/>
    <col min="11570" max="11570" width="17.625" style="149" customWidth="1"/>
    <col min="11571" max="11571" width="13.625" style="149" customWidth="1"/>
    <col min="11572" max="11573" width="8.125" style="149" customWidth="1"/>
    <col min="11574" max="11575" width="9.625" style="149" customWidth="1"/>
    <col min="11576" max="11577" width="8.125" style="149" customWidth="1"/>
    <col min="11578" max="11579" width="9.625" style="149" customWidth="1"/>
    <col min="11580" max="11581" width="8" style="149" customWidth="1"/>
    <col min="11582" max="11583" width="8.875" style="149" customWidth="1"/>
    <col min="11584" max="11585" width="8" style="149" customWidth="1"/>
    <col min="11586" max="11587" width="8.875" style="149" customWidth="1"/>
    <col min="11588" max="11588" width="17.625" style="149" customWidth="1"/>
    <col min="11589" max="11589" width="13.625" style="149" customWidth="1"/>
    <col min="11590" max="11591" width="8.125" style="149" customWidth="1"/>
    <col min="11592" max="11593" width="9.625" style="149" customWidth="1"/>
    <col min="11594" max="11595" width="8.125" style="149" customWidth="1"/>
    <col min="11596" max="11597" width="9.625" style="149" customWidth="1"/>
    <col min="11598" max="11599" width="8" style="149" customWidth="1"/>
    <col min="11600" max="11601" width="8.875" style="149" customWidth="1"/>
    <col min="11602" max="11603" width="8" style="149" customWidth="1"/>
    <col min="11604" max="11605" width="8.875" style="149" customWidth="1"/>
    <col min="11606" max="11606" width="17.625" style="149" customWidth="1"/>
    <col min="11607" max="11607" width="13.625" style="149" customWidth="1"/>
    <col min="11608" max="11609" width="8.125" style="149" customWidth="1"/>
    <col min="11610" max="11611" width="9.625" style="149" customWidth="1"/>
    <col min="11612" max="11613" width="8.125" style="149" customWidth="1"/>
    <col min="11614" max="11615" width="9.625" style="149" customWidth="1"/>
    <col min="11616" max="11617" width="8" style="149" customWidth="1"/>
    <col min="11618" max="11619" width="8.875" style="149" customWidth="1"/>
    <col min="11620" max="11621" width="8" style="149" customWidth="1"/>
    <col min="11622" max="11623" width="8.875" style="149" customWidth="1"/>
    <col min="11624" max="11624" width="17.625" style="149" customWidth="1"/>
    <col min="11625" max="11625" width="13.625" style="149" customWidth="1"/>
    <col min="11626" max="11627" width="8.125" style="149" customWidth="1"/>
    <col min="11628" max="11629" width="9.625" style="149" customWidth="1"/>
    <col min="11630" max="11631" width="8.125" style="149" customWidth="1"/>
    <col min="11632" max="11633" width="9.625" style="149" customWidth="1"/>
    <col min="11634" max="11635" width="8" style="149" customWidth="1"/>
    <col min="11636" max="11637" width="8.875" style="149" customWidth="1"/>
    <col min="11638" max="11639" width="8" style="149" customWidth="1"/>
    <col min="11640" max="11641" width="8.875" style="149" customWidth="1"/>
    <col min="11642" max="11642" width="17.625" style="149" customWidth="1"/>
    <col min="11643" max="11643" width="13.625" style="149" customWidth="1"/>
    <col min="11644" max="11645" width="8.125" style="149" customWidth="1"/>
    <col min="11646" max="11647" width="9.625" style="149" customWidth="1"/>
    <col min="11648" max="11649" width="8.125" style="149" customWidth="1"/>
    <col min="11650" max="11651" width="9.625" style="149" customWidth="1"/>
    <col min="11652" max="11653" width="8" style="149" customWidth="1"/>
    <col min="11654" max="11655" width="8.875" style="149" customWidth="1"/>
    <col min="11656" max="11657" width="8" style="149" customWidth="1"/>
    <col min="11658" max="11659" width="8.875" style="149" customWidth="1"/>
    <col min="11660" max="11660" width="17.625" style="149" customWidth="1"/>
    <col min="11661" max="11661" width="13.625" style="149" customWidth="1"/>
    <col min="11662" max="11663" width="8.125" style="149" customWidth="1"/>
    <col min="11664" max="11665" width="9.625" style="149" customWidth="1"/>
    <col min="11666" max="11667" width="8.125" style="149" customWidth="1"/>
    <col min="11668" max="11669" width="9.625" style="149" customWidth="1"/>
    <col min="11670" max="11671" width="8" style="149" customWidth="1"/>
    <col min="11672" max="11673" width="8.875" style="149" customWidth="1"/>
    <col min="11674" max="11675" width="8" style="149" customWidth="1"/>
    <col min="11676" max="11677" width="8.875" style="149" customWidth="1"/>
    <col min="11678" max="11678" width="17.625" style="149" customWidth="1"/>
    <col min="11679" max="11679" width="13.625" style="149" customWidth="1"/>
    <col min="11680" max="11681" width="8.125" style="149" customWidth="1"/>
    <col min="11682" max="11683" width="9.625" style="149" customWidth="1"/>
    <col min="11684" max="11685" width="8.125" style="149" customWidth="1"/>
    <col min="11686" max="11687" width="9.625" style="149" customWidth="1"/>
    <col min="11688" max="11689" width="8" style="149" customWidth="1"/>
    <col min="11690" max="11691" width="8.875" style="149" customWidth="1"/>
    <col min="11692" max="11693" width="8" style="149" customWidth="1"/>
    <col min="11694" max="11695" width="8.875" style="149" customWidth="1"/>
    <col min="11696" max="11696" width="17.625" style="149" customWidth="1"/>
    <col min="11697" max="11776" width="9" style="149"/>
    <col min="11777" max="11777" width="16.625" style="149" customWidth="1"/>
    <col min="11778" max="11779" width="11.625" style="149" customWidth="1"/>
    <col min="11780" max="11783" width="11.125" style="149" customWidth="1"/>
    <col min="11784" max="11789" width="10.875" style="149" customWidth="1"/>
    <col min="11790" max="11790" width="19.625" style="149" customWidth="1"/>
    <col min="11791" max="11791" width="13.625" style="149" customWidth="1"/>
    <col min="11792" max="11793" width="8.125" style="149" customWidth="1"/>
    <col min="11794" max="11795" width="9.625" style="149" customWidth="1"/>
    <col min="11796" max="11797" width="8.125" style="149" customWidth="1"/>
    <col min="11798" max="11799" width="9.625" style="149" customWidth="1"/>
    <col min="11800" max="11801" width="8" style="149" customWidth="1"/>
    <col min="11802" max="11803" width="8.875" style="149" customWidth="1"/>
    <col min="11804" max="11805" width="8" style="149" customWidth="1"/>
    <col min="11806" max="11807" width="8.875" style="149" customWidth="1"/>
    <col min="11808" max="11808" width="17.625" style="149" customWidth="1"/>
    <col min="11809" max="11809" width="13.625" style="149" customWidth="1"/>
    <col min="11810" max="11811" width="8.125" style="149" customWidth="1"/>
    <col min="11812" max="11813" width="9.625" style="149" customWidth="1"/>
    <col min="11814" max="11815" width="8.125" style="149" customWidth="1"/>
    <col min="11816" max="11817" width="9.625" style="149" customWidth="1"/>
    <col min="11818" max="11819" width="8" style="149" customWidth="1"/>
    <col min="11820" max="11821" width="8.875" style="149" customWidth="1"/>
    <col min="11822" max="11823" width="8" style="149" customWidth="1"/>
    <col min="11824" max="11825" width="8.875" style="149" customWidth="1"/>
    <col min="11826" max="11826" width="17.625" style="149" customWidth="1"/>
    <col min="11827" max="11827" width="13.625" style="149" customWidth="1"/>
    <col min="11828" max="11829" width="8.125" style="149" customWidth="1"/>
    <col min="11830" max="11831" width="9.625" style="149" customWidth="1"/>
    <col min="11832" max="11833" width="8.125" style="149" customWidth="1"/>
    <col min="11834" max="11835" width="9.625" style="149" customWidth="1"/>
    <col min="11836" max="11837" width="8" style="149" customWidth="1"/>
    <col min="11838" max="11839" width="8.875" style="149" customWidth="1"/>
    <col min="11840" max="11841" width="8" style="149" customWidth="1"/>
    <col min="11842" max="11843" width="8.875" style="149" customWidth="1"/>
    <col min="11844" max="11844" width="17.625" style="149" customWidth="1"/>
    <col min="11845" max="11845" width="13.625" style="149" customWidth="1"/>
    <col min="11846" max="11847" width="8.125" style="149" customWidth="1"/>
    <col min="11848" max="11849" width="9.625" style="149" customWidth="1"/>
    <col min="11850" max="11851" width="8.125" style="149" customWidth="1"/>
    <col min="11852" max="11853" width="9.625" style="149" customWidth="1"/>
    <col min="11854" max="11855" width="8" style="149" customWidth="1"/>
    <col min="11856" max="11857" width="8.875" style="149" customWidth="1"/>
    <col min="11858" max="11859" width="8" style="149" customWidth="1"/>
    <col min="11860" max="11861" width="8.875" style="149" customWidth="1"/>
    <col min="11862" max="11862" width="17.625" style="149" customWidth="1"/>
    <col min="11863" max="11863" width="13.625" style="149" customWidth="1"/>
    <col min="11864" max="11865" width="8.125" style="149" customWidth="1"/>
    <col min="11866" max="11867" width="9.625" style="149" customWidth="1"/>
    <col min="11868" max="11869" width="8.125" style="149" customWidth="1"/>
    <col min="11870" max="11871" width="9.625" style="149" customWidth="1"/>
    <col min="11872" max="11873" width="8" style="149" customWidth="1"/>
    <col min="11874" max="11875" width="8.875" style="149" customWidth="1"/>
    <col min="11876" max="11877" width="8" style="149" customWidth="1"/>
    <col min="11878" max="11879" width="8.875" style="149" customWidth="1"/>
    <col min="11880" max="11880" width="17.625" style="149" customWidth="1"/>
    <col min="11881" max="11881" width="13.625" style="149" customWidth="1"/>
    <col min="11882" max="11883" width="8.125" style="149" customWidth="1"/>
    <col min="11884" max="11885" width="9.625" style="149" customWidth="1"/>
    <col min="11886" max="11887" width="8.125" style="149" customWidth="1"/>
    <col min="11888" max="11889" width="9.625" style="149" customWidth="1"/>
    <col min="11890" max="11891" width="8" style="149" customWidth="1"/>
    <col min="11892" max="11893" width="8.875" style="149" customWidth="1"/>
    <col min="11894" max="11895" width="8" style="149" customWidth="1"/>
    <col min="11896" max="11897" width="8.875" style="149" customWidth="1"/>
    <col min="11898" max="11898" width="17.625" style="149" customWidth="1"/>
    <col min="11899" max="11899" width="13.625" style="149" customWidth="1"/>
    <col min="11900" max="11901" width="8.125" style="149" customWidth="1"/>
    <col min="11902" max="11903" width="9.625" style="149" customWidth="1"/>
    <col min="11904" max="11905" width="8.125" style="149" customWidth="1"/>
    <col min="11906" max="11907" width="9.625" style="149" customWidth="1"/>
    <col min="11908" max="11909" width="8" style="149" customWidth="1"/>
    <col min="11910" max="11911" width="8.875" style="149" customWidth="1"/>
    <col min="11912" max="11913" width="8" style="149" customWidth="1"/>
    <col min="11914" max="11915" width="8.875" style="149" customWidth="1"/>
    <col min="11916" max="11916" width="17.625" style="149" customWidth="1"/>
    <col min="11917" max="11917" width="13.625" style="149" customWidth="1"/>
    <col min="11918" max="11919" width="8.125" style="149" customWidth="1"/>
    <col min="11920" max="11921" width="9.625" style="149" customWidth="1"/>
    <col min="11922" max="11923" width="8.125" style="149" customWidth="1"/>
    <col min="11924" max="11925" width="9.625" style="149" customWidth="1"/>
    <col min="11926" max="11927" width="8" style="149" customWidth="1"/>
    <col min="11928" max="11929" width="8.875" style="149" customWidth="1"/>
    <col min="11930" max="11931" width="8" style="149" customWidth="1"/>
    <col min="11932" max="11933" width="8.875" style="149" customWidth="1"/>
    <col min="11934" max="11934" width="17.625" style="149" customWidth="1"/>
    <col min="11935" max="11935" width="13.625" style="149" customWidth="1"/>
    <col min="11936" max="11937" width="8.125" style="149" customWidth="1"/>
    <col min="11938" max="11939" width="9.625" style="149" customWidth="1"/>
    <col min="11940" max="11941" width="8.125" style="149" customWidth="1"/>
    <col min="11942" max="11943" width="9.625" style="149" customWidth="1"/>
    <col min="11944" max="11945" width="8" style="149" customWidth="1"/>
    <col min="11946" max="11947" width="8.875" style="149" customWidth="1"/>
    <col min="11948" max="11949" width="8" style="149" customWidth="1"/>
    <col min="11950" max="11951" width="8.875" style="149" customWidth="1"/>
    <col min="11952" max="11952" width="17.625" style="149" customWidth="1"/>
    <col min="11953" max="12032" width="9" style="149"/>
    <col min="12033" max="12033" width="16.625" style="149" customWidth="1"/>
    <col min="12034" max="12035" width="11.625" style="149" customWidth="1"/>
    <col min="12036" max="12039" width="11.125" style="149" customWidth="1"/>
    <col min="12040" max="12045" width="10.875" style="149" customWidth="1"/>
    <col min="12046" max="12046" width="19.625" style="149" customWidth="1"/>
    <col min="12047" max="12047" width="13.625" style="149" customWidth="1"/>
    <col min="12048" max="12049" width="8.125" style="149" customWidth="1"/>
    <col min="12050" max="12051" width="9.625" style="149" customWidth="1"/>
    <col min="12052" max="12053" width="8.125" style="149" customWidth="1"/>
    <col min="12054" max="12055" width="9.625" style="149" customWidth="1"/>
    <col min="12056" max="12057" width="8" style="149" customWidth="1"/>
    <col min="12058" max="12059" width="8.875" style="149" customWidth="1"/>
    <col min="12060" max="12061" width="8" style="149" customWidth="1"/>
    <col min="12062" max="12063" width="8.875" style="149" customWidth="1"/>
    <col min="12064" max="12064" width="17.625" style="149" customWidth="1"/>
    <col min="12065" max="12065" width="13.625" style="149" customWidth="1"/>
    <col min="12066" max="12067" width="8.125" style="149" customWidth="1"/>
    <col min="12068" max="12069" width="9.625" style="149" customWidth="1"/>
    <col min="12070" max="12071" width="8.125" style="149" customWidth="1"/>
    <col min="12072" max="12073" width="9.625" style="149" customWidth="1"/>
    <col min="12074" max="12075" width="8" style="149" customWidth="1"/>
    <col min="12076" max="12077" width="8.875" style="149" customWidth="1"/>
    <col min="12078" max="12079" width="8" style="149" customWidth="1"/>
    <col min="12080" max="12081" width="8.875" style="149" customWidth="1"/>
    <col min="12082" max="12082" width="17.625" style="149" customWidth="1"/>
    <col min="12083" max="12083" width="13.625" style="149" customWidth="1"/>
    <col min="12084" max="12085" width="8.125" style="149" customWidth="1"/>
    <col min="12086" max="12087" width="9.625" style="149" customWidth="1"/>
    <col min="12088" max="12089" width="8.125" style="149" customWidth="1"/>
    <col min="12090" max="12091" width="9.625" style="149" customWidth="1"/>
    <col min="12092" max="12093" width="8" style="149" customWidth="1"/>
    <col min="12094" max="12095" width="8.875" style="149" customWidth="1"/>
    <col min="12096" max="12097" width="8" style="149" customWidth="1"/>
    <col min="12098" max="12099" width="8.875" style="149" customWidth="1"/>
    <col min="12100" max="12100" width="17.625" style="149" customWidth="1"/>
    <col min="12101" max="12101" width="13.625" style="149" customWidth="1"/>
    <col min="12102" max="12103" width="8.125" style="149" customWidth="1"/>
    <col min="12104" max="12105" width="9.625" style="149" customWidth="1"/>
    <col min="12106" max="12107" width="8.125" style="149" customWidth="1"/>
    <col min="12108" max="12109" width="9.625" style="149" customWidth="1"/>
    <col min="12110" max="12111" width="8" style="149" customWidth="1"/>
    <col min="12112" max="12113" width="8.875" style="149" customWidth="1"/>
    <col min="12114" max="12115" width="8" style="149" customWidth="1"/>
    <col min="12116" max="12117" width="8.875" style="149" customWidth="1"/>
    <col min="12118" max="12118" width="17.625" style="149" customWidth="1"/>
    <col min="12119" max="12119" width="13.625" style="149" customWidth="1"/>
    <col min="12120" max="12121" width="8.125" style="149" customWidth="1"/>
    <col min="12122" max="12123" width="9.625" style="149" customWidth="1"/>
    <col min="12124" max="12125" width="8.125" style="149" customWidth="1"/>
    <col min="12126" max="12127" width="9.625" style="149" customWidth="1"/>
    <col min="12128" max="12129" width="8" style="149" customWidth="1"/>
    <col min="12130" max="12131" width="8.875" style="149" customWidth="1"/>
    <col min="12132" max="12133" width="8" style="149" customWidth="1"/>
    <col min="12134" max="12135" width="8.875" style="149" customWidth="1"/>
    <col min="12136" max="12136" width="17.625" style="149" customWidth="1"/>
    <col min="12137" max="12137" width="13.625" style="149" customWidth="1"/>
    <col min="12138" max="12139" width="8.125" style="149" customWidth="1"/>
    <col min="12140" max="12141" width="9.625" style="149" customWidth="1"/>
    <col min="12142" max="12143" width="8.125" style="149" customWidth="1"/>
    <col min="12144" max="12145" width="9.625" style="149" customWidth="1"/>
    <col min="12146" max="12147" width="8" style="149" customWidth="1"/>
    <col min="12148" max="12149" width="8.875" style="149" customWidth="1"/>
    <col min="12150" max="12151" width="8" style="149" customWidth="1"/>
    <col min="12152" max="12153" width="8.875" style="149" customWidth="1"/>
    <col min="12154" max="12154" width="17.625" style="149" customWidth="1"/>
    <col min="12155" max="12155" width="13.625" style="149" customWidth="1"/>
    <col min="12156" max="12157" width="8.125" style="149" customWidth="1"/>
    <col min="12158" max="12159" width="9.625" style="149" customWidth="1"/>
    <col min="12160" max="12161" width="8.125" style="149" customWidth="1"/>
    <col min="12162" max="12163" width="9.625" style="149" customWidth="1"/>
    <col min="12164" max="12165" width="8" style="149" customWidth="1"/>
    <col min="12166" max="12167" width="8.875" style="149" customWidth="1"/>
    <col min="12168" max="12169" width="8" style="149" customWidth="1"/>
    <col min="12170" max="12171" width="8.875" style="149" customWidth="1"/>
    <col min="12172" max="12172" width="17.625" style="149" customWidth="1"/>
    <col min="12173" max="12173" width="13.625" style="149" customWidth="1"/>
    <col min="12174" max="12175" width="8.125" style="149" customWidth="1"/>
    <col min="12176" max="12177" width="9.625" style="149" customWidth="1"/>
    <col min="12178" max="12179" width="8.125" style="149" customWidth="1"/>
    <col min="12180" max="12181" width="9.625" style="149" customWidth="1"/>
    <col min="12182" max="12183" width="8" style="149" customWidth="1"/>
    <col min="12184" max="12185" width="8.875" style="149" customWidth="1"/>
    <col min="12186" max="12187" width="8" style="149" customWidth="1"/>
    <col min="12188" max="12189" width="8.875" style="149" customWidth="1"/>
    <col min="12190" max="12190" width="17.625" style="149" customWidth="1"/>
    <col min="12191" max="12191" width="13.625" style="149" customWidth="1"/>
    <col min="12192" max="12193" width="8.125" style="149" customWidth="1"/>
    <col min="12194" max="12195" width="9.625" style="149" customWidth="1"/>
    <col min="12196" max="12197" width="8.125" style="149" customWidth="1"/>
    <col min="12198" max="12199" width="9.625" style="149" customWidth="1"/>
    <col min="12200" max="12201" width="8" style="149" customWidth="1"/>
    <col min="12202" max="12203" width="8.875" style="149" customWidth="1"/>
    <col min="12204" max="12205" width="8" style="149" customWidth="1"/>
    <col min="12206" max="12207" width="8.875" style="149" customWidth="1"/>
    <col min="12208" max="12208" width="17.625" style="149" customWidth="1"/>
    <col min="12209" max="12288" width="9" style="149"/>
    <col min="12289" max="12289" width="16.625" style="149" customWidth="1"/>
    <col min="12290" max="12291" width="11.625" style="149" customWidth="1"/>
    <col min="12292" max="12295" width="11.125" style="149" customWidth="1"/>
    <col min="12296" max="12301" width="10.875" style="149" customWidth="1"/>
    <col min="12302" max="12302" width="19.625" style="149" customWidth="1"/>
    <col min="12303" max="12303" width="13.625" style="149" customWidth="1"/>
    <col min="12304" max="12305" width="8.125" style="149" customWidth="1"/>
    <col min="12306" max="12307" width="9.625" style="149" customWidth="1"/>
    <col min="12308" max="12309" width="8.125" style="149" customWidth="1"/>
    <col min="12310" max="12311" width="9.625" style="149" customWidth="1"/>
    <col min="12312" max="12313" width="8" style="149" customWidth="1"/>
    <col min="12314" max="12315" width="8.875" style="149" customWidth="1"/>
    <col min="12316" max="12317" width="8" style="149" customWidth="1"/>
    <col min="12318" max="12319" width="8.875" style="149" customWidth="1"/>
    <col min="12320" max="12320" width="17.625" style="149" customWidth="1"/>
    <col min="12321" max="12321" width="13.625" style="149" customWidth="1"/>
    <col min="12322" max="12323" width="8.125" style="149" customWidth="1"/>
    <col min="12324" max="12325" width="9.625" style="149" customWidth="1"/>
    <col min="12326" max="12327" width="8.125" style="149" customWidth="1"/>
    <col min="12328" max="12329" width="9.625" style="149" customWidth="1"/>
    <col min="12330" max="12331" width="8" style="149" customWidth="1"/>
    <col min="12332" max="12333" width="8.875" style="149" customWidth="1"/>
    <col min="12334" max="12335" width="8" style="149" customWidth="1"/>
    <col min="12336" max="12337" width="8.875" style="149" customWidth="1"/>
    <col min="12338" max="12338" width="17.625" style="149" customWidth="1"/>
    <col min="12339" max="12339" width="13.625" style="149" customWidth="1"/>
    <col min="12340" max="12341" width="8.125" style="149" customWidth="1"/>
    <col min="12342" max="12343" width="9.625" style="149" customWidth="1"/>
    <col min="12344" max="12345" width="8.125" style="149" customWidth="1"/>
    <col min="12346" max="12347" width="9.625" style="149" customWidth="1"/>
    <col min="12348" max="12349" width="8" style="149" customWidth="1"/>
    <col min="12350" max="12351" width="8.875" style="149" customWidth="1"/>
    <col min="12352" max="12353" width="8" style="149" customWidth="1"/>
    <col min="12354" max="12355" width="8.875" style="149" customWidth="1"/>
    <col min="12356" max="12356" width="17.625" style="149" customWidth="1"/>
    <col min="12357" max="12357" width="13.625" style="149" customWidth="1"/>
    <col min="12358" max="12359" width="8.125" style="149" customWidth="1"/>
    <col min="12360" max="12361" width="9.625" style="149" customWidth="1"/>
    <col min="12362" max="12363" width="8.125" style="149" customWidth="1"/>
    <col min="12364" max="12365" width="9.625" style="149" customWidth="1"/>
    <col min="12366" max="12367" width="8" style="149" customWidth="1"/>
    <col min="12368" max="12369" width="8.875" style="149" customWidth="1"/>
    <col min="12370" max="12371" width="8" style="149" customWidth="1"/>
    <col min="12372" max="12373" width="8.875" style="149" customWidth="1"/>
    <col min="12374" max="12374" width="17.625" style="149" customWidth="1"/>
    <col min="12375" max="12375" width="13.625" style="149" customWidth="1"/>
    <col min="12376" max="12377" width="8.125" style="149" customWidth="1"/>
    <col min="12378" max="12379" width="9.625" style="149" customWidth="1"/>
    <col min="12380" max="12381" width="8.125" style="149" customWidth="1"/>
    <col min="12382" max="12383" width="9.625" style="149" customWidth="1"/>
    <col min="12384" max="12385" width="8" style="149" customWidth="1"/>
    <col min="12386" max="12387" width="8.875" style="149" customWidth="1"/>
    <col min="12388" max="12389" width="8" style="149" customWidth="1"/>
    <col min="12390" max="12391" width="8.875" style="149" customWidth="1"/>
    <col min="12392" max="12392" width="17.625" style="149" customWidth="1"/>
    <col min="12393" max="12393" width="13.625" style="149" customWidth="1"/>
    <col min="12394" max="12395" width="8.125" style="149" customWidth="1"/>
    <col min="12396" max="12397" width="9.625" style="149" customWidth="1"/>
    <col min="12398" max="12399" width="8.125" style="149" customWidth="1"/>
    <col min="12400" max="12401" width="9.625" style="149" customWidth="1"/>
    <col min="12402" max="12403" width="8" style="149" customWidth="1"/>
    <col min="12404" max="12405" width="8.875" style="149" customWidth="1"/>
    <col min="12406" max="12407" width="8" style="149" customWidth="1"/>
    <col min="12408" max="12409" width="8.875" style="149" customWidth="1"/>
    <col min="12410" max="12410" width="17.625" style="149" customWidth="1"/>
    <col min="12411" max="12411" width="13.625" style="149" customWidth="1"/>
    <col min="12412" max="12413" width="8.125" style="149" customWidth="1"/>
    <col min="12414" max="12415" width="9.625" style="149" customWidth="1"/>
    <col min="12416" max="12417" width="8.125" style="149" customWidth="1"/>
    <col min="12418" max="12419" width="9.625" style="149" customWidth="1"/>
    <col min="12420" max="12421" width="8" style="149" customWidth="1"/>
    <col min="12422" max="12423" width="8.875" style="149" customWidth="1"/>
    <col min="12424" max="12425" width="8" style="149" customWidth="1"/>
    <col min="12426" max="12427" width="8.875" style="149" customWidth="1"/>
    <col min="12428" max="12428" width="17.625" style="149" customWidth="1"/>
    <col min="12429" max="12429" width="13.625" style="149" customWidth="1"/>
    <col min="12430" max="12431" width="8.125" style="149" customWidth="1"/>
    <col min="12432" max="12433" width="9.625" style="149" customWidth="1"/>
    <col min="12434" max="12435" width="8.125" style="149" customWidth="1"/>
    <col min="12436" max="12437" width="9.625" style="149" customWidth="1"/>
    <col min="12438" max="12439" width="8" style="149" customWidth="1"/>
    <col min="12440" max="12441" width="8.875" style="149" customWidth="1"/>
    <col min="12442" max="12443" width="8" style="149" customWidth="1"/>
    <col min="12444" max="12445" width="8.875" style="149" customWidth="1"/>
    <col min="12446" max="12446" width="17.625" style="149" customWidth="1"/>
    <col min="12447" max="12447" width="13.625" style="149" customWidth="1"/>
    <col min="12448" max="12449" width="8.125" style="149" customWidth="1"/>
    <col min="12450" max="12451" width="9.625" style="149" customWidth="1"/>
    <col min="12452" max="12453" width="8.125" style="149" customWidth="1"/>
    <col min="12454" max="12455" width="9.625" style="149" customWidth="1"/>
    <col min="12456" max="12457" width="8" style="149" customWidth="1"/>
    <col min="12458" max="12459" width="8.875" style="149" customWidth="1"/>
    <col min="12460" max="12461" width="8" style="149" customWidth="1"/>
    <col min="12462" max="12463" width="8.875" style="149" customWidth="1"/>
    <col min="12464" max="12464" width="17.625" style="149" customWidth="1"/>
    <col min="12465" max="12544" width="9" style="149"/>
    <col min="12545" max="12545" width="16.625" style="149" customWidth="1"/>
    <col min="12546" max="12547" width="11.625" style="149" customWidth="1"/>
    <col min="12548" max="12551" width="11.125" style="149" customWidth="1"/>
    <col min="12552" max="12557" width="10.875" style="149" customWidth="1"/>
    <col min="12558" max="12558" width="19.625" style="149" customWidth="1"/>
    <col min="12559" max="12559" width="13.625" style="149" customWidth="1"/>
    <col min="12560" max="12561" width="8.125" style="149" customWidth="1"/>
    <col min="12562" max="12563" width="9.625" style="149" customWidth="1"/>
    <col min="12564" max="12565" width="8.125" style="149" customWidth="1"/>
    <col min="12566" max="12567" width="9.625" style="149" customWidth="1"/>
    <col min="12568" max="12569" width="8" style="149" customWidth="1"/>
    <col min="12570" max="12571" width="8.875" style="149" customWidth="1"/>
    <col min="12572" max="12573" width="8" style="149" customWidth="1"/>
    <col min="12574" max="12575" width="8.875" style="149" customWidth="1"/>
    <col min="12576" max="12576" width="17.625" style="149" customWidth="1"/>
    <col min="12577" max="12577" width="13.625" style="149" customWidth="1"/>
    <col min="12578" max="12579" width="8.125" style="149" customWidth="1"/>
    <col min="12580" max="12581" width="9.625" style="149" customWidth="1"/>
    <col min="12582" max="12583" width="8.125" style="149" customWidth="1"/>
    <col min="12584" max="12585" width="9.625" style="149" customWidth="1"/>
    <col min="12586" max="12587" width="8" style="149" customWidth="1"/>
    <col min="12588" max="12589" width="8.875" style="149" customWidth="1"/>
    <col min="12590" max="12591" width="8" style="149" customWidth="1"/>
    <col min="12592" max="12593" width="8.875" style="149" customWidth="1"/>
    <col min="12594" max="12594" width="17.625" style="149" customWidth="1"/>
    <col min="12595" max="12595" width="13.625" style="149" customWidth="1"/>
    <col min="12596" max="12597" width="8.125" style="149" customWidth="1"/>
    <col min="12598" max="12599" width="9.625" style="149" customWidth="1"/>
    <col min="12600" max="12601" width="8.125" style="149" customWidth="1"/>
    <col min="12602" max="12603" width="9.625" style="149" customWidth="1"/>
    <col min="12604" max="12605" width="8" style="149" customWidth="1"/>
    <col min="12606" max="12607" width="8.875" style="149" customWidth="1"/>
    <col min="12608" max="12609" width="8" style="149" customWidth="1"/>
    <col min="12610" max="12611" width="8.875" style="149" customWidth="1"/>
    <col min="12612" max="12612" width="17.625" style="149" customWidth="1"/>
    <col min="12613" max="12613" width="13.625" style="149" customWidth="1"/>
    <col min="12614" max="12615" width="8.125" style="149" customWidth="1"/>
    <col min="12616" max="12617" width="9.625" style="149" customWidth="1"/>
    <col min="12618" max="12619" width="8.125" style="149" customWidth="1"/>
    <col min="12620" max="12621" width="9.625" style="149" customWidth="1"/>
    <col min="12622" max="12623" width="8" style="149" customWidth="1"/>
    <col min="12624" max="12625" width="8.875" style="149" customWidth="1"/>
    <col min="12626" max="12627" width="8" style="149" customWidth="1"/>
    <col min="12628" max="12629" width="8.875" style="149" customWidth="1"/>
    <col min="12630" max="12630" width="17.625" style="149" customWidth="1"/>
    <col min="12631" max="12631" width="13.625" style="149" customWidth="1"/>
    <col min="12632" max="12633" width="8.125" style="149" customWidth="1"/>
    <col min="12634" max="12635" width="9.625" style="149" customWidth="1"/>
    <col min="12636" max="12637" width="8.125" style="149" customWidth="1"/>
    <col min="12638" max="12639" width="9.625" style="149" customWidth="1"/>
    <col min="12640" max="12641" width="8" style="149" customWidth="1"/>
    <col min="12642" max="12643" width="8.875" style="149" customWidth="1"/>
    <col min="12644" max="12645" width="8" style="149" customWidth="1"/>
    <col min="12646" max="12647" width="8.875" style="149" customWidth="1"/>
    <col min="12648" max="12648" width="17.625" style="149" customWidth="1"/>
    <col min="12649" max="12649" width="13.625" style="149" customWidth="1"/>
    <col min="12650" max="12651" width="8.125" style="149" customWidth="1"/>
    <col min="12652" max="12653" width="9.625" style="149" customWidth="1"/>
    <col min="12654" max="12655" width="8.125" style="149" customWidth="1"/>
    <col min="12656" max="12657" width="9.625" style="149" customWidth="1"/>
    <col min="12658" max="12659" width="8" style="149" customWidth="1"/>
    <col min="12660" max="12661" width="8.875" style="149" customWidth="1"/>
    <col min="12662" max="12663" width="8" style="149" customWidth="1"/>
    <col min="12664" max="12665" width="8.875" style="149" customWidth="1"/>
    <col min="12666" max="12666" width="17.625" style="149" customWidth="1"/>
    <col min="12667" max="12667" width="13.625" style="149" customWidth="1"/>
    <col min="12668" max="12669" width="8.125" style="149" customWidth="1"/>
    <col min="12670" max="12671" width="9.625" style="149" customWidth="1"/>
    <col min="12672" max="12673" width="8.125" style="149" customWidth="1"/>
    <col min="12674" max="12675" width="9.625" style="149" customWidth="1"/>
    <col min="12676" max="12677" width="8" style="149" customWidth="1"/>
    <col min="12678" max="12679" width="8.875" style="149" customWidth="1"/>
    <col min="12680" max="12681" width="8" style="149" customWidth="1"/>
    <col min="12682" max="12683" width="8.875" style="149" customWidth="1"/>
    <col min="12684" max="12684" width="17.625" style="149" customWidth="1"/>
    <col min="12685" max="12685" width="13.625" style="149" customWidth="1"/>
    <col min="12686" max="12687" width="8.125" style="149" customWidth="1"/>
    <col min="12688" max="12689" width="9.625" style="149" customWidth="1"/>
    <col min="12690" max="12691" width="8.125" style="149" customWidth="1"/>
    <col min="12692" max="12693" width="9.625" style="149" customWidth="1"/>
    <col min="12694" max="12695" width="8" style="149" customWidth="1"/>
    <col min="12696" max="12697" width="8.875" style="149" customWidth="1"/>
    <col min="12698" max="12699" width="8" style="149" customWidth="1"/>
    <col min="12700" max="12701" width="8.875" style="149" customWidth="1"/>
    <col min="12702" max="12702" width="17.625" style="149" customWidth="1"/>
    <col min="12703" max="12703" width="13.625" style="149" customWidth="1"/>
    <col min="12704" max="12705" width="8.125" style="149" customWidth="1"/>
    <col min="12706" max="12707" width="9.625" style="149" customWidth="1"/>
    <col min="12708" max="12709" width="8.125" style="149" customWidth="1"/>
    <col min="12710" max="12711" width="9.625" style="149" customWidth="1"/>
    <col min="12712" max="12713" width="8" style="149" customWidth="1"/>
    <col min="12714" max="12715" width="8.875" style="149" customWidth="1"/>
    <col min="12716" max="12717" width="8" style="149" customWidth="1"/>
    <col min="12718" max="12719" width="8.875" style="149" customWidth="1"/>
    <col min="12720" max="12720" width="17.625" style="149" customWidth="1"/>
    <col min="12721" max="12800" width="9" style="149"/>
    <col min="12801" max="12801" width="16.625" style="149" customWidth="1"/>
    <col min="12802" max="12803" width="11.625" style="149" customWidth="1"/>
    <col min="12804" max="12807" width="11.125" style="149" customWidth="1"/>
    <col min="12808" max="12813" width="10.875" style="149" customWidth="1"/>
    <col min="12814" max="12814" width="19.625" style="149" customWidth="1"/>
    <col min="12815" max="12815" width="13.625" style="149" customWidth="1"/>
    <col min="12816" max="12817" width="8.125" style="149" customWidth="1"/>
    <col min="12818" max="12819" width="9.625" style="149" customWidth="1"/>
    <col min="12820" max="12821" width="8.125" style="149" customWidth="1"/>
    <col min="12822" max="12823" width="9.625" style="149" customWidth="1"/>
    <col min="12824" max="12825" width="8" style="149" customWidth="1"/>
    <col min="12826" max="12827" width="8.875" style="149" customWidth="1"/>
    <col min="12828" max="12829" width="8" style="149" customWidth="1"/>
    <col min="12830" max="12831" width="8.875" style="149" customWidth="1"/>
    <col min="12832" max="12832" width="17.625" style="149" customWidth="1"/>
    <col min="12833" max="12833" width="13.625" style="149" customWidth="1"/>
    <col min="12834" max="12835" width="8.125" style="149" customWidth="1"/>
    <col min="12836" max="12837" width="9.625" style="149" customWidth="1"/>
    <col min="12838" max="12839" width="8.125" style="149" customWidth="1"/>
    <col min="12840" max="12841" width="9.625" style="149" customWidth="1"/>
    <col min="12842" max="12843" width="8" style="149" customWidth="1"/>
    <col min="12844" max="12845" width="8.875" style="149" customWidth="1"/>
    <col min="12846" max="12847" width="8" style="149" customWidth="1"/>
    <col min="12848" max="12849" width="8.875" style="149" customWidth="1"/>
    <col min="12850" max="12850" width="17.625" style="149" customWidth="1"/>
    <col min="12851" max="12851" width="13.625" style="149" customWidth="1"/>
    <col min="12852" max="12853" width="8.125" style="149" customWidth="1"/>
    <col min="12854" max="12855" width="9.625" style="149" customWidth="1"/>
    <col min="12856" max="12857" width="8.125" style="149" customWidth="1"/>
    <col min="12858" max="12859" width="9.625" style="149" customWidth="1"/>
    <col min="12860" max="12861" width="8" style="149" customWidth="1"/>
    <col min="12862" max="12863" width="8.875" style="149" customWidth="1"/>
    <col min="12864" max="12865" width="8" style="149" customWidth="1"/>
    <col min="12866" max="12867" width="8.875" style="149" customWidth="1"/>
    <col min="12868" max="12868" width="17.625" style="149" customWidth="1"/>
    <col min="12869" max="12869" width="13.625" style="149" customWidth="1"/>
    <col min="12870" max="12871" width="8.125" style="149" customWidth="1"/>
    <col min="12872" max="12873" width="9.625" style="149" customWidth="1"/>
    <col min="12874" max="12875" width="8.125" style="149" customWidth="1"/>
    <col min="12876" max="12877" width="9.625" style="149" customWidth="1"/>
    <col min="12878" max="12879" width="8" style="149" customWidth="1"/>
    <col min="12880" max="12881" width="8.875" style="149" customWidth="1"/>
    <col min="12882" max="12883" width="8" style="149" customWidth="1"/>
    <col min="12884" max="12885" width="8.875" style="149" customWidth="1"/>
    <col min="12886" max="12886" width="17.625" style="149" customWidth="1"/>
    <col min="12887" max="12887" width="13.625" style="149" customWidth="1"/>
    <col min="12888" max="12889" width="8.125" style="149" customWidth="1"/>
    <col min="12890" max="12891" width="9.625" style="149" customWidth="1"/>
    <col min="12892" max="12893" width="8.125" style="149" customWidth="1"/>
    <col min="12894" max="12895" width="9.625" style="149" customWidth="1"/>
    <col min="12896" max="12897" width="8" style="149" customWidth="1"/>
    <col min="12898" max="12899" width="8.875" style="149" customWidth="1"/>
    <col min="12900" max="12901" width="8" style="149" customWidth="1"/>
    <col min="12902" max="12903" width="8.875" style="149" customWidth="1"/>
    <col min="12904" max="12904" width="17.625" style="149" customWidth="1"/>
    <col min="12905" max="12905" width="13.625" style="149" customWidth="1"/>
    <col min="12906" max="12907" width="8.125" style="149" customWidth="1"/>
    <col min="12908" max="12909" width="9.625" style="149" customWidth="1"/>
    <col min="12910" max="12911" width="8.125" style="149" customWidth="1"/>
    <col min="12912" max="12913" width="9.625" style="149" customWidth="1"/>
    <col min="12914" max="12915" width="8" style="149" customWidth="1"/>
    <col min="12916" max="12917" width="8.875" style="149" customWidth="1"/>
    <col min="12918" max="12919" width="8" style="149" customWidth="1"/>
    <col min="12920" max="12921" width="8.875" style="149" customWidth="1"/>
    <col min="12922" max="12922" width="17.625" style="149" customWidth="1"/>
    <col min="12923" max="12923" width="13.625" style="149" customWidth="1"/>
    <col min="12924" max="12925" width="8.125" style="149" customWidth="1"/>
    <col min="12926" max="12927" width="9.625" style="149" customWidth="1"/>
    <col min="12928" max="12929" width="8.125" style="149" customWidth="1"/>
    <col min="12930" max="12931" width="9.625" style="149" customWidth="1"/>
    <col min="12932" max="12933" width="8" style="149" customWidth="1"/>
    <col min="12934" max="12935" width="8.875" style="149" customWidth="1"/>
    <col min="12936" max="12937" width="8" style="149" customWidth="1"/>
    <col min="12938" max="12939" width="8.875" style="149" customWidth="1"/>
    <col min="12940" max="12940" width="17.625" style="149" customWidth="1"/>
    <col min="12941" max="12941" width="13.625" style="149" customWidth="1"/>
    <col min="12942" max="12943" width="8.125" style="149" customWidth="1"/>
    <col min="12944" max="12945" width="9.625" style="149" customWidth="1"/>
    <col min="12946" max="12947" width="8.125" style="149" customWidth="1"/>
    <col min="12948" max="12949" width="9.625" style="149" customWidth="1"/>
    <col min="12950" max="12951" width="8" style="149" customWidth="1"/>
    <col min="12952" max="12953" width="8.875" style="149" customWidth="1"/>
    <col min="12954" max="12955" width="8" style="149" customWidth="1"/>
    <col min="12956" max="12957" width="8.875" style="149" customWidth="1"/>
    <col min="12958" max="12958" width="17.625" style="149" customWidth="1"/>
    <col min="12959" max="12959" width="13.625" style="149" customWidth="1"/>
    <col min="12960" max="12961" width="8.125" style="149" customWidth="1"/>
    <col min="12962" max="12963" width="9.625" style="149" customWidth="1"/>
    <col min="12964" max="12965" width="8.125" style="149" customWidth="1"/>
    <col min="12966" max="12967" width="9.625" style="149" customWidth="1"/>
    <col min="12968" max="12969" width="8" style="149" customWidth="1"/>
    <col min="12970" max="12971" width="8.875" style="149" customWidth="1"/>
    <col min="12972" max="12973" width="8" style="149" customWidth="1"/>
    <col min="12974" max="12975" width="8.875" style="149" customWidth="1"/>
    <col min="12976" max="12976" width="17.625" style="149" customWidth="1"/>
    <col min="12977" max="13056" width="9" style="149"/>
    <col min="13057" max="13057" width="16.625" style="149" customWidth="1"/>
    <col min="13058" max="13059" width="11.625" style="149" customWidth="1"/>
    <col min="13060" max="13063" width="11.125" style="149" customWidth="1"/>
    <col min="13064" max="13069" width="10.875" style="149" customWidth="1"/>
    <col min="13070" max="13070" width="19.625" style="149" customWidth="1"/>
    <col min="13071" max="13071" width="13.625" style="149" customWidth="1"/>
    <col min="13072" max="13073" width="8.125" style="149" customWidth="1"/>
    <col min="13074" max="13075" width="9.625" style="149" customWidth="1"/>
    <col min="13076" max="13077" width="8.125" style="149" customWidth="1"/>
    <col min="13078" max="13079" width="9.625" style="149" customWidth="1"/>
    <col min="13080" max="13081" width="8" style="149" customWidth="1"/>
    <col min="13082" max="13083" width="8.875" style="149" customWidth="1"/>
    <col min="13084" max="13085" width="8" style="149" customWidth="1"/>
    <col min="13086" max="13087" width="8.875" style="149" customWidth="1"/>
    <col min="13088" max="13088" width="17.625" style="149" customWidth="1"/>
    <col min="13089" max="13089" width="13.625" style="149" customWidth="1"/>
    <col min="13090" max="13091" width="8.125" style="149" customWidth="1"/>
    <col min="13092" max="13093" width="9.625" style="149" customWidth="1"/>
    <col min="13094" max="13095" width="8.125" style="149" customWidth="1"/>
    <col min="13096" max="13097" width="9.625" style="149" customWidth="1"/>
    <col min="13098" max="13099" width="8" style="149" customWidth="1"/>
    <col min="13100" max="13101" width="8.875" style="149" customWidth="1"/>
    <col min="13102" max="13103" width="8" style="149" customWidth="1"/>
    <col min="13104" max="13105" width="8.875" style="149" customWidth="1"/>
    <col min="13106" max="13106" width="17.625" style="149" customWidth="1"/>
    <col min="13107" max="13107" width="13.625" style="149" customWidth="1"/>
    <col min="13108" max="13109" width="8.125" style="149" customWidth="1"/>
    <col min="13110" max="13111" width="9.625" style="149" customWidth="1"/>
    <col min="13112" max="13113" width="8.125" style="149" customWidth="1"/>
    <col min="13114" max="13115" width="9.625" style="149" customWidth="1"/>
    <col min="13116" max="13117" width="8" style="149" customWidth="1"/>
    <col min="13118" max="13119" width="8.875" style="149" customWidth="1"/>
    <col min="13120" max="13121" width="8" style="149" customWidth="1"/>
    <col min="13122" max="13123" width="8.875" style="149" customWidth="1"/>
    <col min="13124" max="13124" width="17.625" style="149" customWidth="1"/>
    <col min="13125" max="13125" width="13.625" style="149" customWidth="1"/>
    <col min="13126" max="13127" width="8.125" style="149" customWidth="1"/>
    <col min="13128" max="13129" width="9.625" style="149" customWidth="1"/>
    <col min="13130" max="13131" width="8.125" style="149" customWidth="1"/>
    <col min="13132" max="13133" width="9.625" style="149" customWidth="1"/>
    <col min="13134" max="13135" width="8" style="149" customWidth="1"/>
    <col min="13136" max="13137" width="8.875" style="149" customWidth="1"/>
    <col min="13138" max="13139" width="8" style="149" customWidth="1"/>
    <col min="13140" max="13141" width="8.875" style="149" customWidth="1"/>
    <col min="13142" max="13142" width="17.625" style="149" customWidth="1"/>
    <col min="13143" max="13143" width="13.625" style="149" customWidth="1"/>
    <col min="13144" max="13145" width="8.125" style="149" customWidth="1"/>
    <col min="13146" max="13147" width="9.625" style="149" customWidth="1"/>
    <col min="13148" max="13149" width="8.125" style="149" customWidth="1"/>
    <col min="13150" max="13151" width="9.625" style="149" customWidth="1"/>
    <col min="13152" max="13153" width="8" style="149" customWidth="1"/>
    <col min="13154" max="13155" width="8.875" style="149" customWidth="1"/>
    <col min="13156" max="13157" width="8" style="149" customWidth="1"/>
    <col min="13158" max="13159" width="8.875" style="149" customWidth="1"/>
    <col min="13160" max="13160" width="17.625" style="149" customWidth="1"/>
    <col min="13161" max="13161" width="13.625" style="149" customWidth="1"/>
    <col min="13162" max="13163" width="8.125" style="149" customWidth="1"/>
    <col min="13164" max="13165" width="9.625" style="149" customWidth="1"/>
    <col min="13166" max="13167" width="8.125" style="149" customWidth="1"/>
    <col min="13168" max="13169" width="9.625" style="149" customWidth="1"/>
    <col min="13170" max="13171" width="8" style="149" customWidth="1"/>
    <col min="13172" max="13173" width="8.875" style="149" customWidth="1"/>
    <col min="13174" max="13175" width="8" style="149" customWidth="1"/>
    <col min="13176" max="13177" width="8.875" style="149" customWidth="1"/>
    <col min="13178" max="13178" width="17.625" style="149" customWidth="1"/>
    <col min="13179" max="13179" width="13.625" style="149" customWidth="1"/>
    <col min="13180" max="13181" width="8.125" style="149" customWidth="1"/>
    <col min="13182" max="13183" width="9.625" style="149" customWidth="1"/>
    <col min="13184" max="13185" width="8.125" style="149" customWidth="1"/>
    <col min="13186" max="13187" width="9.625" style="149" customWidth="1"/>
    <col min="13188" max="13189" width="8" style="149" customWidth="1"/>
    <col min="13190" max="13191" width="8.875" style="149" customWidth="1"/>
    <col min="13192" max="13193" width="8" style="149" customWidth="1"/>
    <col min="13194" max="13195" width="8.875" style="149" customWidth="1"/>
    <col min="13196" max="13196" width="17.625" style="149" customWidth="1"/>
    <col min="13197" max="13197" width="13.625" style="149" customWidth="1"/>
    <col min="13198" max="13199" width="8.125" style="149" customWidth="1"/>
    <col min="13200" max="13201" width="9.625" style="149" customWidth="1"/>
    <col min="13202" max="13203" width="8.125" style="149" customWidth="1"/>
    <col min="13204" max="13205" width="9.625" style="149" customWidth="1"/>
    <col min="13206" max="13207" width="8" style="149" customWidth="1"/>
    <col min="13208" max="13209" width="8.875" style="149" customWidth="1"/>
    <col min="13210" max="13211" width="8" style="149" customWidth="1"/>
    <col min="13212" max="13213" width="8.875" style="149" customWidth="1"/>
    <col min="13214" max="13214" width="17.625" style="149" customWidth="1"/>
    <col min="13215" max="13215" width="13.625" style="149" customWidth="1"/>
    <col min="13216" max="13217" width="8.125" style="149" customWidth="1"/>
    <col min="13218" max="13219" width="9.625" style="149" customWidth="1"/>
    <col min="13220" max="13221" width="8.125" style="149" customWidth="1"/>
    <col min="13222" max="13223" width="9.625" style="149" customWidth="1"/>
    <col min="13224" max="13225" width="8" style="149" customWidth="1"/>
    <col min="13226" max="13227" width="8.875" style="149" customWidth="1"/>
    <col min="13228" max="13229" width="8" style="149" customWidth="1"/>
    <col min="13230" max="13231" width="8.875" style="149" customWidth="1"/>
    <col min="13232" max="13232" width="17.625" style="149" customWidth="1"/>
    <col min="13233" max="13312" width="9" style="149"/>
    <col min="13313" max="13313" width="16.625" style="149" customWidth="1"/>
    <col min="13314" max="13315" width="11.625" style="149" customWidth="1"/>
    <col min="13316" max="13319" width="11.125" style="149" customWidth="1"/>
    <col min="13320" max="13325" width="10.875" style="149" customWidth="1"/>
    <col min="13326" max="13326" width="19.625" style="149" customWidth="1"/>
    <col min="13327" max="13327" width="13.625" style="149" customWidth="1"/>
    <col min="13328" max="13329" width="8.125" style="149" customWidth="1"/>
    <col min="13330" max="13331" width="9.625" style="149" customWidth="1"/>
    <col min="13332" max="13333" width="8.125" style="149" customWidth="1"/>
    <col min="13334" max="13335" width="9.625" style="149" customWidth="1"/>
    <col min="13336" max="13337" width="8" style="149" customWidth="1"/>
    <col min="13338" max="13339" width="8.875" style="149" customWidth="1"/>
    <col min="13340" max="13341" width="8" style="149" customWidth="1"/>
    <col min="13342" max="13343" width="8.875" style="149" customWidth="1"/>
    <col min="13344" max="13344" width="17.625" style="149" customWidth="1"/>
    <col min="13345" max="13345" width="13.625" style="149" customWidth="1"/>
    <col min="13346" max="13347" width="8.125" style="149" customWidth="1"/>
    <col min="13348" max="13349" width="9.625" style="149" customWidth="1"/>
    <col min="13350" max="13351" width="8.125" style="149" customWidth="1"/>
    <col min="13352" max="13353" width="9.625" style="149" customWidth="1"/>
    <col min="13354" max="13355" width="8" style="149" customWidth="1"/>
    <col min="13356" max="13357" width="8.875" style="149" customWidth="1"/>
    <col min="13358" max="13359" width="8" style="149" customWidth="1"/>
    <col min="13360" max="13361" width="8.875" style="149" customWidth="1"/>
    <col min="13362" max="13362" width="17.625" style="149" customWidth="1"/>
    <col min="13363" max="13363" width="13.625" style="149" customWidth="1"/>
    <col min="13364" max="13365" width="8.125" style="149" customWidth="1"/>
    <col min="13366" max="13367" width="9.625" style="149" customWidth="1"/>
    <col min="13368" max="13369" width="8.125" style="149" customWidth="1"/>
    <col min="13370" max="13371" width="9.625" style="149" customWidth="1"/>
    <col min="13372" max="13373" width="8" style="149" customWidth="1"/>
    <col min="13374" max="13375" width="8.875" style="149" customWidth="1"/>
    <col min="13376" max="13377" width="8" style="149" customWidth="1"/>
    <col min="13378" max="13379" width="8.875" style="149" customWidth="1"/>
    <col min="13380" max="13380" width="17.625" style="149" customWidth="1"/>
    <col min="13381" max="13381" width="13.625" style="149" customWidth="1"/>
    <col min="13382" max="13383" width="8.125" style="149" customWidth="1"/>
    <col min="13384" max="13385" width="9.625" style="149" customWidth="1"/>
    <col min="13386" max="13387" width="8.125" style="149" customWidth="1"/>
    <col min="13388" max="13389" width="9.625" style="149" customWidth="1"/>
    <col min="13390" max="13391" width="8" style="149" customWidth="1"/>
    <col min="13392" max="13393" width="8.875" style="149" customWidth="1"/>
    <col min="13394" max="13395" width="8" style="149" customWidth="1"/>
    <col min="13396" max="13397" width="8.875" style="149" customWidth="1"/>
    <col min="13398" max="13398" width="17.625" style="149" customWidth="1"/>
    <col min="13399" max="13399" width="13.625" style="149" customWidth="1"/>
    <col min="13400" max="13401" width="8.125" style="149" customWidth="1"/>
    <col min="13402" max="13403" width="9.625" style="149" customWidth="1"/>
    <col min="13404" max="13405" width="8.125" style="149" customWidth="1"/>
    <col min="13406" max="13407" width="9.625" style="149" customWidth="1"/>
    <col min="13408" max="13409" width="8" style="149" customWidth="1"/>
    <col min="13410" max="13411" width="8.875" style="149" customWidth="1"/>
    <col min="13412" max="13413" width="8" style="149" customWidth="1"/>
    <col min="13414" max="13415" width="8.875" style="149" customWidth="1"/>
    <col min="13416" max="13416" width="17.625" style="149" customWidth="1"/>
    <col min="13417" max="13417" width="13.625" style="149" customWidth="1"/>
    <col min="13418" max="13419" width="8.125" style="149" customWidth="1"/>
    <col min="13420" max="13421" width="9.625" style="149" customWidth="1"/>
    <col min="13422" max="13423" width="8.125" style="149" customWidth="1"/>
    <col min="13424" max="13425" width="9.625" style="149" customWidth="1"/>
    <col min="13426" max="13427" width="8" style="149" customWidth="1"/>
    <col min="13428" max="13429" width="8.875" style="149" customWidth="1"/>
    <col min="13430" max="13431" width="8" style="149" customWidth="1"/>
    <col min="13432" max="13433" width="8.875" style="149" customWidth="1"/>
    <col min="13434" max="13434" width="17.625" style="149" customWidth="1"/>
    <col min="13435" max="13435" width="13.625" style="149" customWidth="1"/>
    <col min="13436" max="13437" width="8.125" style="149" customWidth="1"/>
    <col min="13438" max="13439" width="9.625" style="149" customWidth="1"/>
    <col min="13440" max="13441" width="8.125" style="149" customWidth="1"/>
    <col min="13442" max="13443" width="9.625" style="149" customWidth="1"/>
    <col min="13444" max="13445" width="8" style="149" customWidth="1"/>
    <col min="13446" max="13447" width="8.875" style="149" customWidth="1"/>
    <col min="13448" max="13449" width="8" style="149" customWidth="1"/>
    <col min="13450" max="13451" width="8.875" style="149" customWidth="1"/>
    <col min="13452" max="13452" width="17.625" style="149" customWidth="1"/>
    <col min="13453" max="13453" width="13.625" style="149" customWidth="1"/>
    <col min="13454" max="13455" width="8.125" style="149" customWidth="1"/>
    <col min="13456" max="13457" width="9.625" style="149" customWidth="1"/>
    <col min="13458" max="13459" width="8.125" style="149" customWidth="1"/>
    <col min="13460" max="13461" width="9.625" style="149" customWidth="1"/>
    <col min="13462" max="13463" width="8" style="149" customWidth="1"/>
    <col min="13464" max="13465" width="8.875" style="149" customWidth="1"/>
    <col min="13466" max="13467" width="8" style="149" customWidth="1"/>
    <col min="13468" max="13469" width="8.875" style="149" customWidth="1"/>
    <col min="13470" max="13470" width="17.625" style="149" customWidth="1"/>
    <col min="13471" max="13471" width="13.625" style="149" customWidth="1"/>
    <col min="13472" max="13473" width="8.125" style="149" customWidth="1"/>
    <col min="13474" max="13475" width="9.625" style="149" customWidth="1"/>
    <col min="13476" max="13477" width="8.125" style="149" customWidth="1"/>
    <col min="13478" max="13479" width="9.625" style="149" customWidth="1"/>
    <col min="13480" max="13481" width="8" style="149" customWidth="1"/>
    <col min="13482" max="13483" width="8.875" style="149" customWidth="1"/>
    <col min="13484" max="13485" width="8" style="149" customWidth="1"/>
    <col min="13486" max="13487" width="8.875" style="149" customWidth="1"/>
    <col min="13488" max="13488" width="17.625" style="149" customWidth="1"/>
    <col min="13489" max="13568" width="9" style="149"/>
    <col min="13569" max="13569" width="16.625" style="149" customWidth="1"/>
    <col min="13570" max="13571" width="11.625" style="149" customWidth="1"/>
    <col min="13572" max="13575" width="11.125" style="149" customWidth="1"/>
    <col min="13576" max="13581" width="10.875" style="149" customWidth="1"/>
    <col min="13582" max="13582" width="19.625" style="149" customWidth="1"/>
    <col min="13583" max="13583" width="13.625" style="149" customWidth="1"/>
    <col min="13584" max="13585" width="8.125" style="149" customWidth="1"/>
    <col min="13586" max="13587" width="9.625" style="149" customWidth="1"/>
    <col min="13588" max="13589" width="8.125" style="149" customWidth="1"/>
    <col min="13590" max="13591" width="9.625" style="149" customWidth="1"/>
    <col min="13592" max="13593" width="8" style="149" customWidth="1"/>
    <col min="13594" max="13595" width="8.875" style="149" customWidth="1"/>
    <col min="13596" max="13597" width="8" style="149" customWidth="1"/>
    <col min="13598" max="13599" width="8.875" style="149" customWidth="1"/>
    <col min="13600" max="13600" width="17.625" style="149" customWidth="1"/>
    <col min="13601" max="13601" width="13.625" style="149" customWidth="1"/>
    <col min="13602" max="13603" width="8.125" style="149" customWidth="1"/>
    <col min="13604" max="13605" width="9.625" style="149" customWidth="1"/>
    <col min="13606" max="13607" width="8.125" style="149" customWidth="1"/>
    <col min="13608" max="13609" width="9.625" style="149" customWidth="1"/>
    <col min="13610" max="13611" width="8" style="149" customWidth="1"/>
    <col min="13612" max="13613" width="8.875" style="149" customWidth="1"/>
    <col min="13614" max="13615" width="8" style="149" customWidth="1"/>
    <col min="13616" max="13617" width="8.875" style="149" customWidth="1"/>
    <col min="13618" max="13618" width="17.625" style="149" customWidth="1"/>
    <col min="13619" max="13619" width="13.625" style="149" customWidth="1"/>
    <col min="13620" max="13621" width="8.125" style="149" customWidth="1"/>
    <col min="13622" max="13623" width="9.625" style="149" customWidth="1"/>
    <col min="13624" max="13625" width="8.125" style="149" customWidth="1"/>
    <col min="13626" max="13627" width="9.625" style="149" customWidth="1"/>
    <col min="13628" max="13629" width="8" style="149" customWidth="1"/>
    <col min="13630" max="13631" width="8.875" style="149" customWidth="1"/>
    <col min="13632" max="13633" width="8" style="149" customWidth="1"/>
    <col min="13634" max="13635" width="8.875" style="149" customWidth="1"/>
    <col min="13636" max="13636" width="17.625" style="149" customWidth="1"/>
    <col min="13637" max="13637" width="13.625" style="149" customWidth="1"/>
    <col min="13638" max="13639" width="8.125" style="149" customWidth="1"/>
    <col min="13640" max="13641" width="9.625" style="149" customWidth="1"/>
    <col min="13642" max="13643" width="8.125" style="149" customWidth="1"/>
    <col min="13644" max="13645" width="9.625" style="149" customWidth="1"/>
    <col min="13646" max="13647" width="8" style="149" customWidth="1"/>
    <col min="13648" max="13649" width="8.875" style="149" customWidth="1"/>
    <col min="13650" max="13651" width="8" style="149" customWidth="1"/>
    <col min="13652" max="13653" width="8.875" style="149" customWidth="1"/>
    <col min="13654" max="13654" width="17.625" style="149" customWidth="1"/>
    <col min="13655" max="13655" width="13.625" style="149" customWidth="1"/>
    <col min="13656" max="13657" width="8.125" style="149" customWidth="1"/>
    <col min="13658" max="13659" width="9.625" style="149" customWidth="1"/>
    <col min="13660" max="13661" width="8.125" style="149" customWidth="1"/>
    <col min="13662" max="13663" width="9.625" style="149" customWidth="1"/>
    <col min="13664" max="13665" width="8" style="149" customWidth="1"/>
    <col min="13666" max="13667" width="8.875" style="149" customWidth="1"/>
    <col min="13668" max="13669" width="8" style="149" customWidth="1"/>
    <col min="13670" max="13671" width="8.875" style="149" customWidth="1"/>
    <col min="13672" max="13672" width="17.625" style="149" customWidth="1"/>
    <col min="13673" max="13673" width="13.625" style="149" customWidth="1"/>
    <col min="13674" max="13675" width="8.125" style="149" customWidth="1"/>
    <col min="13676" max="13677" width="9.625" style="149" customWidth="1"/>
    <col min="13678" max="13679" width="8.125" style="149" customWidth="1"/>
    <col min="13680" max="13681" width="9.625" style="149" customWidth="1"/>
    <col min="13682" max="13683" width="8" style="149" customWidth="1"/>
    <col min="13684" max="13685" width="8.875" style="149" customWidth="1"/>
    <col min="13686" max="13687" width="8" style="149" customWidth="1"/>
    <col min="13688" max="13689" width="8.875" style="149" customWidth="1"/>
    <col min="13690" max="13690" width="17.625" style="149" customWidth="1"/>
    <col min="13691" max="13691" width="13.625" style="149" customWidth="1"/>
    <col min="13692" max="13693" width="8.125" style="149" customWidth="1"/>
    <col min="13694" max="13695" width="9.625" style="149" customWidth="1"/>
    <col min="13696" max="13697" width="8.125" style="149" customWidth="1"/>
    <col min="13698" max="13699" width="9.625" style="149" customWidth="1"/>
    <col min="13700" max="13701" width="8" style="149" customWidth="1"/>
    <col min="13702" max="13703" width="8.875" style="149" customWidth="1"/>
    <col min="13704" max="13705" width="8" style="149" customWidth="1"/>
    <col min="13706" max="13707" width="8.875" style="149" customWidth="1"/>
    <col min="13708" max="13708" width="17.625" style="149" customWidth="1"/>
    <col min="13709" max="13709" width="13.625" style="149" customWidth="1"/>
    <col min="13710" max="13711" width="8.125" style="149" customWidth="1"/>
    <col min="13712" max="13713" width="9.625" style="149" customWidth="1"/>
    <col min="13714" max="13715" width="8.125" style="149" customWidth="1"/>
    <col min="13716" max="13717" width="9.625" style="149" customWidth="1"/>
    <col min="13718" max="13719" width="8" style="149" customWidth="1"/>
    <col min="13720" max="13721" width="8.875" style="149" customWidth="1"/>
    <col min="13722" max="13723" width="8" style="149" customWidth="1"/>
    <col min="13724" max="13725" width="8.875" style="149" customWidth="1"/>
    <col min="13726" max="13726" width="17.625" style="149" customWidth="1"/>
    <col min="13727" max="13727" width="13.625" style="149" customWidth="1"/>
    <col min="13728" max="13729" width="8.125" style="149" customWidth="1"/>
    <col min="13730" max="13731" width="9.625" style="149" customWidth="1"/>
    <col min="13732" max="13733" width="8.125" style="149" customWidth="1"/>
    <col min="13734" max="13735" width="9.625" style="149" customWidth="1"/>
    <col min="13736" max="13737" width="8" style="149" customWidth="1"/>
    <col min="13738" max="13739" width="8.875" style="149" customWidth="1"/>
    <col min="13740" max="13741" width="8" style="149" customWidth="1"/>
    <col min="13742" max="13743" width="8.875" style="149" customWidth="1"/>
    <col min="13744" max="13744" width="17.625" style="149" customWidth="1"/>
    <col min="13745" max="13824" width="9" style="149"/>
    <col min="13825" max="13825" width="16.625" style="149" customWidth="1"/>
    <col min="13826" max="13827" width="11.625" style="149" customWidth="1"/>
    <col min="13828" max="13831" width="11.125" style="149" customWidth="1"/>
    <col min="13832" max="13837" width="10.875" style="149" customWidth="1"/>
    <col min="13838" max="13838" width="19.625" style="149" customWidth="1"/>
    <col min="13839" max="13839" width="13.625" style="149" customWidth="1"/>
    <col min="13840" max="13841" width="8.125" style="149" customWidth="1"/>
    <col min="13842" max="13843" width="9.625" style="149" customWidth="1"/>
    <col min="13844" max="13845" width="8.125" style="149" customWidth="1"/>
    <col min="13846" max="13847" width="9.625" style="149" customWidth="1"/>
    <col min="13848" max="13849" width="8" style="149" customWidth="1"/>
    <col min="13850" max="13851" width="8.875" style="149" customWidth="1"/>
    <col min="13852" max="13853" width="8" style="149" customWidth="1"/>
    <col min="13854" max="13855" width="8.875" style="149" customWidth="1"/>
    <col min="13856" max="13856" width="17.625" style="149" customWidth="1"/>
    <col min="13857" max="13857" width="13.625" style="149" customWidth="1"/>
    <col min="13858" max="13859" width="8.125" style="149" customWidth="1"/>
    <col min="13860" max="13861" width="9.625" style="149" customWidth="1"/>
    <col min="13862" max="13863" width="8.125" style="149" customWidth="1"/>
    <col min="13864" max="13865" width="9.625" style="149" customWidth="1"/>
    <col min="13866" max="13867" width="8" style="149" customWidth="1"/>
    <col min="13868" max="13869" width="8.875" style="149" customWidth="1"/>
    <col min="13870" max="13871" width="8" style="149" customWidth="1"/>
    <col min="13872" max="13873" width="8.875" style="149" customWidth="1"/>
    <col min="13874" max="13874" width="17.625" style="149" customWidth="1"/>
    <col min="13875" max="13875" width="13.625" style="149" customWidth="1"/>
    <col min="13876" max="13877" width="8.125" style="149" customWidth="1"/>
    <col min="13878" max="13879" width="9.625" style="149" customWidth="1"/>
    <col min="13880" max="13881" width="8.125" style="149" customWidth="1"/>
    <col min="13882" max="13883" width="9.625" style="149" customWidth="1"/>
    <col min="13884" max="13885" width="8" style="149" customWidth="1"/>
    <col min="13886" max="13887" width="8.875" style="149" customWidth="1"/>
    <col min="13888" max="13889" width="8" style="149" customWidth="1"/>
    <col min="13890" max="13891" width="8.875" style="149" customWidth="1"/>
    <col min="13892" max="13892" width="17.625" style="149" customWidth="1"/>
    <col min="13893" max="13893" width="13.625" style="149" customWidth="1"/>
    <col min="13894" max="13895" width="8.125" style="149" customWidth="1"/>
    <col min="13896" max="13897" width="9.625" style="149" customWidth="1"/>
    <col min="13898" max="13899" width="8.125" style="149" customWidth="1"/>
    <col min="13900" max="13901" width="9.625" style="149" customWidth="1"/>
    <col min="13902" max="13903" width="8" style="149" customWidth="1"/>
    <col min="13904" max="13905" width="8.875" style="149" customWidth="1"/>
    <col min="13906" max="13907" width="8" style="149" customWidth="1"/>
    <col min="13908" max="13909" width="8.875" style="149" customWidth="1"/>
    <col min="13910" max="13910" width="17.625" style="149" customWidth="1"/>
    <col min="13911" max="13911" width="13.625" style="149" customWidth="1"/>
    <col min="13912" max="13913" width="8.125" style="149" customWidth="1"/>
    <col min="13914" max="13915" width="9.625" style="149" customWidth="1"/>
    <col min="13916" max="13917" width="8.125" style="149" customWidth="1"/>
    <col min="13918" max="13919" width="9.625" style="149" customWidth="1"/>
    <col min="13920" max="13921" width="8" style="149" customWidth="1"/>
    <col min="13922" max="13923" width="8.875" style="149" customWidth="1"/>
    <col min="13924" max="13925" width="8" style="149" customWidth="1"/>
    <col min="13926" max="13927" width="8.875" style="149" customWidth="1"/>
    <col min="13928" max="13928" width="17.625" style="149" customWidth="1"/>
    <col min="13929" max="13929" width="13.625" style="149" customWidth="1"/>
    <col min="13930" max="13931" width="8.125" style="149" customWidth="1"/>
    <col min="13932" max="13933" width="9.625" style="149" customWidth="1"/>
    <col min="13934" max="13935" width="8.125" style="149" customWidth="1"/>
    <col min="13936" max="13937" width="9.625" style="149" customWidth="1"/>
    <col min="13938" max="13939" width="8" style="149" customWidth="1"/>
    <col min="13940" max="13941" width="8.875" style="149" customWidth="1"/>
    <col min="13942" max="13943" width="8" style="149" customWidth="1"/>
    <col min="13944" max="13945" width="8.875" style="149" customWidth="1"/>
    <col min="13946" max="13946" width="17.625" style="149" customWidth="1"/>
    <col min="13947" max="13947" width="13.625" style="149" customWidth="1"/>
    <col min="13948" max="13949" width="8.125" style="149" customWidth="1"/>
    <col min="13950" max="13951" width="9.625" style="149" customWidth="1"/>
    <col min="13952" max="13953" width="8.125" style="149" customWidth="1"/>
    <col min="13954" max="13955" width="9.625" style="149" customWidth="1"/>
    <col min="13956" max="13957" width="8" style="149" customWidth="1"/>
    <col min="13958" max="13959" width="8.875" style="149" customWidth="1"/>
    <col min="13960" max="13961" width="8" style="149" customWidth="1"/>
    <col min="13962" max="13963" width="8.875" style="149" customWidth="1"/>
    <col min="13964" max="13964" width="17.625" style="149" customWidth="1"/>
    <col min="13965" max="13965" width="13.625" style="149" customWidth="1"/>
    <col min="13966" max="13967" width="8.125" style="149" customWidth="1"/>
    <col min="13968" max="13969" width="9.625" style="149" customWidth="1"/>
    <col min="13970" max="13971" width="8.125" style="149" customWidth="1"/>
    <col min="13972" max="13973" width="9.625" style="149" customWidth="1"/>
    <col min="13974" max="13975" width="8" style="149" customWidth="1"/>
    <col min="13976" max="13977" width="8.875" style="149" customWidth="1"/>
    <col min="13978" max="13979" width="8" style="149" customWidth="1"/>
    <col min="13980" max="13981" width="8.875" style="149" customWidth="1"/>
    <col min="13982" max="13982" width="17.625" style="149" customWidth="1"/>
    <col min="13983" max="13983" width="13.625" style="149" customWidth="1"/>
    <col min="13984" max="13985" width="8.125" style="149" customWidth="1"/>
    <col min="13986" max="13987" width="9.625" style="149" customWidth="1"/>
    <col min="13988" max="13989" width="8.125" style="149" customWidth="1"/>
    <col min="13990" max="13991" width="9.625" style="149" customWidth="1"/>
    <col min="13992" max="13993" width="8" style="149" customWidth="1"/>
    <col min="13994" max="13995" width="8.875" style="149" customWidth="1"/>
    <col min="13996" max="13997" width="8" style="149" customWidth="1"/>
    <col min="13998" max="13999" width="8.875" style="149" customWidth="1"/>
    <col min="14000" max="14000" width="17.625" style="149" customWidth="1"/>
    <col min="14001" max="14080" width="9" style="149"/>
    <col min="14081" max="14081" width="16.625" style="149" customWidth="1"/>
    <col min="14082" max="14083" width="11.625" style="149" customWidth="1"/>
    <col min="14084" max="14087" width="11.125" style="149" customWidth="1"/>
    <col min="14088" max="14093" width="10.875" style="149" customWidth="1"/>
    <col min="14094" max="14094" width="19.625" style="149" customWidth="1"/>
    <col min="14095" max="14095" width="13.625" style="149" customWidth="1"/>
    <col min="14096" max="14097" width="8.125" style="149" customWidth="1"/>
    <col min="14098" max="14099" width="9.625" style="149" customWidth="1"/>
    <col min="14100" max="14101" width="8.125" style="149" customWidth="1"/>
    <col min="14102" max="14103" width="9.625" style="149" customWidth="1"/>
    <col min="14104" max="14105" width="8" style="149" customWidth="1"/>
    <col min="14106" max="14107" width="8.875" style="149" customWidth="1"/>
    <col min="14108" max="14109" width="8" style="149" customWidth="1"/>
    <col min="14110" max="14111" width="8.875" style="149" customWidth="1"/>
    <col min="14112" max="14112" width="17.625" style="149" customWidth="1"/>
    <col min="14113" max="14113" width="13.625" style="149" customWidth="1"/>
    <col min="14114" max="14115" width="8.125" style="149" customWidth="1"/>
    <col min="14116" max="14117" width="9.625" style="149" customWidth="1"/>
    <col min="14118" max="14119" width="8.125" style="149" customWidth="1"/>
    <col min="14120" max="14121" width="9.625" style="149" customWidth="1"/>
    <col min="14122" max="14123" width="8" style="149" customWidth="1"/>
    <col min="14124" max="14125" width="8.875" style="149" customWidth="1"/>
    <col min="14126" max="14127" width="8" style="149" customWidth="1"/>
    <col min="14128" max="14129" width="8.875" style="149" customWidth="1"/>
    <col min="14130" max="14130" width="17.625" style="149" customWidth="1"/>
    <col min="14131" max="14131" width="13.625" style="149" customWidth="1"/>
    <col min="14132" max="14133" width="8.125" style="149" customWidth="1"/>
    <col min="14134" max="14135" width="9.625" style="149" customWidth="1"/>
    <col min="14136" max="14137" width="8.125" style="149" customWidth="1"/>
    <col min="14138" max="14139" width="9.625" style="149" customWidth="1"/>
    <col min="14140" max="14141" width="8" style="149" customWidth="1"/>
    <col min="14142" max="14143" width="8.875" style="149" customWidth="1"/>
    <col min="14144" max="14145" width="8" style="149" customWidth="1"/>
    <col min="14146" max="14147" width="8.875" style="149" customWidth="1"/>
    <col min="14148" max="14148" width="17.625" style="149" customWidth="1"/>
    <col min="14149" max="14149" width="13.625" style="149" customWidth="1"/>
    <col min="14150" max="14151" width="8.125" style="149" customWidth="1"/>
    <col min="14152" max="14153" width="9.625" style="149" customWidth="1"/>
    <col min="14154" max="14155" width="8.125" style="149" customWidth="1"/>
    <col min="14156" max="14157" width="9.625" style="149" customWidth="1"/>
    <col min="14158" max="14159" width="8" style="149" customWidth="1"/>
    <col min="14160" max="14161" width="8.875" style="149" customWidth="1"/>
    <col min="14162" max="14163" width="8" style="149" customWidth="1"/>
    <col min="14164" max="14165" width="8.875" style="149" customWidth="1"/>
    <col min="14166" max="14166" width="17.625" style="149" customWidth="1"/>
    <col min="14167" max="14167" width="13.625" style="149" customWidth="1"/>
    <col min="14168" max="14169" width="8.125" style="149" customWidth="1"/>
    <col min="14170" max="14171" width="9.625" style="149" customWidth="1"/>
    <col min="14172" max="14173" width="8.125" style="149" customWidth="1"/>
    <col min="14174" max="14175" width="9.625" style="149" customWidth="1"/>
    <col min="14176" max="14177" width="8" style="149" customWidth="1"/>
    <col min="14178" max="14179" width="8.875" style="149" customWidth="1"/>
    <col min="14180" max="14181" width="8" style="149" customWidth="1"/>
    <col min="14182" max="14183" width="8.875" style="149" customWidth="1"/>
    <col min="14184" max="14184" width="17.625" style="149" customWidth="1"/>
    <col min="14185" max="14185" width="13.625" style="149" customWidth="1"/>
    <col min="14186" max="14187" width="8.125" style="149" customWidth="1"/>
    <col min="14188" max="14189" width="9.625" style="149" customWidth="1"/>
    <col min="14190" max="14191" width="8.125" style="149" customWidth="1"/>
    <col min="14192" max="14193" width="9.625" style="149" customWidth="1"/>
    <col min="14194" max="14195" width="8" style="149" customWidth="1"/>
    <col min="14196" max="14197" width="8.875" style="149" customWidth="1"/>
    <col min="14198" max="14199" width="8" style="149" customWidth="1"/>
    <col min="14200" max="14201" width="8.875" style="149" customWidth="1"/>
    <col min="14202" max="14202" width="17.625" style="149" customWidth="1"/>
    <col min="14203" max="14203" width="13.625" style="149" customWidth="1"/>
    <col min="14204" max="14205" width="8.125" style="149" customWidth="1"/>
    <col min="14206" max="14207" width="9.625" style="149" customWidth="1"/>
    <col min="14208" max="14209" width="8.125" style="149" customWidth="1"/>
    <col min="14210" max="14211" width="9.625" style="149" customWidth="1"/>
    <col min="14212" max="14213" width="8" style="149" customWidth="1"/>
    <col min="14214" max="14215" width="8.875" style="149" customWidth="1"/>
    <col min="14216" max="14217" width="8" style="149" customWidth="1"/>
    <col min="14218" max="14219" width="8.875" style="149" customWidth="1"/>
    <col min="14220" max="14220" width="17.625" style="149" customWidth="1"/>
    <col min="14221" max="14221" width="13.625" style="149" customWidth="1"/>
    <col min="14222" max="14223" width="8.125" style="149" customWidth="1"/>
    <col min="14224" max="14225" width="9.625" style="149" customWidth="1"/>
    <col min="14226" max="14227" width="8.125" style="149" customWidth="1"/>
    <col min="14228" max="14229" width="9.625" style="149" customWidth="1"/>
    <col min="14230" max="14231" width="8" style="149" customWidth="1"/>
    <col min="14232" max="14233" width="8.875" style="149" customWidth="1"/>
    <col min="14234" max="14235" width="8" style="149" customWidth="1"/>
    <col min="14236" max="14237" width="8.875" style="149" customWidth="1"/>
    <col min="14238" max="14238" width="17.625" style="149" customWidth="1"/>
    <col min="14239" max="14239" width="13.625" style="149" customWidth="1"/>
    <col min="14240" max="14241" width="8.125" style="149" customWidth="1"/>
    <col min="14242" max="14243" width="9.625" style="149" customWidth="1"/>
    <col min="14244" max="14245" width="8.125" style="149" customWidth="1"/>
    <col min="14246" max="14247" width="9.625" style="149" customWidth="1"/>
    <col min="14248" max="14249" width="8" style="149" customWidth="1"/>
    <col min="14250" max="14251" width="8.875" style="149" customWidth="1"/>
    <col min="14252" max="14253" width="8" style="149" customWidth="1"/>
    <col min="14254" max="14255" width="8.875" style="149" customWidth="1"/>
    <col min="14256" max="14256" width="17.625" style="149" customWidth="1"/>
    <col min="14257" max="14336" width="9" style="149"/>
    <col min="14337" max="14337" width="16.625" style="149" customWidth="1"/>
    <col min="14338" max="14339" width="11.625" style="149" customWidth="1"/>
    <col min="14340" max="14343" width="11.125" style="149" customWidth="1"/>
    <col min="14344" max="14349" width="10.875" style="149" customWidth="1"/>
    <col min="14350" max="14350" width="19.625" style="149" customWidth="1"/>
    <col min="14351" max="14351" width="13.625" style="149" customWidth="1"/>
    <col min="14352" max="14353" width="8.125" style="149" customWidth="1"/>
    <col min="14354" max="14355" width="9.625" style="149" customWidth="1"/>
    <col min="14356" max="14357" width="8.125" style="149" customWidth="1"/>
    <col min="14358" max="14359" width="9.625" style="149" customWidth="1"/>
    <col min="14360" max="14361" width="8" style="149" customWidth="1"/>
    <col min="14362" max="14363" width="8.875" style="149" customWidth="1"/>
    <col min="14364" max="14365" width="8" style="149" customWidth="1"/>
    <col min="14366" max="14367" width="8.875" style="149" customWidth="1"/>
    <col min="14368" max="14368" width="17.625" style="149" customWidth="1"/>
    <col min="14369" max="14369" width="13.625" style="149" customWidth="1"/>
    <col min="14370" max="14371" width="8.125" style="149" customWidth="1"/>
    <col min="14372" max="14373" width="9.625" style="149" customWidth="1"/>
    <col min="14374" max="14375" width="8.125" style="149" customWidth="1"/>
    <col min="14376" max="14377" width="9.625" style="149" customWidth="1"/>
    <col min="14378" max="14379" width="8" style="149" customWidth="1"/>
    <col min="14380" max="14381" width="8.875" style="149" customWidth="1"/>
    <col min="14382" max="14383" width="8" style="149" customWidth="1"/>
    <col min="14384" max="14385" width="8.875" style="149" customWidth="1"/>
    <col min="14386" max="14386" width="17.625" style="149" customWidth="1"/>
    <col min="14387" max="14387" width="13.625" style="149" customWidth="1"/>
    <col min="14388" max="14389" width="8.125" style="149" customWidth="1"/>
    <col min="14390" max="14391" width="9.625" style="149" customWidth="1"/>
    <col min="14392" max="14393" width="8.125" style="149" customWidth="1"/>
    <col min="14394" max="14395" width="9.625" style="149" customWidth="1"/>
    <col min="14396" max="14397" width="8" style="149" customWidth="1"/>
    <col min="14398" max="14399" width="8.875" style="149" customWidth="1"/>
    <col min="14400" max="14401" width="8" style="149" customWidth="1"/>
    <col min="14402" max="14403" width="8.875" style="149" customWidth="1"/>
    <col min="14404" max="14404" width="17.625" style="149" customWidth="1"/>
    <col min="14405" max="14405" width="13.625" style="149" customWidth="1"/>
    <col min="14406" max="14407" width="8.125" style="149" customWidth="1"/>
    <col min="14408" max="14409" width="9.625" style="149" customWidth="1"/>
    <col min="14410" max="14411" width="8.125" style="149" customWidth="1"/>
    <col min="14412" max="14413" width="9.625" style="149" customWidth="1"/>
    <col min="14414" max="14415" width="8" style="149" customWidth="1"/>
    <col min="14416" max="14417" width="8.875" style="149" customWidth="1"/>
    <col min="14418" max="14419" width="8" style="149" customWidth="1"/>
    <col min="14420" max="14421" width="8.875" style="149" customWidth="1"/>
    <col min="14422" max="14422" width="17.625" style="149" customWidth="1"/>
    <col min="14423" max="14423" width="13.625" style="149" customWidth="1"/>
    <col min="14424" max="14425" width="8.125" style="149" customWidth="1"/>
    <col min="14426" max="14427" width="9.625" style="149" customWidth="1"/>
    <col min="14428" max="14429" width="8.125" style="149" customWidth="1"/>
    <col min="14430" max="14431" width="9.625" style="149" customWidth="1"/>
    <col min="14432" max="14433" width="8" style="149" customWidth="1"/>
    <col min="14434" max="14435" width="8.875" style="149" customWidth="1"/>
    <col min="14436" max="14437" width="8" style="149" customWidth="1"/>
    <col min="14438" max="14439" width="8.875" style="149" customWidth="1"/>
    <col min="14440" max="14440" width="17.625" style="149" customWidth="1"/>
    <col min="14441" max="14441" width="13.625" style="149" customWidth="1"/>
    <col min="14442" max="14443" width="8.125" style="149" customWidth="1"/>
    <col min="14444" max="14445" width="9.625" style="149" customWidth="1"/>
    <col min="14446" max="14447" width="8.125" style="149" customWidth="1"/>
    <col min="14448" max="14449" width="9.625" style="149" customWidth="1"/>
    <col min="14450" max="14451" width="8" style="149" customWidth="1"/>
    <col min="14452" max="14453" width="8.875" style="149" customWidth="1"/>
    <col min="14454" max="14455" width="8" style="149" customWidth="1"/>
    <col min="14456" max="14457" width="8.875" style="149" customWidth="1"/>
    <col min="14458" max="14458" width="17.625" style="149" customWidth="1"/>
    <col min="14459" max="14459" width="13.625" style="149" customWidth="1"/>
    <col min="14460" max="14461" width="8.125" style="149" customWidth="1"/>
    <col min="14462" max="14463" width="9.625" style="149" customWidth="1"/>
    <col min="14464" max="14465" width="8.125" style="149" customWidth="1"/>
    <col min="14466" max="14467" width="9.625" style="149" customWidth="1"/>
    <col min="14468" max="14469" width="8" style="149" customWidth="1"/>
    <col min="14470" max="14471" width="8.875" style="149" customWidth="1"/>
    <col min="14472" max="14473" width="8" style="149" customWidth="1"/>
    <col min="14474" max="14475" width="8.875" style="149" customWidth="1"/>
    <col min="14476" max="14476" width="17.625" style="149" customWidth="1"/>
    <col min="14477" max="14477" width="13.625" style="149" customWidth="1"/>
    <col min="14478" max="14479" width="8.125" style="149" customWidth="1"/>
    <col min="14480" max="14481" width="9.625" style="149" customWidth="1"/>
    <col min="14482" max="14483" width="8.125" style="149" customWidth="1"/>
    <col min="14484" max="14485" width="9.625" style="149" customWidth="1"/>
    <col min="14486" max="14487" width="8" style="149" customWidth="1"/>
    <col min="14488" max="14489" width="8.875" style="149" customWidth="1"/>
    <col min="14490" max="14491" width="8" style="149" customWidth="1"/>
    <col min="14492" max="14493" width="8.875" style="149" customWidth="1"/>
    <col min="14494" max="14494" width="17.625" style="149" customWidth="1"/>
    <col min="14495" max="14495" width="13.625" style="149" customWidth="1"/>
    <col min="14496" max="14497" width="8.125" style="149" customWidth="1"/>
    <col min="14498" max="14499" width="9.625" style="149" customWidth="1"/>
    <col min="14500" max="14501" width="8.125" style="149" customWidth="1"/>
    <col min="14502" max="14503" width="9.625" style="149" customWidth="1"/>
    <col min="14504" max="14505" width="8" style="149" customWidth="1"/>
    <col min="14506" max="14507" width="8.875" style="149" customWidth="1"/>
    <col min="14508" max="14509" width="8" style="149" customWidth="1"/>
    <col min="14510" max="14511" width="8.875" style="149" customWidth="1"/>
    <col min="14512" max="14512" width="17.625" style="149" customWidth="1"/>
    <col min="14513" max="14592" width="9" style="149"/>
    <col min="14593" max="14593" width="16.625" style="149" customWidth="1"/>
    <col min="14594" max="14595" width="11.625" style="149" customWidth="1"/>
    <col min="14596" max="14599" width="11.125" style="149" customWidth="1"/>
    <col min="14600" max="14605" width="10.875" style="149" customWidth="1"/>
    <col min="14606" max="14606" width="19.625" style="149" customWidth="1"/>
    <col min="14607" max="14607" width="13.625" style="149" customWidth="1"/>
    <col min="14608" max="14609" width="8.125" style="149" customWidth="1"/>
    <col min="14610" max="14611" width="9.625" style="149" customWidth="1"/>
    <col min="14612" max="14613" width="8.125" style="149" customWidth="1"/>
    <col min="14614" max="14615" width="9.625" style="149" customWidth="1"/>
    <col min="14616" max="14617" width="8" style="149" customWidth="1"/>
    <col min="14618" max="14619" width="8.875" style="149" customWidth="1"/>
    <col min="14620" max="14621" width="8" style="149" customWidth="1"/>
    <col min="14622" max="14623" width="8.875" style="149" customWidth="1"/>
    <col min="14624" max="14624" width="17.625" style="149" customWidth="1"/>
    <col min="14625" max="14625" width="13.625" style="149" customWidth="1"/>
    <col min="14626" max="14627" width="8.125" style="149" customWidth="1"/>
    <col min="14628" max="14629" width="9.625" style="149" customWidth="1"/>
    <col min="14630" max="14631" width="8.125" style="149" customWidth="1"/>
    <col min="14632" max="14633" width="9.625" style="149" customWidth="1"/>
    <col min="14634" max="14635" width="8" style="149" customWidth="1"/>
    <col min="14636" max="14637" width="8.875" style="149" customWidth="1"/>
    <col min="14638" max="14639" width="8" style="149" customWidth="1"/>
    <col min="14640" max="14641" width="8.875" style="149" customWidth="1"/>
    <col min="14642" max="14642" width="17.625" style="149" customWidth="1"/>
    <col min="14643" max="14643" width="13.625" style="149" customWidth="1"/>
    <col min="14644" max="14645" width="8.125" style="149" customWidth="1"/>
    <col min="14646" max="14647" width="9.625" style="149" customWidth="1"/>
    <col min="14648" max="14649" width="8.125" style="149" customWidth="1"/>
    <col min="14650" max="14651" width="9.625" style="149" customWidth="1"/>
    <col min="14652" max="14653" width="8" style="149" customWidth="1"/>
    <col min="14654" max="14655" width="8.875" style="149" customWidth="1"/>
    <col min="14656" max="14657" width="8" style="149" customWidth="1"/>
    <col min="14658" max="14659" width="8.875" style="149" customWidth="1"/>
    <col min="14660" max="14660" width="17.625" style="149" customWidth="1"/>
    <col min="14661" max="14661" width="13.625" style="149" customWidth="1"/>
    <col min="14662" max="14663" width="8.125" style="149" customWidth="1"/>
    <col min="14664" max="14665" width="9.625" style="149" customWidth="1"/>
    <col min="14666" max="14667" width="8.125" style="149" customWidth="1"/>
    <col min="14668" max="14669" width="9.625" style="149" customWidth="1"/>
    <col min="14670" max="14671" width="8" style="149" customWidth="1"/>
    <col min="14672" max="14673" width="8.875" style="149" customWidth="1"/>
    <col min="14674" max="14675" width="8" style="149" customWidth="1"/>
    <col min="14676" max="14677" width="8.875" style="149" customWidth="1"/>
    <col min="14678" max="14678" width="17.625" style="149" customWidth="1"/>
    <col min="14679" max="14679" width="13.625" style="149" customWidth="1"/>
    <col min="14680" max="14681" width="8.125" style="149" customWidth="1"/>
    <col min="14682" max="14683" width="9.625" style="149" customWidth="1"/>
    <col min="14684" max="14685" width="8.125" style="149" customWidth="1"/>
    <col min="14686" max="14687" width="9.625" style="149" customWidth="1"/>
    <col min="14688" max="14689" width="8" style="149" customWidth="1"/>
    <col min="14690" max="14691" width="8.875" style="149" customWidth="1"/>
    <col min="14692" max="14693" width="8" style="149" customWidth="1"/>
    <col min="14694" max="14695" width="8.875" style="149" customWidth="1"/>
    <col min="14696" max="14696" width="17.625" style="149" customWidth="1"/>
    <col min="14697" max="14697" width="13.625" style="149" customWidth="1"/>
    <col min="14698" max="14699" width="8.125" style="149" customWidth="1"/>
    <col min="14700" max="14701" width="9.625" style="149" customWidth="1"/>
    <col min="14702" max="14703" width="8.125" style="149" customWidth="1"/>
    <col min="14704" max="14705" width="9.625" style="149" customWidth="1"/>
    <col min="14706" max="14707" width="8" style="149" customWidth="1"/>
    <col min="14708" max="14709" width="8.875" style="149" customWidth="1"/>
    <col min="14710" max="14711" width="8" style="149" customWidth="1"/>
    <col min="14712" max="14713" width="8.875" style="149" customWidth="1"/>
    <col min="14714" max="14714" width="17.625" style="149" customWidth="1"/>
    <col min="14715" max="14715" width="13.625" style="149" customWidth="1"/>
    <col min="14716" max="14717" width="8.125" style="149" customWidth="1"/>
    <col min="14718" max="14719" width="9.625" style="149" customWidth="1"/>
    <col min="14720" max="14721" width="8.125" style="149" customWidth="1"/>
    <col min="14722" max="14723" width="9.625" style="149" customWidth="1"/>
    <col min="14724" max="14725" width="8" style="149" customWidth="1"/>
    <col min="14726" max="14727" width="8.875" style="149" customWidth="1"/>
    <col min="14728" max="14729" width="8" style="149" customWidth="1"/>
    <col min="14730" max="14731" width="8.875" style="149" customWidth="1"/>
    <col min="14732" max="14732" width="17.625" style="149" customWidth="1"/>
    <col min="14733" max="14733" width="13.625" style="149" customWidth="1"/>
    <col min="14734" max="14735" width="8.125" style="149" customWidth="1"/>
    <col min="14736" max="14737" width="9.625" style="149" customWidth="1"/>
    <col min="14738" max="14739" width="8.125" style="149" customWidth="1"/>
    <col min="14740" max="14741" width="9.625" style="149" customWidth="1"/>
    <col min="14742" max="14743" width="8" style="149" customWidth="1"/>
    <col min="14744" max="14745" width="8.875" style="149" customWidth="1"/>
    <col min="14746" max="14747" width="8" style="149" customWidth="1"/>
    <col min="14748" max="14749" width="8.875" style="149" customWidth="1"/>
    <col min="14750" max="14750" width="17.625" style="149" customWidth="1"/>
    <col min="14751" max="14751" width="13.625" style="149" customWidth="1"/>
    <col min="14752" max="14753" width="8.125" style="149" customWidth="1"/>
    <col min="14754" max="14755" width="9.625" style="149" customWidth="1"/>
    <col min="14756" max="14757" width="8.125" style="149" customWidth="1"/>
    <col min="14758" max="14759" width="9.625" style="149" customWidth="1"/>
    <col min="14760" max="14761" width="8" style="149" customWidth="1"/>
    <col min="14762" max="14763" width="8.875" style="149" customWidth="1"/>
    <col min="14764" max="14765" width="8" style="149" customWidth="1"/>
    <col min="14766" max="14767" width="8.875" style="149" customWidth="1"/>
    <col min="14768" max="14768" width="17.625" style="149" customWidth="1"/>
    <col min="14769" max="14848" width="9" style="149"/>
    <col min="14849" max="14849" width="16.625" style="149" customWidth="1"/>
    <col min="14850" max="14851" width="11.625" style="149" customWidth="1"/>
    <col min="14852" max="14855" width="11.125" style="149" customWidth="1"/>
    <col min="14856" max="14861" width="10.875" style="149" customWidth="1"/>
    <col min="14862" max="14862" width="19.625" style="149" customWidth="1"/>
    <col min="14863" max="14863" width="13.625" style="149" customWidth="1"/>
    <col min="14864" max="14865" width="8.125" style="149" customWidth="1"/>
    <col min="14866" max="14867" width="9.625" style="149" customWidth="1"/>
    <col min="14868" max="14869" width="8.125" style="149" customWidth="1"/>
    <col min="14870" max="14871" width="9.625" style="149" customWidth="1"/>
    <col min="14872" max="14873" width="8" style="149" customWidth="1"/>
    <col min="14874" max="14875" width="8.875" style="149" customWidth="1"/>
    <col min="14876" max="14877" width="8" style="149" customWidth="1"/>
    <col min="14878" max="14879" width="8.875" style="149" customWidth="1"/>
    <col min="14880" max="14880" width="17.625" style="149" customWidth="1"/>
    <col min="14881" max="14881" width="13.625" style="149" customWidth="1"/>
    <col min="14882" max="14883" width="8.125" style="149" customWidth="1"/>
    <col min="14884" max="14885" width="9.625" style="149" customWidth="1"/>
    <col min="14886" max="14887" width="8.125" style="149" customWidth="1"/>
    <col min="14888" max="14889" width="9.625" style="149" customWidth="1"/>
    <col min="14890" max="14891" width="8" style="149" customWidth="1"/>
    <col min="14892" max="14893" width="8.875" style="149" customWidth="1"/>
    <col min="14894" max="14895" width="8" style="149" customWidth="1"/>
    <col min="14896" max="14897" width="8.875" style="149" customWidth="1"/>
    <col min="14898" max="14898" width="17.625" style="149" customWidth="1"/>
    <col min="14899" max="14899" width="13.625" style="149" customWidth="1"/>
    <col min="14900" max="14901" width="8.125" style="149" customWidth="1"/>
    <col min="14902" max="14903" width="9.625" style="149" customWidth="1"/>
    <col min="14904" max="14905" width="8.125" style="149" customWidth="1"/>
    <col min="14906" max="14907" width="9.625" style="149" customWidth="1"/>
    <col min="14908" max="14909" width="8" style="149" customWidth="1"/>
    <col min="14910" max="14911" width="8.875" style="149" customWidth="1"/>
    <col min="14912" max="14913" width="8" style="149" customWidth="1"/>
    <col min="14914" max="14915" width="8.875" style="149" customWidth="1"/>
    <col min="14916" max="14916" width="17.625" style="149" customWidth="1"/>
    <col min="14917" max="14917" width="13.625" style="149" customWidth="1"/>
    <col min="14918" max="14919" width="8.125" style="149" customWidth="1"/>
    <col min="14920" max="14921" width="9.625" style="149" customWidth="1"/>
    <col min="14922" max="14923" width="8.125" style="149" customWidth="1"/>
    <col min="14924" max="14925" width="9.625" style="149" customWidth="1"/>
    <col min="14926" max="14927" width="8" style="149" customWidth="1"/>
    <col min="14928" max="14929" width="8.875" style="149" customWidth="1"/>
    <col min="14930" max="14931" width="8" style="149" customWidth="1"/>
    <col min="14932" max="14933" width="8.875" style="149" customWidth="1"/>
    <col min="14934" max="14934" width="17.625" style="149" customWidth="1"/>
    <col min="14935" max="14935" width="13.625" style="149" customWidth="1"/>
    <col min="14936" max="14937" width="8.125" style="149" customWidth="1"/>
    <col min="14938" max="14939" width="9.625" style="149" customWidth="1"/>
    <col min="14940" max="14941" width="8.125" style="149" customWidth="1"/>
    <col min="14942" max="14943" width="9.625" style="149" customWidth="1"/>
    <col min="14944" max="14945" width="8" style="149" customWidth="1"/>
    <col min="14946" max="14947" width="8.875" style="149" customWidth="1"/>
    <col min="14948" max="14949" width="8" style="149" customWidth="1"/>
    <col min="14950" max="14951" width="8.875" style="149" customWidth="1"/>
    <col min="14952" max="14952" width="17.625" style="149" customWidth="1"/>
    <col min="14953" max="14953" width="13.625" style="149" customWidth="1"/>
    <col min="14954" max="14955" width="8.125" style="149" customWidth="1"/>
    <col min="14956" max="14957" width="9.625" style="149" customWidth="1"/>
    <col min="14958" max="14959" width="8.125" style="149" customWidth="1"/>
    <col min="14960" max="14961" width="9.625" style="149" customWidth="1"/>
    <col min="14962" max="14963" width="8" style="149" customWidth="1"/>
    <col min="14964" max="14965" width="8.875" style="149" customWidth="1"/>
    <col min="14966" max="14967" width="8" style="149" customWidth="1"/>
    <col min="14968" max="14969" width="8.875" style="149" customWidth="1"/>
    <col min="14970" max="14970" width="17.625" style="149" customWidth="1"/>
    <col min="14971" max="14971" width="13.625" style="149" customWidth="1"/>
    <col min="14972" max="14973" width="8.125" style="149" customWidth="1"/>
    <col min="14974" max="14975" width="9.625" style="149" customWidth="1"/>
    <col min="14976" max="14977" width="8.125" style="149" customWidth="1"/>
    <col min="14978" max="14979" width="9.625" style="149" customWidth="1"/>
    <col min="14980" max="14981" width="8" style="149" customWidth="1"/>
    <col min="14982" max="14983" width="8.875" style="149" customWidth="1"/>
    <col min="14984" max="14985" width="8" style="149" customWidth="1"/>
    <col min="14986" max="14987" width="8.875" style="149" customWidth="1"/>
    <col min="14988" max="14988" width="17.625" style="149" customWidth="1"/>
    <col min="14989" max="14989" width="13.625" style="149" customWidth="1"/>
    <col min="14990" max="14991" width="8.125" style="149" customWidth="1"/>
    <col min="14992" max="14993" width="9.625" style="149" customWidth="1"/>
    <col min="14994" max="14995" width="8.125" style="149" customWidth="1"/>
    <col min="14996" max="14997" width="9.625" style="149" customWidth="1"/>
    <col min="14998" max="14999" width="8" style="149" customWidth="1"/>
    <col min="15000" max="15001" width="8.875" style="149" customWidth="1"/>
    <col min="15002" max="15003" width="8" style="149" customWidth="1"/>
    <col min="15004" max="15005" width="8.875" style="149" customWidth="1"/>
    <col min="15006" max="15006" width="17.625" style="149" customWidth="1"/>
    <col min="15007" max="15007" width="13.625" style="149" customWidth="1"/>
    <col min="15008" max="15009" width="8.125" style="149" customWidth="1"/>
    <col min="15010" max="15011" width="9.625" style="149" customWidth="1"/>
    <col min="15012" max="15013" width="8.125" style="149" customWidth="1"/>
    <col min="15014" max="15015" width="9.625" style="149" customWidth="1"/>
    <col min="15016" max="15017" width="8" style="149" customWidth="1"/>
    <col min="15018" max="15019" width="8.875" style="149" customWidth="1"/>
    <col min="15020" max="15021" width="8" style="149" customWidth="1"/>
    <col min="15022" max="15023" width="8.875" style="149" customWidth="1"/>
    <col min="15024" max="15024" width="17.625" style="149" customWidth="1"/>
    <col min="15025" max="15104" width="9" style="149"/>
    <col min="15105" max="15105" width="16.625" style="149" customWidth="1"/>
    <col min="15106" max="15107" width="11.625" style="149" customWidth="1"/>
    <col min="15108" max="15111" width="11.125" style="149" customWidth="1"/>
    <col min="15112" max="15117" width="10.875" style="149" customWidth="1"/>
    <col min="15118" max="15118" width="19.625" style="149" customWidth="1"/>
    <col min="15119" max="15119" width="13.625" style="149" customWidth="1"/>
    <col min="15120" max="15121" width="8.125" style="149" customWidth="1"/>
    <col min="15122" max="15123" width="9.625" style="149" customWidth="1"/>
    <col min="15124" max="15125" width="8.125" style="149" customWidth="1"/>
    <col min="15126" max="15127" width="9.625" style="149" customWidth="1"/>
    <col min="15128" max="15129" width="8" style="149" customWidth="1"/>
    <col min="15130" max="15131" width="8.875" style="149" customWidth="1"/>
    <col min="15132" max="15133" width="8" style="149" customWidth="1"/>
    <col min="15134" max="15135" width="8.875" style="149" customWidth="1"/>
    <col min="15136" max="15136" width="17.625" style="149" customWidth="1"/>
    <col min="15137" max="15137" width="13.625" style="149" customWidth="1"/>
    <col min="15138" max="15139" width="8.125" style="149" customWidth="1"/>
    <col min="15140" max="15141" width="9.625" style="149" customWidth="1"/>
    <col min="15142" max="15143" width="8.125" style="149" customWidth="1"/>
    <col min="15144" max="15145" width="9.625" style="149" customWidth="1"/>
    <col min="15146" max="15147" width="8" style="149" customWidth="1"/>
    <col min="15148" max="15149" width="8.875" style="149" customWidth="1"/>
    <col min="15150" max="15151" width="8" style="149" customWidth="1"/>
    <col min="15152" max="15153" width="8.875" style="149" customWidth="1"/>
    <col min="15154" max="15154" width="17.625" style="149" customWidth="1"/>
    <col min="15155" max="15155" width="13.625" style="149" customWidth="1"/>
    <col min="15156" max="15157" width="8.125" style="149" customWidth="1"/>
    <col min="15158" max="15159" width="9.625" style="149" customWidth="1"/>
    <col min="15160" max="15161" width="8.125" style="149" customWidth="1"/>
    <col min="15162" max="15163" width="9.625" style="149" customWidth="1"/>
    <col min="15164" max="15165" width="8" style="149" customWidth="1"/>
    <col min="15166" max="15167" width="8.875" style="149" customWidth="1"/>
    <col min="15168" max="15169" width="8" style="149" customWidth="1"/>
    <col min="15170" max="15171" width="8.875" style="149" customWidth="1"/>
    <col min="15172" max="15172" width="17.625" style="149" customWidth="1"/>
    <col min="15173" max="15173" width="13.625" style="149" customWidth="1"/>
    <col min="15174" max="15175" width="8.125" style="149" customWidth="1"/>
    <col min="15176" max="15177" width="9.625" style="149" customWidth="1"/>
    <col min="15178" max="15179" width="8.125" style="149" customWidth="1"/>
    <col min="15180" max="15181" width="9.625" style="149" customWidth="1"/>
    <col min="15182" max="15183" width="8" style="149" customWidth="1"/>
    <col min="15184" max="15185" width="8.875" style="149" customWidth="1"/>
    <col min="15186" max="15187" width="8" style="149" customWidth="1"/>
    <col min="15188" max="15189" width="8.875" style="149" customWidth="1"/>
    <col min="15190" max="15190" width="17.625" style="149" customWidth="1"/>
    <col min="15191" max="15191" width="13.625" style="149" customWidth="1"/>
    <col min="15192" max="15193" width="8.125" style="149" customWidth="1"/>
    <col min="15194" max="15195" width="9.625" style="149" customWidth="1"/>
    <col min="15196" max="15197" width="8.125" style="149" customWidth="1"/>
    <col min="15198" max="15199" width="9.625" style="149" customWidth="1"/>
    <col min="15200" max="15201" width="8" style="149" customWidth="1"/>
    <col min="15202" max="15203" width="8.875" style="149" customWidth="1"/>
    <col min="15204" max="15205" width="8" style="149" customWidth="1"/>
    <col min="15206" max="15207" width="8.875" style="149" customWidth="1"/>
    <col min="15208" max="15208" width="17.625" style="149" customWidth="1"/>
    <col min="15209" max="15209" width="13.625" style="149" customWidth="1"/>
    <col min="15210" max="15211" width="8.125" style="149" customWidth="1"/>
    <col min="15212" max="15213" width="9.625" style="149" customWidth="1"/>
    <col min="15214" max="15215" width="8.125" style="149" customWidth="1"/>
    <col min="15216" max="15217" width="9.625" style="149" customWidth="1"/>
    <col min="15218" max="15219" width="8" style="149" customWidth="1"/>
    <col min="15220" max="15221" width="8.875" style="149" customWidth="1"/>
    <col min="15222" max="15223" width="8" style="149" customWidth="1"/>
    <col min="15224" max="15225" width="8.875" style="149" customWidth="1"/>
    <col min="15226" max="15226" width="17.625" style="149" customWidth="1"/>
    <col min="15227" max="15227" width="13.625" style="149" customWidth="1"/>
    <col min="15228" max="15229" width="8.125" style="149" customWidth="1"/>
    <col min="15230" max="15231" width="9.625" style="149" customWidth="1"/>
    <col min="15232" max="15233" width="8.125" style="149" customWidth="1"/>
    <col min="15234" max="15235" width="9.625" style="149" customWidth="1"/>
    <col min="15236" max="15237" width="8" style="149" customWidth="1"/>
    <col min="15238" max="15239" width="8.875" style="149" customWidth="1"/>
    <col min="15240" max="15241" width="8" style="149" customWidth="1"/>
    <col min="15242" max="15243" width="8.875" style="149" customWidth="1"/>
    <col min="15244" max="15244" width="17.625" style="149" customWidth="1"/>
    <col min="15245" max="15245" width="13.625" style="149" customWidth="1"/>
    <col min="15246" max="15247" width="8.125" style="149" customWidth="1"/>
    <col min="15248" max="15249" width="9.625" style="149" customWidth="1"/>
    <col min="15250" max="15251" width="8.125" style="149" customWidth="1"/>
    <col min="15252" max="15253" width="9.625" style="149" customWidth="1"/>
    <col min="15254" max="15255" width="8" style="149" customWidth="1"/>
    <col min="15256" max="15257" width="8.875" style="149" customWidth="1"/>
    <col min="15258" max="15259" width="8" style="149" customWidth="1"/>
    <col min="15260" max="15261" width="8.875" style="149" customWidth="1"/>
    <col min="15262" max="15262" width="17.625" style="149" customWidth="1"/>
    <col min="15263" max="15263" width="13.625" style="149" customWidth="1"/>
    <col min="15264" max="15265" width="8.125" style="149" customWidth="1"/>
    <col min="15266" max="15267" width="9.625" style="149" customWidth="1"/>
    <col min="15268" max="15269" width="8.125" style="149" customWidth="1"/>
    <col min="15270" max="15271" width="9.625" style="149" customWidth="1"/>
    <col min="15272" max="15273" width="8" style="149" customWidth="1"/>
    <col min="15274" max="15275" width="8.875" style="149" customWidth="1"/>
    <col min="15276" max="15277" width="8" style="149" customWidth="1"/>
    <col min="15278" max="15279" width="8.875" style="149" customWidth="1"/>
    <col min="15280" max="15280" width="17.625" style="149" customWidth="1"/>
    <col min="15281" max="15360" width="9" style="149"/>
    <col min="15361" max="15361" width="16.625" style="149" customWidth="1"/>
    <col min="15362" max="15363" width="11.625" style="149" customWidth="1"/>
    <col min="15364" max="15367" width="11.125" style="149" customWidth="1"/>
    <col min="15368" max="15373" width="10.875" style="149" customWidth="1"/>
    <col min="15374" max="15374" width="19.625" style="149" customWidth="1"/>
    <col min="15375" max="15375" width="13.625" style="149" customWidth="1"/>
    <col min="15376" max="15377" width="8.125" style="149" customWidth="1"/>
    <col min="15378" max="15379" width="9.625" style="149" customWidth="1"/>
    <col min="15380" max="15381" width="8.125" style="149" customWidth="1"/>
    <col min="15382" max="15383" width="9.625" style="149" customWidth="1"/>
    <col min="15384" max="15385" width="8" style="149" customWidth="1"/>
    <col min="15386" max="15387" width="8.875" style="149" customWidth="1"/>
    <col min="15388" max="15389" width="8" style="149" customWidth="1"/>
    <col min="15390" max="15391" width="8.875" style="149" customWidth="1"/>
    <col min="15392" max="15392" width="17.625" style="149" customWidth="1"/>
    <col min="15393" max="15393" width="13.625" style="149" customWidth="1"/>
    <col min="15394" max="15395" width="8.125" style="149" customWidth="1"/>
    <col min="15396" max="15397" width="9.625" style="149" customWidth="1"/>
    <col min="15398" max="15399" width="8.125" style="149" customWidth="1"/>
    <col min="15400" max="15401" width="9.625" style="149" customWidth="1"/>
    <col min="15402" max="15403" width="8" style="149" customWidth="1"/>
    <col min="15404" max="15405" width="8.875" style="149" customWidth="1"/>
    <col min="15406" max="15407" width="8" style="149" customWidth="1"/>
    <col min="15408" max="15409" width="8.875" style="149" customWidth="1"/>
    <col min="15410" max="15410" width="17.625" style="149" customWidth="1"/>
    <col min="15411" max="15411" width="13.625" style="149" customWidth="1"/>
    <col min="15412" max="15413" width="8.125" style="149" customWidth="1"/>
    <col min="15414" max="15415" width="9.625" style="149" customWidth="1"/>
    <col min="15416" max="15417" width="8.125" style="149" customWidth="1"/>
    <col min="15418" max="15419" width="9.625" style="149" customWidth="1"/>
    <col min="15420" max="15421" width="8" style="149" customWidth="1"/>
    <col min="15422" max="15423" width="8.875" style="149" customWidth="1"/>
    <col min="15424" max="15425" width="8" style="149" customWidth="1"/>
    <col min="15426" max="15427" width="8.875" style="149" customWidth="1"/>
    <col min="15428" max="15428" width="17.625" style="149" customWidth="1"/>
    <col min="15429" max="15429" width="13.625" style="149" customWidth="1"/>
    <col min="15430" max="15431" width="8.125" style="149" customWidth="1"/>
    <col min="15432" max="15433" width="9.625" style="149" customWidth="1"/>
    <col min="15434" max="15435" width="8.125" style="149" customWidth="1"/>
    <col min="15436" max="15437" width="9.625" style="149" customWidth="1"/>
    <col min="15438" max="15439" width="8" style="149" customWidth="1"/>
    <col min="15440" max="15441" width="8.875" style="149" customWidth="1"/>
    <col min="15442" max="15443" width="8" style="149" customWidth="1"/>
    <col min="15444" max="15445" width="8.875" style="149" customWidth="1"/>
    <col min="15446" max="15446" width="17.625" style="149" customWidth="1"/>
    <col min="15447" max="15447" width="13.625" style="149" customWidth="1"/>
    <col min="15448" max="15449" width="8.125" style="149" customWidth="1"/>
    <col min="15450" max="15451" width="9.625" style="149" customWidth="1"/>
    <col min="15452" max="15453" width="8.125" style="149" customWidth="1"/>
    <col min="15454" max="15455" width="9.625" style="149" customWidth="1"/>
    <col min="15456" max="15457" width="8" style="149" customWidth="1"/>
    <col min="15458" max="15459" width="8.875" style="149" customWidth="1"/>
    <col min="15460" max="15461" width="8" style="149" customWidth="1"/>
    <col min="15462" max="15463" width="8.875" style="149" customWidth="1"/>
    <col min="15464" max="15464" width="17.625" style="149" customWidth="1"/>
    <col min="15465" max="15465" width="13.625" style="149" customWidth="1"/>
    <col min="15466" max="15467" width="8.125" style="149" customWidth="1"/>
    <col min="15468" max="15469" width="9.625" style="149" customWidth="1"/>
    <col min="15470" max="15471" width="8.125" style="149" customWidth="1"/>
    <col min="15472" max="15473" width="9.625" style="149" customWidth="1"/>
    <col min="15474" max="15475" width="8" style="149" customWidth="1"/>
    <col min="15476" max="15477" width="8.875" style="149" customWidth="1"/>
    <col min="15478" max="15479" width="8" style="149" customWidth="1"/>
    <col min="15480" max="15481" width="8.875" style="149" customWidth="1"/>
    <col min="15482" max="15482" width="17.625" style="149" customWidth="1"/>
    <col min="15483" max="15483" width="13.625" style="149" customWidth="1"/>
    <col min="15484" max="15485" width="8.125" style="149" customWidth="1"/>
    <col min="15486" max="15487" width="9.625" style="149" customWidth="1"/>
    <col min="15488" max="15489" width="8.125" style="149" customWidth="1"/>
    <col min="15490" max="15491" width="9.625" style="149" customWidth="1"/>
    <col min="15492" max="15493" width="8" style="149" customWidth="1"/>
    <col min="15494" max="15495" width="8.875" style="149" customWidth="1"/>
    <col min="15496" max="15497" width="8" style="149" customWidth="1"/>
    <col min="15498" max="15499" width="8.875" style="149" customWidth="1"/>
    <col min="15500" max="15500" width="17.625" style="149" customWidth="1"/>
    <col min="15501" max="15501" width="13.625" style="149" customWidth="1"/>
    <col min="15502" max="15503" width="8.125" style="149" customWidth="1"/>
    <col min="15504" max="15505" width="9.625" style="149" customWidth="1"/>
    <col min="15506" max="15507" width="8.125" style="149" customWidth="1"/>
    <col min="15508" max="15509" width="9.625" style="149" customWidth="1"/>
    <col min="15510" max="15511" width="8" style="149" customWidth="1"/>
    <col min="15512" max="15513" width="8.875" style="149" customWidth="1"/>
    <col min="15514" max="15515" width="8" style="149" customWidth="1"/>
    <col min="15516" max="15517" width="8.875" style="149" customWidth="1"/>
    <col min="15518" max="15518" width="17.625" style="149" customWidth="1"/>
    <col min="15519" max="15519" width="13.625" style="149" customWidth="1"/>
    <col min="15520" max="15521" width="8.125" style="149" customWidth="1"/>
    <col min="15522" max="15523" width="9.625" style="149" customWidth="1"/>
    <col min="15524" max="15525" width="8.125" style="149" customWidth="1"/>
    <col min="15526" max="15527" width="9.625" style="149" customWidth="1"/>
    <col min="15528" max="15529" width="8" style="149" customWidth="1"/>
    <col min="15530" max="15531" width="8.875" style="149" customWidth="1"/>
    <col min="15532" max="15533" width="8" style="149" customWidth="1"/>
    <col min="15534" max="15535" width="8.875" style="149" customWidth="1"/>
    <col min="15536" max="15536" width="17.625" style="149" customWidth="1"/>
    <col min="15537" max="15616" width="9" style="149"/>
    <col min="15617" max="15617" width="16.625" style="149" customWidth="1"/>
    <col min="15618" max="15619" width="11.625" style="149" customWidth="1"/>
    <col min="15620" max="15623" width="11.125" style="149" customWidth="1"/>
    <col min="15624" max="15629" width="10.875" style="149" customWidth="1"/>
    <col min="15630" max="15630" width="19.625" style="149" customWidth="1"/>
    <col min="15631" max="15631" width="13.625" style="149" customWidth="1"/>
    <col min="15632" max="15633" width="8.125" style="149" customWidth="1"/>
    <col min="15634" max="15635" width="9.625" style="149" customWidth="1"/>
    <col min="15636" max="15637" width="8.125" style="149" customWidth="1"/>
    <col min="15638" max="15639" width="9.625" style="149" customWidth="1"/>
    <col min="15640" max="15641" width="8" style="149" customWidth="1"/>
    <col min="15642" max="15643" width="8.875" style="149" customWidth="1"/>
    <col min="15644" max="15645" width="8" style="149" customWidth="1"/>
    <col min="15646" max="15647" width="8.875" style="149" customWidth="1"/>
    <col min="15648" max="15648" width="17.625" style="149" customWidth="1"/>
    <col min="15649" max="15649" width="13.625" style="149" customWidth="1"/>
    <col min="15650" max="15651" width="8.125" style="149" customWidth="1"/>
    <col min="15652" max="15653" width="9.625" style="149" customWidth="1"/>
    <col min="15654" max="15655" width="8.125" style="149" customWidth="1"/>
    <col min="15656" max="15657" width="9.625" style="149" customWidth="1"/>
    <col min="15658" max="15659" width="8" style="149" customWidth="1"/>
    <col min="15660" max="15661" width="8.875" style="149" customWidth="1"/>
    <col min="15662" max="15663" width="8" style="149" customWidth="1"/>
    <col min="15664" max="15665" width="8.875" style="149" customWidth="1"/>
    <col min="15666" max="15666" width="17.625" style="149" customWidth="1"/>
    <col min="15667" max="15667" width="13.625" style="149" customWidth="1"/>
    <col min="15668" max="15669" width="8.125" style="149" customWidth="1"/>
    <col min="15670" max="15671" width="9.625" style="149" customWidth="1"/>
    <col min="15672" max="15673" width="8.125" style="149" customWidth="1"/>
    <col min="15674" max="15675" width="9.625" style="149" customWidth="1"/>
    <col min="15676" max="15677" width="8" style="149" customWidth="1"/>
    <col min="15678" max="15679" width="8.875" style="149" customWidth="1"/>
    <col min="15680" max="15681" width="8" style="149" customWidth="1"/>
    <col min="15682" max="15683" width="8.875" style="149" customWidth="1"/>
    <col min="15684" max="15684" width="17.625" style="149" customWidth="1"/>
    <col min="15685" max="15685" width="13.625" style="149" customWidth="1"/>
    <col min="15686" max="15687" width="8.125" style="149" customWidth="1"/>
    <col min="15688" max="15689" width="9.625" style="149" customWidth="1"/>
    <col min="15690" max="15691" width="8.125" style="149" customWidth="1"/>
    <col min="15692" max="15693" width="9.625" style="149" customWidth="1"/>
    <col min="15694" max="15695" width="8" style="149" customWidth="1"/>
    <col min="15696" max="15697" width="8.875" style="149" customWidth="1"/>
    <col min="15698" max="15699" width="8" style="149" customWidth="1"/>
    <col min="15700" max="15701" width="8.875" style="149" customWidth="1"/>
    <col min="15702" max="15702" width="17.625" style="149" customWidth="1"/>
    <col min="15703" max="15703" width="13.625" style="149" customWidth="1"/>
    <col min="15704" max="15705" width="8.125" style="149" customWidth="1"/>
    <col min="15706" max="15707" width="9.625" style="149" customWidth="1"/>
    <col min="15708" max="15709" width="8.125" style="149" customWidth="1"/>
    <col min="15710" max="15711" width="9.625" style="149" customWidth="1"/>
    <col min="15712" max="15713" width="8" style="149" customWidth="1"/>
    <col min="15714" max="15715" width="8.875" style="149" customWidth="1"/>
    <col min="15716" max="15717" width="8" style="149" customWidth="1"/>
    <col min="15718" max="15719" width="8.875" style="149" customWidth="1"/>
    <col min="15720" max="15720" width="17.625" style="149" customWidth="1"/>
    <col min="15721" max="15721" width="13.625" style="149" customWidth="1"/>
    <col min="15722" max="15723" width="8.125" style="149" customWidth="1"/>
    <col min="15724" max="15725" width="9.625" style="149" customWidth="1"/>
    <col min="15726" max="15727" width="8.125" style="149" customWidth="1"/>
    <col min="15728" max="15729" width="9.625" style="149" customWidth="1"/>
    <col min="15730" max="15731" width="8" style="149" customWidth="1"/>
    <col min="15732" max="15733" width="8.875" style="149" customWidth="1"/>
    <col min="15734" max="15735" width="8" style="149" customWidth="1"/>
    <col min="15736" max="15737" width="8.875" style="149" customWidth="1"/>
    <col min="15738" max="15738" width="17.625" style="149" customWidth="1"/>
    <col min="15739" max="15739" width="13.625" style="149" customWidth="1"/>
    <col min="15740" max="15741" width="8.125" style="149" customWidth="1"/>
    <col min="15742" max="15743" width="9.625" style="149" customWidth="1"/>
    <col min="15744" max="15745" width="8.125" style="149" customWidth="1"/>
    <col min="15746" max="15747" width="9.625" style="149" customWidth="1"/>
    <col min="15748" max="15749" width="8" style="149" customWidth="1"/>
    <col min="15750" max="15751" width="8.875" style="149" customWidth="1"/>
    <col min="15752" max="15753" width="8" style="149" customWidth="1"/>
    <col min="15754" max="15755" width="8.875" style="149" customWidth="1"/>
    <col min="15756" max="15756" width="17.625" style="149" customWidth="1"/>
    <col min="15757" max="15757" width="13.625" style="149" customWidth="1"/>
    <col min="15758" max="15759" width="8.125" style="149" customWidth="1"/>
    <col min="15760" max="15761" width="9.625" style="149" customWidth="1"/>
    <col min="15762" max="15763" width="8.125" style="149" customWidth="1"/>
    <col min="15764" max="15765" width="9.625" style="149" customWidth="1"/>
    <col min="15766" max="15767" width="8" style="149" customWidth="1"/>
    <col min="15768" max="15769" width="8.875" style="149" customWidth="1"/>
    <col min="15770" max="15771" width="8" style="149" customWidth="1"/>
    <col min="15772" max="15773" width="8.875" style="149" customWidth="1"/>
    <col min="15774" max="15774" width="17.625" style="149" customWidth="1"/>
    <col min="15775" max="15775" width="13.625" style="149" customWidth="1"/>
    <col min="15776" max="15777" width="8.125" style="149" customWidth="1"/>
    <col min="15778" max="15779" width="9.625" style="149" customWidth="1"/>
    <col min="15780" max="15781" width="8.125" style="149" customWidth="1"/>
    <col min="15782" max="15783" width="9.625" style="149" customWidth="1"/>
    <col min="15784" max="15785" width="8" style="149" customWidth="1"/>
    <col min="15786" max="15787" width="8.875" style="149" customWidth="1"/>
    <col min="15788" max="15789" width="8" style="149" customWidth="1"/>
    <col min="15790" max="15791" width="8.875" style="149" customWidth="1"/>
    <col min="15792" max="15792" width="17.625" style="149" customWidth="1"/>
    <col min="15793" max="15872" width="9" style="149"/>
    <col min="15873" max="15873" width="16.625" style="149" customWidth="1"/>
    <col min="15874" max="15875" width="11.625" style="149" customWidth="1"/>
    <col min="15876" max="15879" width="11.125" style="149" customWidth="1"/>
    <col min="15880" max="15885" width="10.875" style="149" customWidth="1"/>
    <col min="15886" max="15886" width="19.625" style="149" customWidth="1"/>
    <col min="15887" max="15887" width="13.625" style="149" customWidth="1"/>
    <col min="15888" max="15889" width="8.125" style="149" customWidth="1"/>
    <col min="15890" max="15891" width="9.625" style="149" customWidth="1"/>
    <col min="15892" max="15893" width="8.125" style="149" customWidth="1"/>
    <col min="15894" max="15895" width="9.625" style="149" customWidth="1"/>
    <col min="15896" max="15897" width="8" style="149" customWidth="1"/>
    <col min="15898" max="15899" width="8.875" style="149" customWidth="1"/>
    <col min="15900" max="15901" width="8" style="149" customWidth="1"/>
    <col min="15902" max="15903" width="8.875" style="149" customWidth="1"/>
    <col min="15904" max="15904" width="17.625" style="149" customWidth="1"/>
    <col min="15905" max="15905" width="13.625" style="149" customWidth="1"/>
    <col min="15906" max="15907" width="8.125" style="149" customWidth="1"/>
    <col min="15908" max="15909" width="9.625" style="149" customWidth="1"/>
    <col min="15910" max="15911" width="8.125" style="149" customWidth="1"/>
    <col min="15912" max="15913" width="9.625" style="149" customWidth="1"/>
    <col min="15914" max="15915" width="8" style="149" customWidth="1"/>
    <col min="15916" max="15917" width="8.875" style="149" customWidth="1"/>
    <col min="15918" max="15919" width="8" style="149" customWidth="1"/>
    <col min="15920" max="15921" width="8.875" style="149" customWidth="1"/>
    <col min="15922" max="15922" width="17.625" style="149" customWidth="1"/>
    <col min="15923" max="15923" width="13.625" style="149" customWidth="1"/>
    <col min="15924" max="15925" width="8.125" style="149" customWidth="1"/>
    <col min="15926" max="15927" width="9.625" style="149" customWidth="1"/>
    <col min="15928" max="15929" width="8.125" style="149" customWidth="1"/>
    <col min="15930" max="15931" width="9.625" style="149" customWidth="1"/>
    <col min="15932" max="15933" width="8" style="149" customWidth="1"/>
    <col min="15934" max="15935" width="8.875" style="149" customWidth="1"/>
    <col min="15936" max="15937" width="8" style="149" customWidth="1"/>
    <col min="15938" max="15939" width="8.875" style="149" customWidth="1"/>
    <col min="15940" max="15940" width="17.625" style="149" customWidth="1"/>
    <col min="15941" max="15941" width="13.625" style="149" customWidth="1"/>
    <col min="15942" max="15943" width="8.125" style="149" customWidth="1"/>
    <col min="15944" max="15945" width="9.625" style="149" customWidth="1"/>
    <col min="15946" max="15947" width="8.125" style="149" customWidth="1"/>
    <col min="15948" max="15949" width="9.625" style="149" customWidth="1"/>
    <col min="15950" max="15951" width="8" style="149" customWidth="1"/>
    <col min="15952" max="15953" width="8.875" style="149" customWidth="1"/>
    <col min="15954" max="15955" width="8" style="149" customWidth="1"/>
    <col min="15956" max="15957" width="8.875" style="149" customWidth="1"/>
    <col min="15958" max="15958" width="17.625" style="149" customWidth="1"/>
    <col min="15959" max="15959" width="13.625" style="149" customWidth="1"/>
    <col min="15960" max="15961" width="8.125" style="149" customWidth="1"/>
    <col min="15962" max="15963" width="9.625" style="149" customWidth="1"/>
    <col min="15964" max="15965" width="8.125" style="149" customWidth="1"/>
    <col min="15966" max="15967" width="9.625" style="149" customWidth="1"/>
    <col min="15968" max="15969" width="8" style="149" customWidth="1"/>
    <col min="15970" max="15971" width="8.875" style="149" customWidth="1"/>
    <col min="15972" max="15973" width="8" style="149" customWidth="1"/>
    <col min="15974" max="15975" width="8.875" style="149" customWidth="1"/>
    <col min="15976" max="15976" width="17.625" style="149" customWidth="1"/>
    <col min="15977" max="15977" width="13.625" style="149" customWidth="1"/>
    <col min="15978" max="15979" width="8.125" style="149" customWidth="1"/>
    <col min="15980" max="15981" width="9.625" style="149" customWidth="1"/>
    <col min="15982" max="15983" width="8.125" style="149" customWidth="1"/>
    <col min="15984" max="15985" width="9.625" style="149" customWidth="1"/>
    <col min="15986" max="15987" width="8" style="149" customWidth="1"/>
    <col min="15988" max="15989" width="8.875" style="149" customWidth="1"/>
    <col min="15990" max="15991" width="8" style="149" customWidth="1"/>
    <col min="15992" max="15993" width="8.875" style="149" customWidth="1"/>
    <col min="15994" max="15994" width="17.625" style="149" customWidth="1"/>
    <col min="15995" max="15995" width="13.625" style="149" customWidth="1"/>
    <col min="15996" max="15997" width="8.125" style="149" customWidth="1"/>
    <col min="15998" max="15999" width="9.625" style="149" customWidth="1"/>
    <col min="16000" max="16001" width="8.125" style="149" customWidth="1"/>
    <col min="16002" max="16003" width="9.625" style="149" customWidth="1"/>
    <col min="16004" max="16005" width="8" style="149" customWidth="1"/>
    <col min="16006" max="16007" width="8.875" style="149" customWidth="1"/>
    <col min="16008" max="16009" width="8" style="149" customWidth="1"/>
    <col min="16010" max="16011" width="8.875" style="149" customWidth="1"/>
    <col min="16012" max="16012" width="17.625" style="149" customWidth="1"/>
    <col min="16013" max="16013" width="13.625" style="149" customWidth="1"/>
    <col min="16014" max="16015" width="8.125" style="149" customWidth="1"/>
    <col min="16016" max="16017" width="9.625" style="149" customWidth="1"/>
    <col min="16018" max="16019" width="8.125" style="149" customWidth="1"/>
    <col min="16020" max="16021" width="9.625" style="149" customWidth="1"/>
    <col min="16022" max="16023" width="8" style="149" customWidth="1"/>
    <col min="16024" max="16025" width="8.875" style="149" customWidth="1"/>
    <col min="16026" max="16027" width="8" style="149" customWidth="1"/>
    <col min="16028" max="16029" width="8.875" style="149" customWidth="1"/>
    <col min="16030" max="16030" width="17.625" style="149" customWidth="1"/>
    <col min="16031" max="16031" width="13.625" style="149" customWidth="1"/>
    <col min="16032" max="16033" width="8.125" style="149" customWidth="1"/>
    <col min="16034" max="16035" width="9.625" style="149" customWidth="1"/>
    <col min="16036" max="16037" width="8.125" style="149" customWidth="1"/>
    <col min="16038" max="16039" width="9.625" style="149" customWidth="1"/>
    <col min="16040" max="16041" width="8" style="149" customWidth="1"/>
    <col min="16042" max="16043" width="8.875" style="149" customWidth="1"/>
    <col min="16044" max="16045" width="8" style="149" customWidth="1"/>
    <col min="16046" max="16047" width="8.875" style="149" customWidth="1"/>
    <col min="16048" max="16048" width="17.625" style="149" customWidth="1"/>
    <col min="16049" max="16128" width="9" style="149"/>
    <col min="16129" max="16129" width="16.625" style="149" customWidth="1"/>
    <col min="16130" max="16131" width="11.625" style="149" customWidth="1"/>
    <col min="16132" max="16135" width="11.125" style="149" customWidth="1"/>
    <col min="16136" max="16141" width="10.875" style="149" customWidth="1"/>
    <col min="16142" max="16142" width="19.625" style="149" customWidth="1"/>
    <col min="16143" max="16143" width="13.625" style="149" customWidth="1"/>
    <col min="16144" max="16145" width="8.125" style="149" customWidth="1"/>
    <col min="16146" max="16147" width="9.625" style="149" customWidth="1"/>
    <col min="16148" max="16149" width="8.125" style="149" customWidth="1"/>
    <col min="16150" max="16151" width="9.625" style="149" customWidth="1"/>
    <col min="16152" max="16153" width="8" style="149" customWidth="1"/>
    <col min="16154" max="16155" width="8.875" style="149" customWidth="1"/>
    <col min="16156" max="16157" width="8" style="149" customWidth="1"/>
    <col min="16158" max="16159" width="8.875" style="149" customWidth="1"/>
    <col min="16160" max="16160" width="17.625" style="149" customWidth="1"/>
    <col min="16161" max="16161" width="13.625" style="149" customWidth="1"/>
    <col min="16162" max="16163" width="8.125" style="149" customWidth="1"/>
    <col min="16164" max="16165" width="9.625" style="149" customWidth="1"/>
    <col min="16166" max="16167" width="8.125" style="149" customWidth="1"/>
    <col min="16168" max="16169" width="9.625" style="149" customWidth="1"/>
    <col min="16170" max="16171" width="8" style="149" customWidth="1"/>
    <col min="16172" max="16173" width="8.875" style="149" customWidth="1"/>
    <col min="16174" max="16175" width="8" style="149" customWidth="1"/>
    <col min="16176" max="16177" width="8.875" style="149" customWidth="1"/>
    <col min="16178" max="16178" width="17.625" style="149" customWidth="1"/>
    <col min="16179" max="16179" width="13.625" style="149" customWidth="1"/>
    <col min="16180" max="16181" width="8.125" style="149" customWidth="1"/>
    <col min="16182" max="16183" width="9.625" style="149" customWidth="1"/>
    <col min="16184" max="16185" width="8.125" style="149" customWidth="1"/>
    <col min="16186" max="16187" width="9.625" style="149" customWidth="1"/>
    <col min="16188" max="16189" width="8" style="149" customWidth="1"/>
    <col min="16190" max="16191" width="8.875" style="149" customWidth="1"/>
    <col min="16192" max="16193" width="8" style="149" customWidth="1"/>
    <col min="16194" max="16195" width="8.875" style="149" customWidth="1"/>
    <col min="16196" max="16196" width="17.625" style="149" customWidth="1"/>
    <col min="16197" max="16197" width="13.625" style="149" customWidth="1"/>
    <col min="16198" max="16199" width="8.125" style="149" customWidth="1"/>
    <col min="16200" max="16201" width="9.625" style="149" customWidth="1"/>
    <col min="16202" max="16203" width="8.125" style="149" customWidth="1"/>
    <col min="16204" max="16205" width="9.625" style="149" customWidth="1"/>
    <col min="16206" max="16207" width="8" style="149" customWidth="1"/>
    <col min="16208" max="16209" width="8.875" style="149" customWidth="1"/>
    <col min="16210" max="16211" width="8" style="149" customWidth="1"/>
    <col min="16212" max="16213" width="8.875" style="149" customWidth="1"/>
    <col min="16214" max="16214" width="17.625" style="149" customWidth="1"/>
    <col min="16215" max="16215" width="13.625" style="149" customWidth="1"/>
    <col min="16216" max="16217" width="8.125" style="149" customWidth="1"/>
    <col min="16218" max="16219" width="9.625" style="149" customWidth="1"/>
    <col min="16220" max="16221" width="8.125" style="149" customWidth="1"/>
    <col min="16222" max="16223" width="9.625" style="149" customWidth="1"/>
    <col min="16224" max="16225" width="8" style="149" customWidth="1"/>
    <col min="16226" max="16227" width="8.875" style="149" customWidth="1"/>
    <col min="16228" max="16229" width="8" style="149" customWidth="1"/>
    <col min="16230" max="16231" width="8.875" style="149" customWidth="1"/>
    <col min="16232" max="16232" width="17.625" style="149" customWidth="1"/>
    <col min="16233" max="16233" width="13.625" style="149" customWidth="1"/>
    <col min="16234" max="16235" width="8.125" style="149" customWidth="1"/>
    <col min="16236" max="16237" width="9.625" style="149" customWidth="1"/>
    <col min="16238" max="16239" width="8.125" style="149" customWidth="1"/>
    <col min="16240" max="16241" width="9.625" style="149" customWidth="1"/>
    <col min="16242" max="16243" width="8" style="149" customWidth="1"/>
    <col min="16244" max="16245" width="8.875" style="149" customWidth="1"/>
    <col min="16246" max="16247" width="8" style="149" customWidth="1"/>
    <col min="16248" max="16249" width="8.875" style="149" customWidth="1"/>
    <col min="16250" max="16250" width="17.625" style="149" customWidth="1"/>
    <col min="16251" max="16251" width="13.625" style="149" customWidth="1"/>
    <col min="16252" max="16253" width="8.125" style="149" customWidth="1"/>
    <col min="16254" max="16255" width="9.625" style="149" customWidth="1"/>
    <col min="16256" max="16257" width="8.125" style="149" customWidth="1"/>
    <col min="16258" max="16259" width="9.625" style="149" customWidth="1"/>
    <col min="16260" max="16261" width="8" style="149" customWidth="1"/>
    <col min="16262" max="16263" width="8.875" style="149" customWidth="1"/>
    <col min="16264" max="16265" width="8" style="149" customWidth="1"/>
    <col min="16266" max="16267" width="8.875" style="149" customWidth="1"/>
    <col min="16268" max="16268" width="17.625" style="149" customWidth="1"/>
    <col min="16269" max="16269" width="13.625" style="149" customWidth="1"/>
    <col min="16270" max="16271" width="8.125" style="149" customWidth="1"/>
    <col min="16272" max="16273" width="9.625" style="149" customWidth="1"/>
    <col min="16274" max="16275" width="8.125" style="149" customWidth="1"/>
    <col min="16276" max="16277" width="9.625" style="149" customWidth="1"/>
    <col min="16278" max="16279" width="8" style="149" customWidth="1"/>
    <col min="16280" max="16281" width="8.875" style="149" customWidth="1"/>
    <col min="16282" max="16283" width="8" style="149" customWidth="1"/>
    <col min="16284" max="16285" width="8.875" style="149" customWidth="1"/>
    <col min="16286" max="16286" width="17.625" style="149" customWidth="1"/>
    <col min="16287" max="16287" width="13.625" style="149" customWidth="1"/>
    <col min="16288" max="16289" width="8.125" style="149" customWidth="1"/>
    <col min="16290" max="16291" width="9.625" style="149" customWidth="1"/>
    <col min="16292" max="16293" width="8.125" style="149" customWidth="1"/>
    <col min="16294" max="16295" width="9.625" style="149" customWidth="1"/>
    <col min="16296" max="16297" width="8" style="149" customWidth="1"/>
    <col min="16298" max="16299" width="8.875" style="149" customWidth="1"/>
    <col min="16300" max="16301" width="8" style="149" customWidth="1"/>
    <col min="16302" max="16303" width="8.875" style="149" customWidth="1"/>
    <col min="16304" max="16304" width="17.625" style="149" customWidth="1"/>
    <col min="16305" max="16384" width="9" style="149"/>
  </cols>
  <sheetData>
    <row r="1" spans="1:176" ht="24.75" customHeight="1">
      <c r="A1" s="239" t="s">
        <v>158</v>
      </c>
      <c r="B1" s="240"/>
      <c r="C1" s="240"/>
      <c r="D1" s="240"/>
      <c r="E1" s="240"/>
      <c r="F1" s="240"/>
      <c r="G1" s="240"/>
      <c r="H1" s="241" t="s">
        <v>202</v>
      </c>
      <c r="I1" s="241"/>
      <c r="J1" s="241"/>
      <c r="K1" s="241"/>
      <c r="L1" s="241"/>
      <c r="M1" s="241"/>
      <c r="N1" s="241"/>
      <c r="O1" s="239" t="s">
        <v>158</v>
      </c>
      <c r="P1" s="240"/>
      <c r="Q1" s="240"/>
      <c r="R1" s="240"/>
      <c r="S1" s="240"/>
      <c r="T1" s="240"/>
      <c r="U1" s="240"/>
      <c r="V1" s="240"/>
      <c r="W1" s="240"/>
      <c r="X1" s="241" t="s">
        <v>202</v>
      </c>
      <c r="Y1" s="241"/>
      <c r="Z1" s="241"/>
      <c r="AA1" s="241"/>
      <c r="AB1" s="241"/>
      <c r="AC1" s="241"/>
      <c r="AD1" s="241"/>
      <c r="AE1" s="241"/>
      <c r="AF1" s="241"/>
      <c r="AG1" s="239" t="s">
        <v>158</v>
      </c>
      <c r="AH1" s="240"/>
      <c r="AI1" s="240"/>
      <c r="AJ1" s="240"/>
      <c r="AK1" s="240"/>
      <c r="AL1" s="240"/>
      <c r="AM1" s="240"/>
      <c r="AN1" s="240"/>
      <c r="AO1" s="240"/>
      <c r="AP1" s="241" t="s">
        <v>202</v>
      </c>
      <c r="AQ1" s="241"/>
      <c r="AR1" s="241"/>
      <c r="AS1" s="241"/>
      <c r="AT1" s="241"/>
      <c r="AU1" s="241"/>
      <c r="AV1" s="241"/>
      <c r="AW1" s="241"/>
      <c r="AX1" s="241"/>
      <c r="AY1" s="239" t="s">
        <v>158</v>
      </c>
      <c r="AZ1" s="240"/>
      <c r="BA1" s="240"/>
      <c r="BB1" s="240"/>
      <c r="BC1" s="240"/>
      <c r="BD1" s="240"/>
      <c r="BE1" s="240"/>
      <c r="BF1" s="240"/>
      <c r="BG1" s="240"/>
      <c r="BH1" s="241" t="s">
        <v>202</v>
      </c>
      <c r="BI1" s="241"/>
      <c r="BJ1" s="241"/>
      <c r="BK1" s="241"/>
      <c r="BL1" s="241"/>
      <c r="BM1" s="241"/>
      <c r="BN1" s="241"/>
      <c r="BO1" s="241"/>
      <c r="BP1" s="241"/>
      <c r="BQ1" s="239" t="s">
        <v>158</v>
      </c>
      <c r="BR1" s="240"/>
      <c r="BS1" s="240"/>
      <c r="BT1" s="240"/>
      <c r="BU1" s="240"/>
      <c r="BV1" s="240"/>
      <c r="BW1" s="240"/>
      <c r="BX1" s="240"/>
      <c r="BY1" s="240"/>
      <c r="BZ1" s="241" t="s">
        <v>202</v>
      </c>
      <c r="CA1" s="241"/>
      <c r="CB1" s="241"/>
      <c r="CC1" s="241"/>
      <c r="CD1" s="241"/>
      <c r="CE1" s="241"/>
      <c r="CF1" s="241"/>
      <c r="CG1" s="241"/>
      <c r="CH1" s="241"/>
      <c r="CI1" s="239" t="s">
        <v>158</v>
      </c>
      <c r="CJ1" s="240"/>
      <c r="CK1" s="240"/>
      <c r="CL1" s="240"/>
      <c r="CM1" s="240"/>
      <c r="CN1" s="240"/>
      <c r="CO1" s="240"/>
      <c r="CP1" s="240"/>
      <c r="CQ1" s="240"/>
      <c r="CR1" s="241" t="s">
        <v>202</v>
      </c>
      <c r="CS1" s="241"/>
      <c r="CT1" s="241"/>
      <c r="CU1" s="241"/>
      <c r="CV1" s="241"/>
      <c r="CW1" s="241"/>
      <c r="CX1" s="241"/>
      <c r="CY1" s="241"/>
      <c r="CZ1" s="241"/>
      <c r="DA1" s="239" t="s">
        <v>158</v>
      </c>
      <c r="DB1" s="240"/>
      <c r="DC1" s="240"/>
      <c r="DD1" s="240"/>
      <c r="DE1" s="240"/>
      <c r="DF1" s="240"/>
      <c r="DG1" s="240"/>
      <c r="DH1" s="240"/>
      <c r="DI1" s="240"/>
      <c r="DJ1" s="241" t="s">
        <v>202</v>
      </c>
      <c r="DK1" s="241"/>
      <c r="DL1" s="241"/>
      <c r="DM1" s="241"/>
      <c r="DN1" s="241"/>
      <c r="DO1" s="241"/>
      <c r="DP1" s="241"/>
      <c r="DQ1" s="241"/>
      <c r="DR1" s="241"/>
      <c r="DS1" s="239" t="s">
        <v>158</v>
      </c>
      <c r="DT1" s="240"/>
      <c r="DU1" s="240"/>
      <c r="DV1" s="240"/>
      <c r="DW1" s="240"/>
      <c r="DX1" s="240"/>
      <c r="DY1" s="240"/>
      <c r="DZ1" s="240"/>
      <c r="EA1" s="240"/>
      <c r="EB1" s="241" t="s">
        <v>202</v>
      </c>
      <c r="EC1" s="241"/>
      <c r="ED1" s="241"/>
      <c r="EE1" s="241"/>
      <c r="EF1" s="241"/>
      <c r="EG1" s="241"/>
      <c r="EH1" s="241"/>
      <c r="EI1" s="241"/>
      <c r="EJ1" s="241"/>
      <c r="EK1" s="239" t="s">
        <v>158</v>
      </c>
      <c r="EL1" s="240"/>
      <c r="EM1" s="240"/>
      <c r="EN1" s="240"/>
      <c r="EO1" s="240"/>
      <c r="EP1" s="240"/>
      <c r="EQ1" s="240"/>
      <c r="ER1" s="240"/>
      <c r="ES1" s="240"/>
      <c r="ET1" s="241" t="s">
        <v>202</v>
      </c>
      <c r="EU1" s="241"/>
      <c r="EV1" s="241"/>
      <c r="EW1" s="241"/>
      <c r="EX1" s="241"/>
      <c r="EY1" s="241"/>
      <c r="EZ1" s="241"/>
      <c r="FA1" s="241"/>
      <c r="FB1" s="241"/>
      <c r="FC1" s="239" t="s">
        <v>158</v>
      </c>
      <c r="FD1" s="240"/>
      <c r="FE1" s="240"/>
      <c r="FF1" s="240"/>
      <c r="FG1" s="240"/>
      <c r="FH1" s="240"/>
      <c r="FI1" s="240"/>
      <c r="FJ1" s="240"/>
      <c r="FK1" s="240"/>
      <c r="FL1" s="241" t="s">
        <v>202</v>
      </c>
      <c r="FM1" s="241"/>
      <c r="FN1" s="241"/>
      <c r="FO1" s="241"/>
      <c r="FP1" s="241"/>
      <c r="FQ1" s="241"/>
      <c r="FR1" s="241"/>
      <c r="FS1" s="241"/>
      <c r="FT1" s="241"/>
    </row>
    <row r="2" spans="1:176" ht="24.75" customHeight="1">
      <c r="A2" s="242" t="s">
        <v>566</v>
      </c>
      <c r="B2" s="242"/>
      <c r="C2" s="242"/>
      <c r="D2" s="242"/>
      <c r="E2" s="242"/>
      <c r="F2" s="242"/>
      <c r="G2" s="242"/>
      <c r="H2" s="243" t="s">
        <v>553</v>
      </c>
      <c r="I2" s="243"/>
      <c r="J2" s="243"/>
      <c r="K2" s="243"/>
      <c r="L2" s="243"/>
      <c r="M2" s="243"/>
      <c r="N2" s="243"/>
      <c r="O2" s="242" t="s">
        <v>555</v>
      </c>
      <c r="P2" s="244"/>
      <c r="Q2" s="244"/>
      <c r="R2" s="244"/>
      <c r="S2" s="244"/>
      <c r="T2" s="244"/>
      <c r="U2" s="244"/>
      <c r="V2" s="244"/>
      <c r="W2" s="244"/>
      <c r="X2" s="245" t="s">
        <v>556</v>
      </c>
      <c r="Y2" s="245"/>
      <c r="Z2" s="245"/>
      <c r="AA2" s="245"/>
      <c r="AB2" s="245"/>
      <c r="AC2" s="245"/>
      <c r="AD2" s="245"/>
      <c r="AE2" s="245"/>
      <c r="AF2" s="245"/>
      <c r="AG2" s="236" t="s">
        <v>570</v>
      </c>
      <c r="AH2" s="237"/>
      <c r="AI2" s="237"/>
      <c r="AJ2" s="237"/>
      <c r="AK2" s="237"/>
      <c r="AL2" s="237"/>
      <c r="AM2" s="237"/>
      <c r="AN2" s="237"/>
      <c r="AO2" s="237"/>
      <c r="AP2" s="238" t="s">
        <v>557</v>
      </c>
      <c r="AQ2" s="238"/>
      <c r="AR2" s="238"/>
      <c r="AS2" s="238"/>
      <c r="AT2" s="238"/>
      <c r="AU2" s="238"/>
      <c r="AV2" s="238"/>
      <c r="AW2" s="238"/>
      <c r="AX2" s="238"/>
      <c r="AY2" s="236" t="s">
        <v>572</v>
      </c>
      <c r="AZ2" s="237"/>
      <c r="BA2" s="237"/>
      <c r="BB2" s="237"/>
      <c r="BC2" s="237"/>
      <c r="BD2" s="237"/>
      <c r="BE2" s="237"/>
      <c r="BF2" s="237"/>
      <c r="BG2" s="237"/>
      <c r="BH2" s="238" t="s">
        <v>558</v>
      </c>
      <c r="BI2" s="238"/>
      <c r="BJ2" s="238"/>
      <c r="BK2" s="238"/>
      <c r="BL2" s="238"/>
      <c r="BM2" s="238"/>
      <c r="BN2" s="238"/>
      <c r="BO2" s="238"/>
      <c r="BP2" s="238"/>
      <c r="BQ2" s="236" t="s">
        <v>574</v>
      </c>
      <c r="BR2" s="237"/>
      <c r="BS2" s="237"/>
      <c r="BT2" s="237"/>
      <c r="BU2" s="237"/>
      <c r="BV2" s="237"/>
      <c r="BW2" s="237"/>
      <c r="BX2" s="237"/>
      <c r="BY2" s="237"/>
      <c r="BZ2" s="238" t="s">
        <v>559</v>
      </c>
      <c r="CA2" s="238"/>
      <c r="CB2" s="238"/>
      <c r="CC2" s="238"/>
      <c r="CD2" s="238"/>
      <c r="CE2" s="238"/>
      <c r="CF2" s="238"/>
      <c r="CG2" s="238"/>
      <c r="CH2" s="238"/>
      <c r="CI2" s="236" t="s">
        <v>576</v>
      </c>
      <c r="CJ2" s="237"/>
      <c r="CK2" s="237"/>
      <c r="CL2" s="237"/>
      <c r="CM2" s="237"/>
      <c r="CN2" s="237"/>
      <c r="CO2" s="237"/>
      <c r="CP2" s="237"/>
      <c r="CQ2" s="237"/>
      <c r="CR2" s="238" t="s">
        <v>560</v>
      </c>
      <c r="CS2" s="238"/>
      <c r="CT2" s="238"/>
      <c r="CU2" s="238"/>
      <c r="CV2" s="238"/>
      <c r="CW2" s="238"/>
      <c r="CX2" s="238"/>
      <c r="CY2" s="238"/>
      <c r="CZ2" s="238"/>
      <c r="DA2" s="236" t="s">
        <v>578</v>
      </c>
      <c r="DB2" s="237"/>
      <c r="DC2" s="237"/>
      <c r="DD2" s="237"/>
      <c r="DE2" s="237"/>
      <c r="DF2" s="237"/>
      <c r="DG2" s="237"/>
      <c r="DH2" s="237"/>
      <c r="DI2" s="237"/>
      <c r="DJ2" s="238" t="s">
        <v>561</v>
      </c>
      <c r="DK2" s="238"/>
      <c r="DL2" s="238"/>
      <c r="DM2" s="238"/>
      <c r="DN2" s="238"/>
      <c r="DO2" s="238"/>
      <c r="DP2" s="238"/>
      <c r="DQ2" s="238"/>
      <c r="DR2" s="238"/>
      <c r="DS2" s="236" t="s">
        <v>580</v>
      </c>
      <c r="DT2" s="237"/>
      <c r="DU2" s="237"/>
      <c r="DV2" s="237"/>
      <c r="DW2" s="237"/>
      <c r="DX2" s="237"/>
      <c r="DY2" s="237"/>
      <c r="DZ2" s="237"/>
      <c r="EA2" s="237"/>
      <c r="EB2" s="238" t="s">
        <v>562</v>
      </c>
      <c r="EC2" s="238"/>
      <c r="ED2" s="238"/>
      <c r="EE2" s="238"/>
      <c r="EF2" s="238"/>
      <c r="EG2" s="238"/>
      <c r="EH2" s="238"/>
      <c r="EI2" s="238"/>
      <c r="EJ2" s="238"/>
      <c r="EK2" s="236" t="s">
        <v>582</v>
      </c>
      <c r="EL2" s="237"/>
      <c r="EM2" s="237"/>
      <c r="EN2" s="237"/>
      <c r="EO2" s="237"/>
      <c r="EP2" s="237"/>
      <c r="EQ2" s="237"/>
      <c r="ER2" s="237"/>
      <c r="ES2" s="237"/>
      <c r="ET2" s="238" t="s">
        <v>563</v>
      </c>
      <c r="EU2" s="238"/>
      <c r="EV2" s="238"/>
      <c r="EW2" s="238"/>
      <c r="EX2" s="238"/>
      <c r="EY2" s="238"/>
      <c r="EZ2" s="238"/>
      <c r="FA2" s="238"/>
      <c r="FB2" s="238"/>
      <c r="FC2" s="236" t="s">
        <v>584</v>
      </c>
      <c r="FD2" s="237"/>
      <c r="FE2" s="237"/>
      <c r="FF2" s="237"/>
      <c r="FG2" s="237"/>
      <c r="FH2" s="237"/>
      <c r="FI2" s="237"/>
      <c r="FJ2" s="237"/>
      <c r="FK2" s="237"/>
      <c r="FL2" s="238" t="s">
        <v>585</v>
      </c>
      <c r="FM2" s="238"/>
      <c r="FN2" s="238"/>
      <c r="FO2" s="238"/>
      <c r="FP2" s="238"/>
      <c r="FQ2" s="238"/>
      <c r="FR2" s="238"/>
      <c r="FS2" s="238"/>
      <c r="FT2" s="238"/>
    </row>
    <row r="3" spans="1:176" ht="21.6" customHeight="1">
      <c r="A3" s="234" t="s">
        <v>716</v>
      </c>
      <c r="B3" s="234"/>
      <c r="C3" s="234"/>
      <c r="D3" s="234"/>
      <c r="E3" s="234"/>
      <c r="F3" s="234"/>
      <c r="G3" s="234"/>
      <c r="H3" s="234">
        <v>2022</v>
      </c>
      <c r="I3" s="234"/>
      <c r="J3" s="234"/>
      <c r="K3" s="234"/>
      <c r="L3" s="234"/>
      <c r="M3" s="234"/>
      <c r="N3" s="234"/>
      <c r="O3" s="235" t="s">
        <v>717</v>
      </c>
      <c r="P3" s="235"/>
      <c r="Q3" s="234"/>
      <c r="R3" s="234"/>
      <c r="S3" s="234"/>
      <c r="T3" s="234"/>
      <c r="U3" s="234"/>
      <c r="V3" s="234"/>
      <c r="W3" s="234"/>
      <c r="X3" s="234">
        <v>2022</v>
      </c>
      <c r="Y3" s="234"/>
      <c r="Z3" s="234"/>
      <c r="AA3" s="234"/>
      <c r="AB3" s="234"/>
      <c r="AC3" s="234"/>
      <c r="AD3" s="234"/>
      <c r="AE3" s="234"/>
      <c r="AF3" s="234"/>
      <c r="AG3" s="235" t="s">
        <v>717</v>
      </c>
      <c r="AH3" s="235"/>
      <c r="AI3" s="234"/>
      <c r="AJ3" s="234"/>
      <c r="AK3" s="234"/>
      <c r="AL3" s="234"/>
      <c r="AM3" s="234"/>
      <c r="AN3" s="234"/>
      <c r="AO3" s="234"/>
      <c r="AP3" s="234">
        <v>2022</v>
      </c>
      <c r="AQ3" s="234"/>
      <c r="AR3" s="234"/>
      <c r="AS3" s="234"/>
      <c r="AT3" s="234"/>
      <c r="AU3" s="234"/>
      <c r="AV3" s="234"/>
      <c r="AW3" s="234"/>
      <c r="AX3" s="234"/>
      <c r="AY3" s="235" t="s">
        <v>717</v>
      </c>
      <c r="AZ3" s="235"/>
      <c r="BA3" s="234"/>
      <c r="BB3" s="234"/>
      <c r="BC3" s="234"/>
      <c r="BD3" s="234"/>
      <c r="BE3" s="234"/>
      <c r="BF3" s="234"/>
      <c r="BG3" s="234"/>
      <c r="BH3" s="234">
        <v>2022</v>
      </c>
      <c r="BI3" s="234"/>
      <c r="BJ3" s="234"/>
      <c r="BK3" s="234"/>
      <c r="BL3" s="234"/>
      <c r="BM3" s="234"/>
      <c r="BN3" s="234"/>
      <c r="BO3" s="234"/>
      <c r="BP3" s="234"/>
      <c r="BQ3" s="235" t="s">
        <v>717</v>
      </c>
      <c r="BR3" s="235"/>
      <c r="BS3" s="234"/>
      <c r="BT3" s="234"/>
      <c r="BU3" s="234"/>
      <c r="BV3" s="234"/>
      <c r="BW3" s="234"/>
      <c r="BX3" s="234"/>
      <c r="BY3" s="234"/>
      <c r="BZ3" s="234">
        <v>2022</v>
      </c>
      <c r="CA3" s="234"/>
      <c r="CB3" s="234"/>
      <c r="CC3" s="234"/>
      <c r="CD3" s="234"/>
      <c r="CE3" s="234"/>
      <c r="CF3" s="234"/>
      <c r="CG3" s="234"/>
      <c r="CH3" s="234"/>
      <c r="CI3" s="235" t="s">
        <v>717</v>
      </c>
      <c r="CJ3" s="235"/>
      <c r="CK3" s="234"/>
      <c r="CL3" s="234"/>
      <c r="CM3" s="234"/>
      <c r="CN3" s="234"/>
      <c r="CO3" s="234"/>
      <c r="CP3" s="234"/>
      <c r="CQ3" s="234"/>
      <c r="CR3" s="234">
        <v>2022</v>
      </c>
      <c r="CS3" s="234"/>
      <c r="CT3" s="234"/>
      <c r="CU3" s="234"/>
      <c r="CV3" s="234"/>
      <c r="CW3" s="234"/>
      <c r="CX3" s="234"/>
      <c r="CY3" s="234"/>
      <c r="CZ3" s="234"/>
      <c r="DA3" s="235" t="s">
        <v>717</v>
      </c>
      <c r="DB3" s="235"/>
      <c r="DC3" s="234"/>
      <c r="DD3" s="234"/>
      <c r="DE3" s="234"/>
      <c r="DF3" s="234"/>
      <c r="DG3" s="234"/>
      <c r="DH3" s="234"/>
      <c r="DI3" s="234"/>
      <c r="DJ3" s="234">
        <v>2022</v>
      </c>
      <c r="DK3" s="234"/>
      <c r="DL3" s="234"/>
      <c r="DM3" s="234"/>
      <c r="DN3" s="234"/>
      <c r="DO3" s="234"/>
      <c r="DP3" s="234"/>
      <c r="DQ3" s="234"/>
      <c r="DR3" s="234"/>
      <c r="DS3" s="235" t="s">
        <v>717</v>
      </c>
      <c r="DT3" s="235"/>
      <c r="DU3" s="234"/>
      <c r="DV3" s="234"/>
      <c r="DW3" s="234"/>
      <c r="DX3" s="234"/>
      <c r="DY3" s="234"/>
      <c r="DZ3" s="234"/>
      <c r="EA3" s="234"/>
      <c r="EB3" s="234">
        <v>2022</v>
      </c>
      <c r="EC3" s="234"/>
      <c r="ED3" s="234"/>
      <c r="EE3" s="234"/>
      <c r="EF3" s="234"/>
      <c r="EG3" s="234"/>
      <c r="EH3" s="234"/>
      <c r="EI3" s="234"/>
      <c r="EJ3" s="234"/>
      <c r="EK3" s="235" t="s">
        <v>717</v>
      </c>
      <c r="EL3" s="235"/>
      <c r="EM3" s="234"/>
      <c r="EN3" s="234"/>
      <c r="EO3" s="234"/>
      <c r="EP3" s="234"/>
      <c r="EQ3" s="234"/>
      <c r="ER3" s="234"/>
      <c r="ES3" s="234"/>
      <c r="ET3" s="234">
        <v>2022</v>
      </c>
      <c r="EU3" s="234"/>
      <c r="EV3" s="234"/>
      <c r="EW3" s="234"/>
      <c r="EX3" s="234"/>
      <c r="EY3" s="234"/>
      <c r="EZ3" s="234"/>
      <c r="FA3" s="234"/>
      <c r="FB3" s="234"/>
      <c r="FC3" s="235" t="s">
        <v>717</v>
      </c>
      <c r="FD3" s="235"/>
      <c r="FE3" s="234"/>
      <c r="FF3" s="234"/>
      <c r="FG3" s="234"/>
      <c r="FH3" s="234"/>
      <c r="FI3" s="234"/>
      <c r="FJ3" s="234"/>
      <c r="FK3" s="234"/>
      <c r="FL3" s="234">
        <v>2022</v>
      </c>
      <c r="FM3" s="234"/>
      <c r="FN3" s="234"/>
      <c r="FO3" s="234"/>
      <c r="FP3" s="234"/>
      <c r="FQ3" s="234"/>
      <c r="FR3" s="234"/>
      <c r="FS3" s="234"/>
      <c r="FT3" s="234"/>
    </row>
    <row r="4" spans="1:176" ht="21" customHeight="1" thickBot="1">
      <c r="A4" s="225" t="s">
        <v>588</v>
      </c>
      <c r="B4" s="225"/>
      <c r="C4" s="226"/>
      <c r="D4" s="109"/>
      <c r="E4" s="109"/>
      <c r="F4" s="109"/>
      <c r="G4" s="59"/>
      <c r="H4" s="3"/>
      <c r="I4" s="3"/>
      <c r="J4" s="3"/>
      <c r="K4" s="3"/>
      <c r="L4" s="59"/>
      <c r="M4" s="59"/>
      <c r="N4" s="78" t="s">
        <v>589</v>
      </c>
      <c r="O4" s="225" t="s">
        <v>588</v>
      </c>
      <c r="P4" s="225"/>
      <c r="Q4" s="226"/>
      <c r="R4" s="62"/>
      <c r="S4" s="62"/>
      <c r="T4" s="62"/>
      <c r="U4" s="61"/>
      <c r="V4" s="59"/>
      <c r="W4" s="59"/>
      <c r="X4" s="59"/>
      <c r="Y4" s="59"/>
      <c r="Z4" s="3"/>
      <c r="AA4" s="3"/>
      <c r="AB4" s="3"/>
      <c r="AC4" s="3"/>
      <c r="AD4" s="59"/>
      <c r="AE4" s="59"/>
      <c r="AF4" s="78" t="s">
        <v>589</v>
      </c>
      <c r="AG4" s="225" t="s">
        <v>588</v>
      </c>
      <c r="AH4" s="225"/>
      <c r="AI4" s="226"/>
      <c r="AJ4" s="62"/>
      <c r="AK4" s="62"/>
      <c r="AL4" s="62"/>
      <c r="AM4" s="61"/>
      <c r="AN4" s="59"/>
      <c r="AO4" s="59"/>
      <c r="AP4" s="59"/>
      <c r="AQ4" s="59"/>
      <c r="AR4" s="3"/>
      <c r="AS4" s="3"/>
      <c r="AT4" s="3"/>
      <c r="AU4" s="3"/>
      <c r="AV4" s="59"/>
      <c r="AW4" s="59"/>
      <c r="AX4" s="78" t="s">
        <v>589</v>
      </c>
      <c r="AY4" s="225" t="s">
        <v>588</v>
      </c>
      <c r="AZ4" s="225"/>
      <c r="BA4" s="226"/>
      <c r="BB4" s="62"/>
      <c r="BC4" s="62"/>
      <c r="BD4" s="62"/>
      <c r="BE4" s="61"/>
      <c r="BF4" s="59"/>
      <c r="BG4" s="59"/>
      <c r="BH4" s="59"/>
      <c r="BI4" s="59"/>
      <c r="BJ4" s="3"/>
      <c r="BK4" s="3"/>
      <c r="BL4" s="3"/>
      <c r="BM4" s="3"/>
      <c r="BN4" s="59"/>
      <c r="BO4" s="59"/>
      <c r="BP4" s="78" t="s">
        <v>589</v>
      </c>
      <c r="BQ4" s="225" t="s">
        <v>588</v>
      </c>
      <c r="BR4" s="225"/>
      <c r="BS4" s="226"/>
      <c r="BT4" s="62"/>
      <c r="BU4" s="62"/>
      <c r="BV4" s="62"/>
      <c r="BW4" s="61"/>
      <c r="BX4" s="59"/>
      <c r="BY4" s="59"/>
      <c r="BZ4" s="59"/>
      <c r="CA4" s="59"/>
      <c r="CB4" s="3"/>
      <c r="CC4" s="3"/>
      <c r="CD4" s="3"/>
      <c r="CE4" s="3"/>
      <c r="CF4" s="59"/>
      <c r="CG4" s="59"/>
      <c r="CH4" s="78" t="s">
        <v>589</v>
      </c>
      <c r="CI4" s="225" t="s">
        <v>588</v>
      </c>
      <c r="CJ4" s="225"/>
      <c r="CK4" s="226"/>
      <c r="CL4" s="62"/>
      <c r="CM4" s="62"/>
      <c r="CN4" s="62"/>
      <c r="CO4" s="61"/>
      <c r="CP4" s="59"/>
      <c r="CQ4" s="59"/>
      <c r="CR4" s="59"/>
      <c r="CS4" s="59"/>
      <c r="CT4" s="3"/>
      <c r="CU4" s="3"/>
      <c r="CV4" s="3"/>
      <c r="CW4" s="3"/>
      <c r="CX4" s="59"/>
      <c r="CY4" s="59"/>
      <c r="CZ4" s="78" t="s">
        <v>589</v>
      </c>
      <c r="DA4" s="225" t="s">
        <v>588</v>
      </c>
      <c r="DB4" s="225"/>
      <c r="DC4" s="226"/>
      <c r="DD4" s="62"/>
      <c r="DE4" s="62"/>
      <c r="DF4" s="62"/>
      <c r="DG4" s="61"/>
      <c r="DH4" s="59"/>
      <c r="DI4" s="59"/>
      <c r="DJ4" s="59"/>
      <c r="DK4" s="59"/>
      <c r="DL4" s="3"/>
      <c r="DM4" s="3"/>
      <c r="DN4" s="3"/>
      <c r="DO4" s="3"/>
      <c r="DP4" s="59"/>
      <c r="DQ4" s="59"/>
      <c r="DR4" s="78" t="s">
        <v>589</v>
      </c>
      <c r="DS4" s="225" t="s">
        <v>588</v>
      </c>
      <c r="DT4" s="225"/>
      <c r="DU4" s="226"/>
      <c r="DV4" s="62"/>
      <c r="DW4" s="62"/>
      <c r="DX4" s="62"/>
      <c r="DY4" s="61"/>
      <c r="DZ4" s="59"/>
      <c r="EA4" s="59"/>
      <c r="EB4" s="59"/>
      <c r="EC4" s="59"/>
      <c r="ED4" s="3"/>
      <c r="EE4" s="3"/>
      <c r="EF4" s="3"/>
      <c r="EG4" s="3"/>
      <c r="EH4" s="59"/>
      <c r="EI4" s="59"/>
      <c r="EJ4" s="78" t="s">
        <v>589</v>
      </c>
      <c r="EK4" s="225" t="s">
        <v>588</v>
      </c>
      <c r="EL4" s="225"/>
      <c r="EM4" s="226"/>
      <c r="EN4" s="62"/>
      <c r="EO4" s="62"/>
      <c r="EP4" s="62"/>
      <c r="EQ4" s="61"/>
      <c r="ER4" s="59"/>
      <c r="ES4" s="59"/>
      <c r="ET4" s="59"/>
      <c r="EU4" s="59"/>
      <c r="EV4" s="3"/>
      <c r="EW4" s="3"/>
      <c r="EX4" s="3"/>
      <c r="EY4" s="3"/>
      <c r="EZ4" s="59"/>
      <c r="FA4" s="59"/>
      <c r="FB4" s="78" t="s">
        <v>589</v>
      </c>
      <c r="FC4" s="225" t="s">
        <v>588</v>
      </c>
      <c r="FD4" s="225"/>
      <c r="FE4" s="226"/>
      <c r="FF4" s="62"/>
      <c r="FG4" s="62"/>
      <c r="FH4" s="62"/>
      <c r="FI4" s="61"/>
      <c r="FJ4" s="59"/>
      <c r="FK4" s="59"/>
      <c r="FL4" s="59"/>
      <c r="FM4" s="59"/>
      <c r="FN4" s="3"/>
      <c r="FO4" s="3"/>
      <c r="FP4" s="3"/>
      <c r="FQ4" s="3"/>
      <c r="FR4" s="59"/>
      <c r="FS4" s="59"/>
      <c r="FT4" s="78" t="s">
        <v>589</v>
      </c>
    </row>
    <row r="5" spans="1:176" ht="20.45" customHeight="1">
      <c r="A5" s="227" t="s">
        <v>125</v>
      </c>
      <c r="B5" s="230" t="s">
        <v>591</v>
      </c>
      <c r="C5" s="231"/>
      <c r="D5" s="231"/>
      <c r="E5" s="231"/>
      <c r="F5" s="231"/>
      <c r="G5" s="231"/>
      <c r="H5" s="232" t="s">
        <v>592</v>
      </c>
      <c r="I5" s="232"/>
      <c r="J5" s="232"/>
      <c r="K5" s="232"/>
      <c r="L5" s="232"/>
      <c r="M5" s="233"/>
      <c r="N5" s="221" t="s">
        <v>232</v>
      </c>
      <c r="O5" s="215" t="s">
        <v>175</v>
      </c>
      <c r="P5" s="218" t="s">
        <v>12</v>
      </c>
      <c r="Q5" s="219"/>
      <c r="R5" s="219"/>
      <c r="S5" s="219"/>
      <c r="T5" s="219"/>
      <c r="U5" s="219"/>
      <c r="V5" s="219"/>
      <c r="W5" s="220"/>
      <c r="X5" s="219" t="s">
        <v>11</v>
      </c>
      <c r="Y5" s="219"/>
      <c r="Z5" s="219"/>
      <c r="AA5" s="219"/>
      <c r="AB5" s="219"/>
      <c r="AC5" s="219"/>
      <c r="AD5" s="219"/>
      <c r="AE5" s="220"/>
      <c r="AF5" s="221" t="s">
        <v>232</v>
      </c>
      <c r="AG5" s="215" t="s">
        <v>175</v>
      </c>
      <c r="AH5" s="218" t="s">
        <v>48</v>
      </c>
      <c r="AI5" s="219"/>
      <c r="AJ5" s="219"/>
      <c r="AK5" s="219"/>
      <c r="AL5" s="219"/>
      <c r="AM5" s="219"/>
      <c r="AN5" s="219"/>
      <c r="AO5" s="220"/>
      <c r="AP5" s="219" t="s">
        <v>49</v>
      </c>
      <c r="AQ5" s="219"/>
      <c r="AR5" s="219"/>
      <c r="AS5" s="219"/>
      <c r="AT5" s="219"/>
      <c r="AU5" s="219"/>
      <c r="AV5" s="219"/>
      <c r="AW5" s="220"/>
      <c r="AX5" s="221" t="s">
        <v>232</v>
      </c>
      <c r="AY5" s="215" t="s">
        <v>175</v>
      </c>
      <c r="AZ5" s="218" t="s">
        <v>50</v>
      </c>
      <c r="BA5" s="219"/>
      <c r="BB5" s="219"/>
      <c r="BC5" s="219"/>
      <c r="BD5" s="219"/>
      <c r="BE5" s="219"/>
      <c r="BF5" s="219"/>
      <c r="BG5" s="220"/>
      <c r="BH5" s="219" t="s">
        <v>51</v>
      </c>
      <c r="BI5" s="219"/>
      <c r="BJ5" s="219"/>
      <c r="BK5" s="219"/>
      <c r="BL5" s="219"/>
      <c r="BM5" s="219"/>
      <c r="BN5" s="219"/>
      <c r="BO5" s="220"/>
      <c r="BP5" s="221" t="s">
        <v>232</v>
      </c>
      <c r="BQ5" s="215" t="s">
        <v>175</v>
      </c>
      <c r="BR5" s="218" t="s">
        <v>52</v>
      </c>
      <c r="BS5" s="219"/>
      <c r="BT5" s="219"/>
      <c r="BU5" s="219"/>
      <c r="BV5" s="219"/>
      <c r="BW5" s="219"/>
      <c r="BX5" s="219"/>
      <c r="BY5" s="220"/>
      <c r="BZ5" s="219" t="s">
        <v>53</v>
      </c>
      <c r="CA5" s="219"/>
      <c r="CB5" s="219"/>
      <c r="CC5" s="219"/>
      <c r="CD5" s="219"/>
      <c r="CE5" s="219"/>
      <c r="CF5" s="219"/>
      <c r="CG5" s="220"/>
      <c r="CH5" s="221" t="s">
        <v>232</v>
      </c>
      <c r="CI5" s="215" t="s">
        <v>175</v>
      </c>
      <c r="CJ5" s="218" t="s">
        <v>54</v>
      </c>
      <c r="CK5" s="219"/>
      <c r="CL5" s="219"/>
      <c r="CM5" s="219"/>
      <c r="CN5" s="219"/>
      <c r="CO5" s="219"/>
      <c r="CP5" s="219"/>
      <c r="CQ5" s="220"/>
      <c r="CR5" s="219" t="s">
        <v>55</v>
      </c>
      <c r="CS5" s="219"/>
      <c r="CT5" s="219"/>
      <c r="CU5" s="219"/>
      <c r="CV5" s="219"/>
      <c r="CW5" s="219"/>
      <c r="CX5" s="219"/>
      <c r="CY5" s="220"/>
      <c r="CZ5" s="221" t="s">
        <v>232</v>
      </c>
      <c r="DA5" s="215" t="s">
        <v>175</v>
      </c>
      <c r="DB5" s="218" t="s">
        <v>56</v>
      </c>
      <c r="DC5" s="219"/>
      <c r="DD5" s="219"/>
      <c r="DE5" s="219"/>
      <c r="DF5" s="219"/>
      <c r="DG5" s="219"/>
      <c r="DH5" s="219"/>
      <c r="DI5" s="220"/>
      <c r="DJ5" s="219" t="s">
        <v>57</v>
      </c>
      <c r="DK5" s="219"/>
      <c r="DL5" s="219"/>
      <c r="DM5" s="219"/>
      <c r="DN5" s="219"/>
      <c r="DO5" s="219"/>
      <c r="DP5" s="219"/>
      <c r="DQ5" s="220"/>
      <c r="DR5" s="221" t="s">
        <v>232</v>
      </c>
      <c r="DS5" s="215" t="s">
        <v>175</v>
      </c>
      <c r="DT5" s="218" t="s">
        <v>58</v>
      </c>
      <c r="DU5" s="219"/>
      <c r="DV5" s="219"/>
      <c r="DW5" s="219"/>
      <c r="DX5" s="219"/>
      <c r="DY5" s="219"/>
      <c r="DZ5" s="219"/>
      <c r="EA5" s="220"/>
      <c r="EB5" s="219" t="s">
        <v>59</v>
      </c>
      <c r="EC5" s="219"/>
      <c r="ED5" s="219"/>
      <c r="EE5" s="219"/>
      <c r="EF5" s="219"/>
      <c r="EG5" s="219"/>
      <c r="EH5" s="219"/>
      <c r="EI5" s="220"/>
      <c r="EJ5" s="221" t="s">
        <v>232</v>
      </c>
      <c r="EK5" s="215" t="s">
        <v>175</v>
      </c>
      <c r="EL5" s="218" t="s">
        <v>60</v>
      </c>
      <c r="EM5" s="219"/>
      <c r="EN5" s="219"/>
      <c r="EO5" s="219"/>
      <c r="EP5" s="219"/>
      <c r="EQ5" s="219"/>
      <c r="ER5" s="219"/>
      <c r="ES5" s="220"/>
      <c r="ET5" s="219" t="s">
        <v>61</v>
      </c>
      <c r="EU5" s="219"/>
      <c r="EV5" s="219"/>
      <c r="EW5" s="219"/>
      <c r="EX5" s="219"/>
      <c r="EY5" s="219"/>
      <c r="EZ5" s="219"/>
      <c r="FA5" s="220"/>
      <c r="FB5" s="221" t="s">
        <v>232</v>
      </c>
      <c r="FC5" s="215" t="s">
        <v>175</v>
      </c>
      <c r="FD5" s="218" t="s">
        <v>62</v>
      </c>
      <c r="FE5" s="219"/>
      <c r="FF5" s="219"/>
      <c r="FG5" s="219"/>
      <c r="FH5" s="219"/>
      <c r="FI5" s="219"/>
      <c r="FJ5" s="219"/>
      <c r="FK5" s="220"/>
      <c r="FL5" s="219" t="s">
        <v>63</v>
      </c>
      <c r="FM5" s="219"/>
      <c r="FN5" s="219"/>
      <c r="FO5" s="219"/>
      <c r="FP5" s="219"/>
      <c r="FQ5" s="219"/>
      <c r="FR5" s="219"/>
      <c r="FS5" s="220"/>
      <c r="FT5" s="221" t="s">
        <v>232</v>
      </c>
    </row>
    <row r="6" spans="1:176" ht="29.45" customHeight="1">
      <c r="A6" s="228"/>
      <c r="B6" s="224" t="s">
        <v>270</v>
      </c>
      <c r="C6" s="224"/>
      <c r="D6" s="224"/>
      <c r="E6" s="224"/>
      <c r="F6" s="212" t="s">
        <v>613</v>
      </c>
      <c r="G6" s="213"/>
      <c r="H6" s="213" t="s">
        <v>614</v>
      </c>
      <c r="I6" s="209"/>
      <c r="J6" s="208" t="s">
        <v>474</v>
      </c>
      <c r="K6" s="213"/>
      <c r="L6" s="213"/>
      <c r="M6" s="209"/>
      <c r="N6" s="222"/>
      <c r="O6" s="216"/>
      <c r="P6" s="208" t="s">
        <v>616</v>
      </c>
      <c r="Q6" s="213"/>
      <c r="R6" s="213"/>
      <c r="S6" s="209"/>
      <c r="T6" s="208" t="s">
        <v>474</v>
      </c>
      <c r="U6" s="213"/>
      <c r="V6" s="213"/>
      <c r="W6" s="209"/>
      <c r="X6" s="213" t="s">
        <v>616</v>
      </c>
      <c r="Y6" s="213"/>
      <c r="Z6" s="213"/>
      <c r="AA6" s="209"/>
      <c r="AB6" s="208" t="s">
        <v>474</v>
      </c>
      <c r="AC6" s="213"/>
      <c r="AD6" s="213"/>
      <c r="AE6" s="209"/>
      <c r="AF6" s="222"/>
      <c r="AG6" s="216"/>
      <c r="AH6" s="212" t="s">
        <v>617</v>
      </c>
      <c r="AI6" s="213"/>
      <c r="AJ6" s="213"/>
      <c r="AK6" s="209"/>
      <c r="AL6" s="208" t="s">
        <v>474</v>
      </c>
      <c r="AM6" s="213"/>
      <c r="AN6" s="213"/>
      <c r="AO6" s="209"/>
      <c r="AP6" s="214" t="s">
        <v>617</v>
      </c>
      <c r="AQ6" s="213"/>
      <c r="AR6" s="213"/>
      <c r="AS6" s="209"/>
      <c r="AT6" s="208" t="s">
        <v>474</v>
      </c>
      <c r="AU6" s="213"/>
      <c r="AV6" s="213"/>
      <c r="AW6" s="209"/>
      <c r="AX6" s="222"/>
      <c r="AY6" s="216"/>
      <c r="AZ6" s="212" t="s">
        <v>617</v>
      </c>
      <c r="BA6" s="213"/>
      <c r="BB6" s="213"/>
      <c r="BC6" s="209"/>
      <c r="BD6" s="208" t="s">
        <v>474</v>
      </c>
      <c r="BE6" s="213"/>
      <c r="BF6" s="213"/>
      <c r="BG6" s="209"/>
      <c r="BH6" s="214" t="s">
        <v>617</v>
      </c>
      <c r="BI6" s="213"/>
      <c r="BJ6" s="213"/>
      <c r="BK6" s="209"/>
      <c r="BL6" s="208" t="s">
        <v>474</v>
      </c>
      <c r="BM6" s="213"/>
      <c r="BN6" s="213"/>
      <c r="BO6" s="209"/>
      <c r="BP6" s="222"/>
      <c r="BQ6" s="216"/>
      <c r="BR6" s="212" t="s">
        <v>617</v>
      </c>
      <c r="BS6" s="213"/>
      <c r="BT6" s="213"/>
      <c r="BU6" s="209"/>
      <c r="BV6" s="208" t="s">
        <v>474</v>
      </c>
      <c r="BW6" s="213"/>
      <c r="BX6" s="213"/>
      <c r="BY6" s="209"/>
      <c r="BZ6" s="214" t="s">
        <v>617</v>
      </c>
      <c r="CA6" s="213"/>
      <c r="CB6" s="213"/>
      <c r="CC6" s="209"/>
      <c r="CD6" s="208" t="s">
        <v>474</v>
      </c>
      <c r="CE6" s="213"/>
      <c r="CF6" s="213"/>
      <c r="CG6" s="209"/>
      <c r="CH6" s="222"/>
      <c r="CI6" s="216"/>
      <c r="CJ6" s="212" t="s">
        <v>617</v>
      </c>
      <c r="CK6" s="213"/>
      <c r="CL6" s="213"/>
      <c r="CM6" s="209"/>
      <c r="CN6" s="208" t="s">
        <v>474</v>
      </c>
      <c r="CO6" s="213"/>
      <c r="CP6" s="213"/>
      <c r="CQ6" s="209"/>
      <c r="CR6" s="214" t="s">
        <v>617</v>
      </c>
      <c r="CS6" s="213"/>
      <c r="CT6" s="213"/>
      <c r="CU6" s="209"/>
      <c r="CV6" s="208" t="s">
        <v>474</v>
      </c>
      <c r="CW6" s="213"/>
      <c r="CX6" s="213"/>
      <c r="CY6" s="209"/>
      <c r="CZ6" s="222"/>
      <c r="DA6" s="216"/>
      <c r="DB6" s="212" t="s">
        <v>617</v>
      </c>
      <c r="DC6" s="213"/>
      <c r="DD6" s="213"/>
      <c r="DE6" s="209"/>
      <c r="DF6" s="208" t="s">
        <v>474</v>
      </c>
      <c r="DG6" s="213"/>
      <c r="DH6" s="213"/>
      <c r="DI6" s="209"/>
      <c r="DJ6" s="214" t="s">
        <v>617</v>
      </c>
      <c r="DK6" s="213"/>
      <c r="DL6" s="213"/>
      <c r="DM6" s="209"/>
      <c r="DN6" s="208" t="s">
        <v>474</v>
      </c>
      <c r="DO6" s="213"/>
      <c r="DP6" s="213"/>
      <c r="DQ6" s="209"/>
      <c r="DR6" s="222"/>
      <c r="DS6" s="216"/>
      <c r="DT6" s="212" t="s">
        <v>617</v>
      </c>
      <c r="DU6" s="213"/>
      <c r="DV6" s="213"/>
      <c r="DW6" s="209"/>
      <c r="DX6" s="208" t="s">
        <v>474</v>
      </c>
      <c r="DY6" s="213"/>
      <c r="DZ6" s="213"/>
      <c r="EA6" s="209"/>
      <c r="EB6" s="214" t="s">
        <v>617</v>
      </c>
      <c r="EC6" s="213"/>
      <c r="ED6" s="213"/>
      <c r="EE6" s="209"/>
      <c r="EF6" s="208" t="s">
        <v>474</v>
      </c>
      <c r="EG6" s="213"/>
      <c r="EH6" s="213"/>
      <c r="EI6" s="209"/>
      <c r="EJ6" s="222"/>
      <c r="EK6" s="216"/>
      <c r="EL6" s="212" t="s">
        <v>617</v>
      </c>
      <c r="EM6" s="213"/>
      <c r="EN6" s="213"/>
      <c r="EO6" s="209"/>
      <c r="EP6" s="208" t="s">
        <v>474</v>
      </c>
      <c r="EQ6" s="213"/>
      <c r="ER6" s="213"/>
      <c r="ES6" s="209"/>
      <c r="ET6" s="214" t="s">
        <v>617</v>
      </c>
      <c r="EU6" s="213"/>
      <c r="EV6" s="213"/>
      <c r="EW6" s="209"/>
      <c r="EX6" s="208" t="s">
        <v>474</v>
      </c>
      <c r="EY6" s="213"/>
      <c r="EZ6" s="213"/>
      <c r="FA6" s="209"/>
      <c r="FB6" s="222"/>
      <c r="FC6" s="216"/>
      <c r="FD6" s="212" t="s">
        <v>617</v>
      </c>
      <c r="FE6" s="213"/>
      <c r="FF6" s="213"/>
      <c r="FG6" s="209"/>
      <c r="FH6" s="208" t="s">
        <v>474</v>
      </c>
      <c r="FI6" s="213"/>
      <c r="FJ6" s="213"/>
      <c r="FK6" s="209"/>
      <c r="FL6" s="214" t="s">
        <v>617</v>
      </c>
      <c r="FM6" s="213"/>
      <c r="FN6" s="213"/>
      <c r="FO6" s="209"/>
      <c r="FP6" s="208" t="s">
        <v>474</v>
      </c>
      <c r="FQ6" s="213"/>
      <c r="FR6" s="213"/>
      <c r="FS6" s="209"/>
      <c r="FT6" s="222"/>
    </row>
    <row r="7" spans="1:176" ht="29.45" customHeight="1">
      <c r="A7" s="228"/>
      <c r="B7" s="206" t="s">
        <v>618</v>
      </c>
      <c r="C7" s="206" t="s">
        <v>619</v>
      </c>
      <c r="D7" s="208" t="s">
        <v>679</v>
      </c>
      <c r="E7" s="209"/>
      <c r="F7" s="206" t="s">
        <v>618</v>
      </c>
      <c r="G7" s="206" t="s">
        <v>619</v>
      </c>
      <c r="H7" s="213" t="s">
        <v>271</v>
      </c>
      <c r="I7" s="209"/>
      <c r="J7" s="206" t="s">
        <v>618</v>
      </c>
      <c r="K7" s="206" t="s">
        <v>619</v>
      </c>
      <c r="L7" s="208" t="s">
        <v>679</v>
      </c>
      <c r="M7" s="209"/>
      <c r="N7" s="222"/>
      <c r="O7" s="216"/>
      <c r="P7" s="206" t="s">
        <v>618</v>
      </c>
      <c r="Q7" s="206" t="s">
        <v>620</v>
      </c>
      <c r="R7" s="208" t="s">
        <v>271</v>
      </c>
      <c r="S7" s="209"/>
      <c r="T7" s="206" t="s">
        <v>618</v>
      </c>
      <c r="U7" s="206" t="s">
        <v>620</v>
      </c>
      <c r="V7" s="208" t="s">
        <v>271</v>
      </c>
      <c r="W7" s="209"/>
      <c r="X7" s="210" t="s">
        <v>618</v>
      </c>
      <c r="Y7" s="206" t="s">
        <v>620</v>
      </c>
      <c r="Z7" s="208" t="s">
        <v>271</v>
      </c>
      <c r="AA7" s="209"/>
      <c r="AB7" s="206" t="s">
        <v>618</v>
      </c>
      <c r="AC7" s="206" t="s">
        <v>620</v>
      </c>
      <c r="AD7" s="208" t="s">
        <v>271</v>
      </c>
      <c r="AE7" s="209"/>
      <c r="AF7" s="222"/>
      <c r="AG7" s="216"/>
      <c r="AH7" s="206" t="s">
        <v>618</v>
      </c>
      <c r="AI7" s="206" t="s">
        <v>620</v>
      </c>
      <c r="AJ7" s="208" t="s">
        <v>271</v>
      </c>
      <c r="AK7" s="209"/>
      <c r="AL7" s="206" t="s">
        <v>618</v>
      </c>
      <c r="AM7" s="206" t="s">
        <v>620</v>
      </c>
      <c r="AN7" s="208" t="s">
        <v>271</v>
      </c>
      <c r="AO7" s="209"/>
      <c r="AP7" s="210" t="s">
        <v>618</v>
      </c>
      <c r="AQ7" s="206" t="s">
        <v>620</v>
      </c>
      <c r="AR7" s="208" t="s">
        <v>271</v>
      </c>
      <c r="AS7" s="209"/>
      <c r="AT7" s="206" t="s">
        <v>618</v>
      </c>
      <c r="AU7" s="206" t="s">
        <v>620</v>
      </c>
      <c r="AV7" s="208" t="s">
        <v>271</v>
      </c>
      <c r="AW7" s="209"/>
      <c r="AX7" s="222"/>
      <c r="AY7" s="216"/>
      <c r="AZ7" s="206" t="s">
        <v>618</v>
      </c>
      <c r="BA7" s="206" t="s">
        <v>620</v>
      </c>
      <c r="BB7" s="208" t="s">
        <v>271</v>
      </c>
      <c r="BC7" s="209"/>
      <c r="BD7" s="206" t="s">
        <v>618</v>
      </c>
      <c r="BE7" s="206" t="s">
        <v>620</v>
      </c>
      <c r="BF7" s="208" t="s">
        <v>271</v>
      </c>
      <c r="BG7" s="209"/>
      <c r="BH7" s="210" t="s">
        <v>618</v>
      </c>
      <c r="BI7" s="206" t="s">
        <v>620</v>
      </c>
      <c r="BJ7" s="208" t="s">
        <v>271</v>
      </c>
      <c r="BK7" s="209"/>
      <c r="BL7" s="206" t="s">
        <v>618</v>
      </c>
      <c r="BM7" s="206" t="s">
        <v>620</v>
      </c>
      <c r="BN7" s="208" t="s">
        <v>271</v>
      </c>
      <c r="BO7" s="209"/>
      <c r="BP7" s="222"/>
      <c r="BQ7" s="216"/>
      <c r="BR7" s="206" t="s">
        <v>618</v>
      </c>
      <c r="BS7" s="206" t="s">
        <v>620</v>
      </c>
      <c r="BT7" s="208" t="s">
        <v>271</v>
      </c>
      <c r="BU7" s="209"/>
      <c r="BV7" s="206" t="s">
        <v>618</v>
      </c>
      <c r="BW7" s="206" t="s">
        <v>620</v>
      </c>
      <c r="BX7" s="208" t="s">
        <v>271</v>
      </c>
      <c r="BY7" s="209"/>
      <c r="BZ7" s="210" t="s">
        <v>618</v>
      </c>
      <c r="CA7" s="206" t="s">
        <v>620</v>
      </c>
      <c r="CB7" s="208" t="s">
        <v>271</v>
      </c>
      <c r="CC7" s="209"/>
      <c r="CD7" s="206" t="s">
        <v>618</v>
      </c>
      <c r="CE7" s="206" t="s">
        <v>620</v>
      </c>
      <c r="CF7" s="208" t="s">
        <v>271</v>
      </c>
      <c r="CG7" s="209"/>
      <c r="CH7" s="222"/>
      <c r="CI7" s="216"/>
      <c r="CJ7" s="206" t="s">
        <v>618</v>
      </c>
      <c r="CK7" s="206" t="s">
        <v>620</v>
      </c>
      <c r="CL7" s="208" t="s">
        <v>271</v>
      </c>
      <c r="CM7" s="209"/>
      <c r="CN7" s="206" t="s">
        <v>618</v>
      </c>
      <c r="CO7" s="206" t="s">
        <v>620</v>
      </c>
      <c r="CP7" s="208" t="s">
        <v>271</v>
      </c>
      <c r="CQ7" s="209"/>
      <c r="CR7" s="210" t="s">
        <v>618</v>
      </c>
      <c r="CS7" s="206" t="s">
        <v>620</v>
      </c>
      <c r="CT7" s="208" t="s">
        <v>271</v>
      </c>
      <c r="CU7" s="209"/>
      <c r="CV7" s="206" t="s">
        <v>618</v>
      </c>
      <c r="CW7" s="206" t="s">
        <v>620</v>
      </c>
      <c r="CX7" s="208" t="s">
        <v>271</v>
      </c>
      <c r="CY7" s="209"/>
      <c r="CZ7" s="222"/>
      <c r="DA7" s="216"/>
      <c r="DB7" s="206" t="s">
        <v>618</v>
      </c>
      <c r="DC7" s="206" t="s">
        <v>620</v>
      </c>
      <c r="DD7" s="208" t="s">
        <v>271</v>
      </c>
      <c r="DE7" s="209"/>
      <c r="DF7" s="206" t="s">
        <v>618</v>
      </c>
      <c r="DG7" s="206" t="s">
        <v>620</v>
      </c>
      <c r="DH7" s="208" t="s">
        <v>271</v>
      </c>
      <c r="DI7" s="209"/>
      <c r="DJ7" s="210" t="s">
        <v>618</v>
      </c>
      <c r="DK7" s="206" t="s">
        <v>620</v>
      </c>
      <c r="DL7" s="208" t="s">
        <v>271</v>
      </c>
      <c r="DM7" s="209"/>
      <c r="DN7" s="206" t="s">
        <v>618</v>
      </c>
      <c r="DO7" s="206" t="s">
        <v>620</v>
      </c>
      <c r="DP7" s="208" t="s">
        <v>271</v>
      </c>
      <c r="DQ7" s="209"/>
      <c r="DR7" s="222"/>
      <c r="DS7" s="216"/>
      <c r="DT7" s="206" t="s">
        <v>618</v>
      </c>
      <c r="DU7" s="206" t="s">
        <v>620</v>
      </c>
      <c r="DV7" s="208" t="s">
        <v>271</v>
      </c>
      <c r="DW7" s="209"/>
      <c r="DX7" s="206" t="s">
        <v>618</v>
      </c>
      <c r="DY7" s="206" t="s">
        <v>620</v>
      </c>
      <c r="DZ7" s="208" t="s">
        <v>271</v>
      </c>
      <c r="EA7" s="209"/>
      <c r="EB7" s="210" t="s">
        <v>618</v>
      </c>
      <c r="EC7" s="206" t="s">
        <v>620</v>
      </c>
      <c r="ED7" s="208" t="s">
        <v>271</v>
      </c>
      <c r="EE7" s="209"/>
      <c r="EF7" s="206" t="s">
        <v>618</v>
      </c>
      <c r="EG7" s="206" t="s">
        <v>620</v>
      </c>
      <c r="EH7" s="208" t="s">
        <v>271</v>
      </c>
      <c r="EI7" s="209"/>
      <c r="EJ7" s="222"/>
      <c r="EK7" s="216"/>
      <c r="EL7" s="206" t="s">
        <v>618</v>
      </c>
      <c r="EM7" s="206" t="s">
        <v>620</v>
      </c>
      <c r="EN7" s="208" t="s">
        <v>271</v>
      </c>
      <c r="EO7" s="209"/>
      <c r="EP7" s="206" t="s">
        <v>618</v>
      </c>
      <c r="EQ7" s="206" t="s">
        <v>620</v>
      </c>
      <c r="ER7" s="208" t="s">
        <v>271</v>
      </c>
      <c r="ES7" s="209"/>
      <c r="ET7" s="210" t="s">
        <v>618</v>
      </c>
      <c r="EU7" s="206" t="s">
        <v>620</v>
      </c>
      <c r="EV7" s="208" t="s">
        <v>271</v>
      </c>
      <c r="EW7" s="209"/>
      <c r="EX7" s="206" t="s">
        <v>618</v>
      </c>
      <c r="EY7" s="206" t="s">
        <v>620</v>
      </c>
      <c r="EZ7" s="208" t="s">
        <v>271</v>
      </c>
      <c r="FA7" s="209"/>
      <c r="FB7" s="222"/>
      <c r="FC7" s="216"/>
      <c r="FD7" s="206" t="s">
        <v>618</v>
      </c>
      <c r="FE7" s="206" t="s">
        <v>620</v>
      </c>
      <c r="FF7" s="208" t="s">
        <v>271</v>
      </c>
      <c r="FG7" s="209"/>
      <c r="FH7" s="206" t="s">
        <v>618</v>
      </c>
      <c r="FI7" s="206" t="s">
        <v>620</v>
      </c>
      <c r="FJ7" s="208" t="s">
        <v>271</v>
      </c>
      <c r="FK7" s="209"/>
      <c r="FL7" s="210" t="s">
        <v>618</v>
      </c>
      <c r="FM7" s="206" t="s">
        <v>620</v>
      </c>
      <c r="FN7" s="208" t="s">
        <v>271</v>
      </c>
      <c r="FO7" s="209"/>
      <c r="FP7" s="206" t="s">
        <v>618</v>
      </c>
      <c r="FQ7" s="206" t="s">
        <v>620</v>
      </c>
      <c r="FR7" s="208" t="s">
        <v>271</v>
      </c>
      <c r="FS7" s="209"/>
      <c r="FT7" s="222"/>
    </row>
    <row r="8" spans="1:176" ht="45" customHeight="1">
      <c r="A8" s="229"/>
      <c r="B8" s="207"/>
      <c r="C8" s="207"/>
      <c r="D8" s="81" t="s">
        <v>621</v>
      </c>
      <c r="E8" s="82" t="s">
        <v>622</v>
      </c>
      <c r="F8" s="207"/>
      <c r="G8" s="207"/>
      <c r="H8" s="157" t="s">
        <v>621</v>
      </c>
      <c r="I8" s="82" t="s">
        <v>622</v>
      </c>
      <c r="J8" s="207"/>
      <c r="K8" s="207"/>
      <c r="L8" s="81" t="s">
        <v>621</v>
      </c>
      <c r="M8" s="82" t="s">
        <v>622</v>
      </c>
      <c r="N8" s="223"/>
      <c r="O8" s="217"/>
      <c r="P8" s="207"/>
      <c r="Q8" s="207"/>
      <c r="R8" s="81" t="s">
        <v>621</v>
      </c>
      <c r="S8" s="82" t="s">
        <v>622</v>
      </c>
      <c r="T8" s="207"/>
      <c r="U8" s="207"/>
      <c r="V8" s="81" t="s">
        <v>621</v>
      </c>
      <c r="W8" s="158" t="s">
        <v>622</v>
      </c>
      <c r="X8" s="211"/>
      <c r="Y8" s="207"/>
      <c r="Z8" s="81" t="s">
        <v>621</v>
      </c>
      <c r="AA8" s="82" t="s">
        <v>622</v>
      </c>
      <c r="AB8" s="207"/>
      <c r="AC8" s="207"/>
      <c r="AD8" s="81" t="s">
        <v>621</v>
      </c>
      <c r="AE8" s="82" t="s">
        <v>622</v>
      </c>
      <c r="AF8" s="223"/>
      <c r="AG8" s="217"/>
      <c r="AH8" s="207"/>
      <c r="AI8" s="207"/>
      <c r="AJ8" s="81" t="s">
        <v>621</v>
      </c>
      <c r="AK8" s="82" t="s">
        <v>622</v>
      </c>
      <c r="AL8" s="207"/>
      <c r="AM8" s="207"/>
      <c r="AN8" s="81" t="s">
        <v>621</v>
      </c>
      <c r="AO8" s="158" t="s">
        <v>622</v>
      </c>
      <c r="AP8" s="211"/>
      <c r="AQ8" s="207"/>
      <c r="AR8" s="81" t="s">
        <v>621</v>
      </c>
      <c r="AS8" s="82" t="s">
        <v>622</v>
      </c>
      <c r="AT8" s="207"/>
      <c r="AU8" s="207"/>
      <c r="AV8" s="81" t="s">
        <v>621</v>
      </c>
      <c r="AW8" s="82" t="s">
        <v>622</v>
      </c>
      <c r="AX8" s="223"/>
      <c r="AY8" s="217"/>
      <c r="AZ8" s="207"/>
      <c r="BA8" s="207"/>
      <c r="BB8" s="81" t="s">
        <v>621</v>
      </c>
      <c r="BC8" s="82" t="s">
        <v>622</v>
      </c>
      <c r="BD8" s="207"/>
      <c r="BE8" s="207"/>
      <c r="BF8" s="81" t="s">
        <v>621</v>
      </c>
      <c r="BG8" s="158" t="s">
        <v>622</v>
      </c>
      <c r="BH8" s="211"/>
      <c r="BI8" s="207"/>
      <c r="BJ8" s="81" t="s">
        <v>621</v>
      </c>
      <c r="BK8" s="82" t="s">
        <v>622</v>
      </c>
      <c r="BL8" s="207"/>
      <c r="BM8" s="207"/>
      <c r="BN8" s="81" t="s">
        <v>621</v>
      </c>
      <c r="BO8" s="82" t="s">
        <v>622</v>
      </c>
      <c r="BP8" s="223"/>
      <c r="BQ8" s="217"/>
      <c r="BR8" s="207"/>
      <c r="BS8" s="207"/>
      <c r="BT8" s="81" t="s">
        <v>621</v>
      </c>
      <c r="BU8" s="82" t="s">
        <v>622</v>
      </c>
      <c r="BV8" s="207"/>
      <c r="BW8" s="207"/>
      <c r="BX8" s="81" t="s">
        <v>621</v>
      </c>
      <c r="BY8" s="158" t="s">
        <v>622</v>
      </c>
      <c r="BZ8" s="211"/>
      <c r="CA8" s="207"/>
      <c r="CB8" s="81" t="s">
        <v>621</v>
      </c>
      <c r="CC8" s="82" t="s">
        <v>622</v>
      </c>
      <c r="CD8" s="207"/>
      <c r="CE8" s="207"/>
      <c r="CF8" s="81" t="s">
        <v>621</v>
      </c>
      <c r="CG8" s="82" t="s">
        <v>622</v>
      </c>
      <c r="CH8" s="223"/>
      <c r="CI8" s="217"/>
      <c r="CJ8" s="207"/>
      <c r="CK8" s="207"/>
      <c r="CL8" s="81" t="s">
        <v>621</v>
      </c>
      <c r="CM8" s="82" t="s">
        <v>622</v>
      </c>
      <c r="CN8" s="207"/>
      <c r="CO8" s="207"/>
      <c r="CP8" s="81" t="s">
        <v>621</v>
      </c>
      <c r="CQ8" s="158" t="s">
        <v>622</v>
      </c>
      <c r="CR8" s="211"/>
      <c r="CS8" s="207"/>
      <c r="CT8" s="81" t="s">
        <v>621</v>
      </c>
      <c r="CU8" s="82" t="s">
        <v>622</v>
      </c>
      <c r="CV8" s="207"/>
      <c r="CW8" s="207"/>
      <c r="CX8" s="81" t="s">
        <v>621</v>
      </c>
      <c r="CY8" s="82" t="s">
        <v>622</v>
      </c>
      <c r="CZ8" s="223"/>
      <c r="DA8" s="217"/>
      <c r="DB8" s="207"/>
      <c r="DC8" s="207"/>
      <c r="DD8" s="81" t="s">
        <v>621</v>
      </c>
      <c r="DE8" s="82" t="s">
        <v>622</v>
      </c>
      <c r="DF8" s="207"/>
      <c r="DG8" s="207"/>
      <c r="DH8" s="81" t="s">
        <v>621</v>
      </c>
      <c r="DI8" s="158" t="s">
        <v>622</v>
      </c>
      <c r="DJ8" s="211"/>
      <c r="DK8" s="207"/>
      <c r="DL8" s="81" t="s">
        <v>621</v>
      </c>
      <c r="DM8" s="82" t="s">
        <v>622</v>
      </c>
      <c r="DN8" s="207"/>
      <c r="DO8" s="207"/>
      <c r="DP8" s="81" t="s">
        <v>621</v>
      </c>
      <c r="DQ8" s="82" t="s">
        <v>622</v>
      </c>
      <c r="DR8" s="223"/>
      <c r="DS8" s="217"/>
      <c r="DT8" s="207"/>
      <c r="DU8" s="207"/>
      <c r="DV8" s="81" t="s">
        <v>621</v>
      </c>
      <c r="DW8" s="82" t="s">
        <v>622</v>
      </c>
      <c r="DX8" s="207"/>
      <c r="DY8" s="207"/>
      <c r="DZ8" s="81" t="s">
        <v>621</v>
      </c>
      <c r="EA8" s="158" t="s">
        <v>622</v>
      </c>
      <c r="EB8" s="211"/>
      <c r="EC8" s="207"/>
      <c r="ED8" s="81" t="s">
        <v>621</v>
      </c>
      <c r="EE8" s="82" t="s">
        <v>622</v>
      </c>
      <c r="EF8" s="207"/>
      <c r="EG8" s="207"/>
      <c r="EH8" s="81" t="s">
        <v>621</v>
      </c>
      <c r="EI8" s="82" t="s">
        <v>622</v>
      </c>
      <c r="EJ8" s="223"/>
      <c r="EK8" s="217"/>
      <c r="EL8" s="207"/>
      <c r="EM8" s="207"/>
      <c r="EN8" s="81" t="s">
        <v>621</v>
      </c>
      <c r="EO8" s="82" t="s">
        <v>622</v>
      </c>
      <c r="EP8" s="207"/>
      <c r="EQ8" s="207"/>
      <c r="ER8" s="81" t="s">
        <v>621</v>
      </c>
      <c r="ES8" s="158" t="s">
        <v>622</v>
      </c>
      <c r="ET8" s="211"/>
      <c r="EU8" s="207"/>
      <c r="EV8" s="81" t="s">
        <v>621</v>
      </c>
      <c r="EW8" s="82" t="s">
        <v>622</v>
      </c>
      <c r="EX8" s="207"/>
      <c r="EY8" s="207"/>
      <c r="EZ8" s="81" t="s">
        <v>621</v>
      </c>
      <c r="FA8" s="82" t="s">
        <v>622</v>
      </c>
      <c r="FB8" s="223"/>
      <c r="FC8" s="217"/>
      <c r="FD8" s="207"/>
      <c r="FE8" s="207"/>
      <c r="FF8" s="81" t="s">
        <v>621</v>
      </c>
      <c r="FG8" s="82" t="s">
        <v>622</v>
      </c>
      <c r="FH8" s="207"/>
      <c r="FI8" s="207"/>
      <c r="FJ8" s="81" t="s">
        <v>621</v>
      </c>
      <c r="FK8" s="158" t="s">
        <v>622</v>
      </c>
      <c r="FL8" s="211"/>
      <c r="FM8" s="207"/>
      <c r="FN8" s="81" t="s">
        <v>621</v>
      </c>
      <c r="FO8" s="82" t="s">
        <v>622</v>
      </c>
      <c r="FP8" s="207"/>
      <c r="FQ8" s="207"/>
      <c r="FR8" s="81" t="s">
        <v>621</v>
      </c>
      <c r="FS8" s="82" t="s">
        <v>622</v>
      </c>
      <c r="FT8" s="223"/>
    </row>
    <row r="9" spans="1:176" ht="14.85" customHeight="1">
      <c r="A9" s="142" t="s">
        <v>623</v>
      </c>
      <c r="B9" s="144">
        <v>11145503</v>
      </c>
      <c r="C9" s="144">
        <v>33110.737000000001</v>
      </c>
      <c r="D9" s="144">
        <v>45322.344767000002</v>
      </c>
      <c r="E9" s="144">
        <v>1563.222252</v>
      </c>
      <c r="F9" s="144">
        <v>5184732</v>
      </c>
      <c r="G9" s="144">
        <v>15232.924000000001</v>
      </c>
      <c r="H9" s="144">
        <v>21087.411252000002</v>
      </c>
      <c r="I9" s="144">
        <v>713.22030099999995</v>
      </c>
      <c r="J9" s="144">
        <v>5960771</v>
      </c>
      <c r="K9" s="144">
        <v>17877.812999999998</v>
      </c>
      <c r="L9" s="144">
        <v>24234.933515000001</v>
      </c>
      <c r="M9" s="144">
        <v>850.00195099999996</v>
      </c>
      <c r="N9" s="198" t="s">
        <v>592</v>
      </c>
      <c r="O9" s="142" t="s">
        <v>466</v>
      </c>
      <c r="P9" s="144">
        <v>143984</v>
      </c>
      <c r="Q9" s="144">
        <v>265.36</v>
      </c>
      <c r="R9" s="144">
        <v>266.28648600000002</v>
      </c>
      <c r="S9" s="144">
        <v>7.2072099999999999</v>
      </c>
      <c r="T9" s="144">
        <v>136909</v>
      </c>
      <c r="U9" s="144">
        <v>250.404</v>
      </c>
      <c r="V9" s="144">
        <v>244.57360299999999</v>
      </c>
      <c r="W9" s="144">
        <v>6.8698699999999997</v>
      </c>
      <c r="X9" s="144">
        <v>389425</v>
      </c>
      <c r="Y9" s="144">
        <v>1121.6890000000001</v>
      </c>
      <c r="Z9" s="144">
        <v>1241.379747</v>
      </c>
      <c r="AA9" s="144">
        <v>54.291040000000002</v>
      </c>
      <c r="AB9" s="144">
        <v>371845</v>
      </c>
      <c r="AC9" s="144">
        <v>1096.8599999999999</v>
      </c>
      <c r="AD9" s="144">
        <v>1187.709024</v>
      </c>
      <c r="AE9" s="144">
        <v>53.080719999999999</v>
      </c>
      <c r="AF9" s="198" t="s">
        <v>592</v>
      </c>
      <c r="AG9" s="142" t="s">
        <v>466</v>
      </c>
      <c r="AH9" s="144">
        <v>303124</v>
      </c>
      <c r="AI9" s="144">
        <v>672.68299999999999</v>
      </c>
      <c r="AJ9" s="144">
        <v>715.23537299999998</v>
      </c>
      <c r="AK9" s="144">
        <v>32.475589999999997</v>
      </c>
      <c r="AL9" s="144">
        <v>290789</v>
      </c>
      <c r="AM9" s="144">
        <v>667.50400000000002</v>
      </c>
      <c r="AN9" s="144">
        <v>740.02361399999995</v>
      </c>
      <c r="AO9" s="144">
        <v>32.192219999999999</v>
      </c>
      <c r="AP9" s="144">
        <v>229106</v>
      </c>
      <c r="AQ9" s="144">
        <v>531.70399999999995</v>
      </c>
      <c r="AR9" s="144">
        <v>808.35991000000001</v>
      </c>
      <c r="AS9" s="144">
        <v>25.456099999999999</v>
      </c>
      <c r="AT9" s="144">
        <v>258650</v>
      </c>
      <c r="AU9" s="144">
        <v>678.16499999999996</v>
      </c>
      <c r="AV9" s="144">
        <v>1017.0634229999999</v>
      </c>
      <c r="AW9" s="144">
        <v>32.27223</v>
      </c>
      <c r="AX9" s="198" t="s">
        <v>592</v>
      </c>
      <c r="AY9" s="142" t="s">
        <v>466</v>
      </c>
      <c r="AZ9" s="144">
        <v>319076</v>
      </c>
      <c r="BA9" s="144">
        <v>806.83900000000006</v>
      </c>
      <c r="BB9" s="144">
        <v>1279.5479760000001</v>
      </c>
      <c r="BC9" s="144">
        <v>38.870080000000002</v>
      </c>
      <c r="BD9" s="144">
        <v>382531</v>
      </c>
      <c r="BE9" s="144">
        <v>1089.32</v>
      </c>
      <c r="BF9" s="144">
        <v>1686.0418970000001</v>
      </c>
      <c r="BG9" s="144">
        <v>52.40249</v>
      </c>
      <c r="BH9" s="144">
        <v>398920</v>
      </c>
      <c r="BI9" s="144">
        <v>1009.877</v>
      </c>
      <c r="BJ9" s="144">
        <v>1537.517965</v>
      </c>
      <c r="BK9" s="144">
        <v>49.237360000000002</v>
      </c>
      <c r="BL9" s="144">
        <v>474999</v>
      </c>
      <c r="BM9" s="144">
        <v>1285.2249999999999</v>
      </c>
      <c r="BN9" s="144">
        <v>1865.7290210000001</v>
      </c>
      <c r="BO9" s="144">
        <v>62.820830000000001</v>
      </c>
      <c r="BP9" s="198" t="s">
        <v>592</v>
      </c>
      <c r="BQ9" s="142" t="s">
        <v>466</v>
      </c>
      <c r="BR9" s="144">
        <v>399478</v>
      </c>
      <c r="BS9" s="144">
        <v>1039.53</v>
      </c>
      <c r="BT9" s="144">
        <v>1555.85292</v>
      </c>
      <c r="BU9" s="144">
        <v>50.519939999999998</v>
      </c>
      <c r="BV9" s="144">
        <v>457638</v>
      </c>
      <c r="BW9" s="144">
        <v>1221.55</v>
      </c>
      <c r="BX9" s="144">
        <v>1740.3765519999999</v>
      </c>
      <c r="BY9" s="144">
        <v>59.615090000000002</v>
      </c>
      <c r="BZ9" s="144">
        <v>381977</v>
      </c>
      <c r="CA9" s="144">
        <v>1042.83</v>
      </c>
      <c r="CB9" s="144">
        <v>1544.1458829999999</v>
      </c>
      <c r="CC9" s="144">
        <v>50.379049999999999</v>
      </c>
      <c r="CD9" s="144">
        <v>452362</v>
      </c>
      <c r="CE9" s="144">
        <v>1239.673</v>
      </c>
      <c r="CF9" s="144">
        <v>1767.5813740000001</v>
      </c>
      <c r="CG9" s="144">
        <v>60.074539999999999</v>
      </c>
      <c r="CH9" s="198" t="s">
        <v>592</v>
      </c>
      <c r="CI9" s="142" t="s">
        <v>466</v>
      </c>
      <c r="CJ9" s="144">
        <v>422594</v>
      </c>
      <c r="CK9" s="144">
        <v>1219.971</v>
      </c>
      <c r="CL9" s="144">
        <v>1777.9869619999999</v>
      </c>
      <c r="CM9" s="144">
        <v>58.41686</v>
      </c>
      <c r="CN9" s="144">
        <v>505244</v>
      </c>
      <c r="CO9" s="144">
        <v>1451.94</v>
      </c>
      <c r="CP9" s="144">
        <v>2048.6161109999998</v>
      </c>
      <c r="CQ9" s="144">
        <v>69.963830000000002</v>
      </c>
      <c r="CR9" s="144">
        <v>375044</v>
      </c>
      <c r="CS9" s="144">
        <v>1151.9269999999999</v>
      </c>
      <c r="CT9" s="144">
        <v>1647.6927229999999</v>
      </c>
      <c r="CU9" s="144">
        <v>54.585000000000001</v>
      </c>
      <c r="CV9" s="144">
        <v>446316</v>
      </c>
      <c r="CW9" s="144">
        <v>1362.877</v>
      </c>
      <c r="CX9" s="144">
        <v>1909.414775</v>
      </c>
      <c r="CY9" s="144">
        <v>65.370766000000003</v>
      </c>
      <c r="CZ9" s="198" t="s">
        <v>592</v>
      </c>
      <c r="DA9" s="142" t="s">
        <v>466</v>
      </c>
      <c r="DB9" s="144">
        <v>360598</v>
      </c>
      <c r="DC9" s="144">
        <v>1178.74</v>
      </c>
      <c r="DD9" s="144">
        <v>1668.0569190000001</v>
      </c>
      <c r="DE9" s="144">
        <v>55.200209999999998</v>
      </c>
      <c r="DF9" s="144">
        <v>428946</v>
      </c>
      <c r="DG9" s="144">
        <v>1398.1980000000001</v>
      </c>
      <c r="DH9" s="144">
        <v>1939.02466</v>
      </c>
      <c r="DI9" s="144">
        <v>67.121750000000006</v>
      </c>
      <c r="DJ9" s="144">
        <v>363773</v>
      </c>
      <c r="DK9" s="144">
        <v>1247.6790000000001</v>
      </c>
      <c r="DL9" s="144">
        <v>1729.167841</v>
      </c>
      <c r="DM9" s="144">
        <v>57.879539999999999</v>
      </c>
      <c r="DN9" s="144">
        <v>431168</v>
      </c>
      <c r="DO9" s="144">
        <v>1464.9739999999999</v>
      </c>
      <c r="DP9" s="144">
        <v>1992.8778669999999</v>
      </c>
      <c r="DQ9" s="144">
        <v>70.524739999999994</v>
      </c>
      <c r="DR9" s="198" t="s">
        <v>592</v>
      </c>
      <c r="DS9" s="142" t="s">
        <v>466</v>
      </c>
      <c r="DT9" s="144">
        <v>348392</v>
      </c>
      <c r="DU9" s="144">
        <v>1237.9970000000001</v>
      </c>
      <c r="DV9" s="144">
        <v>1691.7338420000001</v>
      </c>
      <c r="DW9" s="144">
        <v>56.94697</v>
      </c>
      <c r="DX9" s="144">
        <v>415108</v>
      </c>
      <c r="DY9" s="144">
        <v>1454.3309999999999</v>
      </c>
      <c r="DZ9" s="144">
        <v>1945.167504</v>
      </c>
      <c r="EA9" s="144">
        <v>70.063526999999993</v>
      </c>
      <c r="EB9" s="144">
        <v>306618</v>
      </c>
      <c r="EC9" s="144">
        <v>1126.223</v>
      </c>
      <c r="ED9" s="144">
        <v>1525.296075</v>
      </c>
      <c r="EE9" s="144">
        <v>51.239632999999998</v>
      </c>
      <c r="EF9" s="144">
        <v>362613</v>
      </c>
      <c r="EG9" s="144">
        <v>1313.6020000000001</v>
      </c>
      <c r="EH9" s="144">
        <v>1728.8244070000001</v>
      </c>
      <c r="EI9" s="144">
        <v>62.560082999999999</v>
      </c>
      <c r="EJ9" s="198" t="s">
        <v>592</v>
      </c>
      <c r="EK9" s="142" t="s">
        <v>466</v>
      </c>
      <c r="EL9" s="144">
        <v>219849</v>
      </c>
      <c r="EM9" s="144">
        <v>809.08900000000006</v>
      </c>
      <c r="EN9" s="144">
        <v>1107.0448940000001</v>
      </c>
      <c r="EO9" s="144">
        <v>36.560955</v>
      </c>
      <c r="EP9" s="144">
        <v>262810</v>
      </c>
      <c r="EQ9" s="144">
        <v>949.89</v>
      </c>
      <c r="ER9" s="144">
        <v>1250.2413309999999</v>
      </c>
      <c r="ES9" s="144">
        <v>43.861288999999999</v>
      </c>
      <c r="ET9" s="144">
        <v>106042</v>
      </c>
      <c r="EU9" s="144">
        <v>383.70800000000003</v>
      </c>
      <c r="EV9" s="144">
        <v>509.96009299999997</v>
      </c>
      <c r="EW9" s="144">
        <v>17.406383999999999</v>
      </c>
      <c r="EX9" s="144">
        <v>131146</v>
      </c>
      <c r="EY9" s="144">
        <v>467.42399999999998</v>
      </c>
      <c r="EZ9" s="144">
        <v>593.64169200000003</v>
      </c>
      <c r="FA9" s="144">
        <v>20.452356000000002</v>
      </c>
      <c r="FB9" s="198" t="s">
        <v>592</v>
      </c>
      <c r="FC9" s="142" t="s">
        <v>466</v>
      </c>
      <c r="FD9" s="144">
        <v>69315</v>
      </c>
      <c r="FE9" s="144">
        <v>240.39</v>
      </c>
      <c r="FF9" s="144">
        <v>309.08994100000001</v>
      </c>
      <c r="FG9" s="144">
        <v>11.177300000000001</v>
      </c>
      <c r="FH9" s="144">
        <v>92932</v>
      </c>
      <c r="FI9" s="144">
        <v>312.66500000000002</v>
      </c>
      <c r="FJ9" s="144">
        <v>382.20304299999998</v>
      </c>
      <c r="FK9" s="144">
        <v>13.36135</v>
      </c>
      <c r="FL9" s="144">
        <v>47417</v>
      </c>
      <c r="FM9" s="144">
        <v>146.68799999999999</v>
      </c>
      <c r="FN9" s="144">
        <v>173.055702</v>
      </c>
      <c r="FO9" s="144">
        <v>5.3710789999999999</v>
      </c>
      <c r="FP9" s="144">
        <v>58765</v>
      </c>
      <c r="FQ9" s="144">
        <v>173.21100000000001</v>
      </c>
      <c r="FR9" s="144">
        <v>195.82361700000001</v>
      </c>
      <c r="FS9" s="144">
        <v>7.3942699999999997</v>
      </c>
      <c r="FT9" s="198" t="s">
        <v>592</v>
      </c>
    </row>
    <row r="10" spans="1:176" ht="14.85" customHeight="1">
      <c r="A10" s="199" t="s">
        <v>127</v>
      </c>
      <c r="B10" s="144">
        <v>3937196</v>
      </c>
      <c r="C10" s="144">
        <v>11448.923000000001</v>
      </c>
      <c r="D10" s="144">
        <v>15725.953067</v>
      </c>
      <c r="E10" s="144">
        <v>541.16195400000004</v>
      </c>
      <c r="F10" s="144">
        <v>1799285</v>
      </c>
      <c r="G10" s="144">
        <v>5198.5680000000002</v>
      </c>
      <c r="H10" s="144">
        <v>7217.4522639999996</v>
      </c>
      <c r="I10" s="144">
        <v>244.03269399999999</v>
      </c>
      <c r="J10" s="144">
        <v>2137911</v>
      </c>
      <c r="K10" s="144">
        <v>6250.3549999999996</v>
      </c>
      <c r="L10" s="144">
        <v>8508.5008030000008</v>
      </c>
      <c r="M10" s="144">
        <v>297.12925999999999</v>
      </c>
      <c r="N10" s="200" t="s">
        <v>233</v>
      </c>
      <c r="O10" s="165" t="s">
        <v>217</v>
      </c>
      <c r="P10" s="144">
        <v>49577</v>
      </c>
      <c r="Q10" s="144">
        <v>88.44</v>
      </c>
      <c r="R10" s="144">
        <v>84.078743000000003</v>
      </c>
      <c r="S10" s="144">
        <v>2.3050999999999999</v>
      </c>
      <c r="T10" s="144">
        <v>47464</v>
      </c>
      <c r="U10" s="144">
        <v>84.045000000000002</v>
      </c>
      <c r="V10" s="144">
        <v>77.862728000000004</v>
      </c>
      <c r="W10" s="144">
        <v>2.2309999999999999</v>
      </c>
      <c r="X10" s="144">
        <v>123714</v>
      </c>
      <c r="Y10" s="144">
        <v>339.90899999999999</v>
      </c>
      <c r="Z10" s="144">
        <v>371.70354300000002</v>
      </c>
      <c r="AA10" s="144">
        <v>16.51632</v>
      </c>
      <c r="AB10" s="144">
        <v>118359</v>
      </c>
      <c r="AC10" s="144">
        <v>332.63200000000001</v>
      </c>
      <c r="AD10" s="144">
        <v>357.11411600000002</v>
      </c>
      <c r="AE10" s="144">
        <v>16.161239999999999</v>
      </c>
      <c r="AF10" s="200" t="s">
        <v>233</v>
      </c>
      <c r="AG10" s="165" t="s">
        <v>217</v>
      </c>
      <c r="AH10" s="144">
        <v>98785</v>
      </c>
      <c r="AI10" s="144">
        <v>214.9</v>
      </c>
      <c r="AJ10" s="144">
        <v>226.666571</v>
      </c>
      <c r="AK10" s="144">
        <v>10.425409999999999</v>
      </c>
      <c r="AL10" s="144">
        <v>94597</v>
      </c>
      <c r="AM10" s="144">
        <v>214.64099999999999</v>
      </c>
      <c r="AN10" s="144">
        <v>235.60177400000001</v>
      </c>
      <c r="AO10" s="144">
        <v>10.398849999999999</v>
      </c>
      <c r="AP10" s="144">
        <v>76874</v>
      </c>
      <c r="AQ10" s="144">
        <v>173.20099999999999</v>
      </c>
      <c r="AR10" s="144">
        <v>262.18365899999998</v>
      </c>
      <c r="AS10" s="144">
        <v>8.2968600000000006</v>
      </c>
      <c r="AT10" s="144">
        <v>84805</v>
      </c>
      <c r="AU10" s="144">
        <v>215.81200000000001</v>
      </c>
      <c r="AV10" s="144">
        <v>324.49408199999999</v>
      </c>
      <c r="AW10" s="144">
        <v>10.25511</v>
      </c>
      <c r="AX10" s="200" t="s">
        <v>233</v>
      </c>
      <c r="AY10" s="165" t="s">
        <v>217</v>
      </c>
      <c r="AZ10" s="144">
        <v>105718</v>
      </c>
      <c r="BA10" s="144">
        <v>258.51900000000001</v>
      </c>
      <c r="BB10" s="144">
        <v>411.47357399999999</v>
      </c>
      <c r="BC10" s="144">
        <v>12.41568</v>
      </c>
      <c r="BD10" s="144">
        <v>133595</v>
      </c>
      <c r="BE10" s="144">
        <v>362.48599999999999</v>
      </c>
      <c r="BF10" s="144">
        <v>568.21108200000003</v>
      </c>
      <c r="BG10" s="144">
        <v>17.429580000000001</v>
      </c>
      <c r="BH10" s="144">
        <v>137331</v>
      </c>
      <c r="BI10" s="144">
        <v>341.33600000000001</v>
      </c>
      <c r="BJ10" s="144">
        <v>521.64336500000002</v>
      </c>
      <c r="BK10" s="144">
        <v>16.616330000000001</v>
      </c>
      <c r="BL10" s="144">
        <v>173817</v>
      </c>
      <c r="BM10" s="144">
        <v>454.50400000000002</v>
      </c>
      <c r="BN10" s="144">
        <v>664.77771900000005</v>
      </c>
      <c r="BO10" s="144">
        <v>22.195049999999998</v>
      </c>
      <c r="BP10" s="200" t="s">
        <v>233</v>
      </c>
      <c r="BQ10" s="165" t="s">
        <v>217</v>
      </c>
      <c r="BR10" s="144">
        <v>139883</v>
      </c>
      <c r="BS10" s="144">
        <v>361.47399999999999</v>
      </c>
      <c r="BT10" s="144">
        <v>541.32614599999999</v>
      </c>
      <c r="BU10" s="144">
        <v>17.545529999999999</v>
      </c>
      <c r="BV10" s="144">
        <v>167726</v>
      </c>
      <c r="BW10" s="144">
        <v>435.51299999999998</v>
      </c>
      <c r="BX10" s="144">
        <v>620.02984300000003</v>
      </c>
      <c r="BY10" s="144">
        <v>21.26099</v>
      </c>
      <c r="BZ10" s="144">
        <v>132637</v>
      </c>
      <c r="CA10" s="144">
        <v>358.78</v>
      </c>
      <c r="CB10" s="144">
        <v>530.52134599999999</v>
      </c>
      <c r="CC10" s="144">
        <v>17.354790000000001</v>
      </c>
      <c r="CD10" s="144">
        <v>163014</v>
      </c>
      <c r="CE10" s="144">
        <v>437.03</v>
      </c>
      <c r="CF10" s="144">
        <v>620.56836399999997</v>
      </c>
      <c r="CG10" s="144">
        <v>21.184270000000001</v>
      </c>
      <c r="CH10" s="200" t="s">
        <v>233</v>
      </c>
      <c r="CI10" s="165" t="s">
        <v>217</v>
      </c>
      <c r="CJ10" s="144">
        <v>147835</v>
      </c>
      <c r="CK10" s="144">
        <v>421.892</v>
      </c>
      <c r="CL10" s="144">
        <v>616.98778200000004</v>
      </c>
      <c r="CM10" s="144">
        <v>20.277519999999999</v>
      </c>
      <c r="CN10" s="144">
        <v>181795</v>
      </c>
      <c r="CO10" s="144">
        <v>509.64</v>
      </c>
      <c r="CP10" s="144">
        <v>719.175792</v>
      </c>
      <c r="CQ10" s="144">
        <v>24.590869999999999</v>
      </c>
      <c r="CR10" s="144">
        <v>132335</v>
      </c>
      <c r="CS10" s="144">
        <v>400.529</v>
      </c>
      <c r="CT10" s="144">
        <v>577.35249999999996</v>
      </c>
      <c r="CU10" s="144">
        <v>19.079339999999998</v>
      </c>
      <c r="CV10" s="144">
        <v>160267</v>
      </c>
      <c r="CW10" s="144">
        <v>476.36799999999999</v>
      </c>
      <c r="CX10" s="144">
        <v>668.71090000000004</v>
      </c>
      <c r="CY10" s="144">
        <v>22.880486000000001</v>
      </c>
      <c r="CZ10" s="200" t="s">
        <v>233</v>
      </c>
      <c r="DA10" s="165" t="s">
        <v>217</v>
      </c>
      <c r="DB10" s="144">
        <v>125103</v>
      </c>
      <c r="DC10" s="144">
        <v>400.22300000000001</v>
      </c>
      <c r="DD10" s="144">
        <v>568.29764899999998</v>
      </c>
      <c r="DE10" s="144">
        <v>18.927900000000001</v>
      </c>
      <c r="DF10" s="144">
        <v>152933</v>
      </c>
      <c r="DG10" s="144">
        <v>481.93599999999998</v>
      </c>
      <c r="DH10" s="144">
        <v>669.92531299999996</v>
      </c>
      <c r="DI10" s="144">
        <v>23.157409999999999</v>
      </c>
      <c r="DJ10" s="144">
        <v>126726</v>
      </c>
      <c r="DK10" s="144">
        <v>425.62099999999998</v>
      </c>
      <c r="DL10" s="144">
        <v>590.06616799999995</v>
      </c>
      <c r="DM10" s="144">
        <v>19.924420000000001</v>
      </c>
      <c r="DN10" s="144">
        <v>156112</v>
      </c>
      <c r="DO10" s="144">
        <v>513.43499999999995</v>
      </c>
      <c r="DP10" s="144">
        <v>697.83896000000004</v>
      </c>
      <c r="DQ10" s="144">
        <v>24.75431</v>
      </c>
      <c r="DR10" s="200" t="s">
        <v>233</v>
      </c>
      <c r="DS10" s="165" t="s">
        <v>217</v>
      </c>
      <c r="DT10" s="144">
        <v>123672</v>
      </c>
      <c r="DU10" s="144">
        <v>428.52499999999998</v>
      </c>
      <c r="DV10" s="144">
        <v>587.64581299999998</v>
      </c>
      <c r="DW10" s="144">
        <v>19.90109</v>
      </c>
      <c r="DX10" s="144">
        <v>153837</v>
      </c>
      <c r="DY10" s="144">
        <v>518.89599999999996</v>
      </c>
      <c r="DZ10" s="144">
        <v>697.05091700000003</v>
      </c>
      <c r="EA10" s="144">
        <v>25.059290000000001</v>
      </c>
      <c r="EB10" s="144">
        <v>112846</v>
      </c>
      <c r="EC10" s="144">
        <v>400.726</v>
      </c>
      <c r="ED10" s="144">
        <v>543.97777199999996</v>
      </c>
      <c r="EE10" s="144">
        <v>18.437073000000002</v>
      </c>
      <c r="EF10" s="144">
        <v>139007</v>
      </c>
      <c r="EG10" s="144">
        <v>488.51299999999998</v>
      </c>
      <c r="EH10" s="144">
        <v>650.57139400000005</v>
      </c>
      <c r="EI10" s="144">
        <v>23.341003000000001</v>
      </c>
      <c r="EJ10" s="200" t="s">
        <v>233</v>
      </c>
      <c r="EK10" s="165" t="s">
        <v>217</v>
      </c>
      <c r="EL10" s="144">
        <v>83202</v>
      </c>
      <c r="EM10" s="144">
        <v>298.00099999999998</v>
      </c>
      <c r="EN10" s="144">
        <v>409.10102999999998</v>
      </c>
      <c r="EO10" s="144">
        <v>13.53464</v>
      </c>
      <c r="EP10" s="144">
        <v>102615</v>
      </c>
      <c r="EQ10" s="144">
        <v>362.32100000000003</v>
      </c>
      <c r="ER10" s="144">
        <v>483.20195000000001</v>
      </c>
      <c r="ES10" s="144">
        <v>16.831537999999998</v>
      </c>
      <c r="ET10" s="144">
        <v>40397</v>
      </c>
      <c r="EU10" s="144">
        <v>143.99299999999999</v>
      </c>
      <c r="EV10" s="144">
        <v>193.90943799999999</v>
      </c>
      <c r="EW10" s="144">
        <v>6.4850099999999999</v>
      </c>
      <c r="EX10" s="144">
        <v>49976</v>
      </c>
      <c r="EY10" s="144">
        <v>176.75</v>
      </c>
      <c r="EZ10" s="144">
        <v>227.64259000000001</v>
      </c>
      <c r="FA10" s="144">
        <v>7.6765330000000001</v>
      </c>
      <c r="FB10" s="200" t="s">
        <v>233</v>
      </c>
      <c r="FC10" s="165" t="s">
        <v>217</v>
      </c>
      <c r="FD10" s="144">
        <v>25022</v>
      </c>
      <c r="FE10" s="144">
        <v>87.311000000000007</v>
      </c>
      <c r="FF10" s="144">
        <v>113.592834</v>
      </c>
      <c r="FG10" s="144">
        <v>4.0397600000000002</v>
      </c>
      <c r="FH10" s="144">
        <v>34904</v>
      </c>
      <c r="FI10" s="144">
        <v>117.059</v>
      </c>
      <c r="FJ10" s="144">
        <v>146.09586100000001</v>
      </c>
      <c r="FK10" s="144">
        <v>4.8737199999999996</v>
      </c>
      <c r="FL10" s="144">
        <v>17628</v>
      </c>
      <c r="FM10" s="144">
        <v>55.188000000000002</v>
      </c>
      <c r="FN10" s="144">
        <v>66.924330999999995</v>
      </c>
      <c r="FO10" s="144">
        <v>1.949921</v>
      </c>
      <c r="FP10" s="144">
        <v>23088</v>
      </c>
      <c r="FQ10" s="144">
        <v>68.774000000000001</v>
      </c>
      <c r="FR10" s="144">
        <v>79.627418000000006</v>
      </c>
      <c r="FS10" s="144">
        <v>2.8480099999999999</v>
      </c>
      <c r="FT10" s="200" t="s">
        <v>233</v>
      </c>
    </row>
    <row r="11" spans="1:176" ht="14.85" customHeight="1">
      <c r="A11" s="201" t="s">
        <v>128</v>
      </c>
      <c r="B11" s="145">
        <v>2035972</v>
      </c>
      <c r="C11" s="145">
        <v>5692.8549999999996</v>
      </c>
      <c r="D11" s="145">
        <v>7874.5390219999999</v>
      </c>
      <c r="E11" s="145">
        <v>272.49764099999999</v>
      </c>
      <c r="F11" s="145">
        <v>944840</v>
      </c>
      <c r="G11" s="145">
        <v>2625.04</v>
      </c>
      <c r="H11" s="145">
        <v>3669.9631119999999</v>
      </c>
      <c r="I11" s="145">
        <v>125.14256</v>
      </c>
      <c r="J11" s="145">
        <v>1091132</v>
      </c>
      <c r="K11" s="145">
        <v>3067.8150000000001</v>
      </c>
      <c r="L11" s="145">
        <v>4204.5759099999996</v>
      </c>
      <c r="M11" s="145">
        <v>147.35508100000001</v>
      </c>
      <c r="N11" s="202" t="s">
        <v>234</v>
      </c>
      <c r="O11" s="168" t="s">
        <v>218</v>
      </c>
      <c r="P11" s="145">
        <v>26456</v>
      </c>
      <c r="Q11" s="145">
        <v>44.734000000000002</v>
      </c>
      <c r="R11" s="145">
        <v>42.288508</v>
      </c>
      <c r="S11" s="145">
        <v>1.2043699999999999</v>
      </c>
      <c r="T11" s="145">
        <v>25436</v>
      </c>
      <c r="U11" s="145">
        <v>42.645000000000003</v>
      </c>
      <c r="V11" s="145">
        <v>38.798189000000001</v>
      </c>
      <c r="W11" s="145">
        <v>1.16842</v>
      </c>
      <c r="X11" s="145">
        <v>70098</v>
      </c>
      <c r="Y11" s="145">
        <v>186.94399999999999</v>
      </c>
      <c r="Z11" s="145">
        <v>203.34133499999999</v>
      </c>
      <c r="AA11" s="145">
        <v>9.2471899999999998</v>
      </c>
      <c r="AB11" s="145">
        <v>67456</v>
      </c>
      <c r="AC11" s="145">
        <v>184.721</v>
      </c>
      <c r="AD11" s="145">
        <v>197.60215299999999</v>
      </c>
      <c r="AE11" s="145">
        <v>9.1371199999999995</v>
      </c>
      <c r="AF11" s="202" t="s">
        <v>234</v>
      </c>
      <c r="AG11" s="168" t="s">
        <v>218</v>
      </c>
      <c r="AH11" s="145">
        <v>54708</v>
      </c>
      <c r="AI11" s="145">
        <v>115.82599999999999</v>
      </c>
      <c r="AJ11" s="145">
        <v>121.126127</v>
      </c>
      <c r="AK11" s="145">
        <v>5.7115799999999997</v>
      </c>
      <c r="AL11" s="145">
        <v>52227</v>
      </c>
      <c r="AM11" s="145">
        <v>115.41500000000001</v>
      </c>
      <c r="AN11" s="145">
        <v>126.78959500000001</v>
      </c>
      <c r="AO11" s="145">
        <v>5.6796499999999996</v>
      </c>
      <c r="AP11" s="145">
        <v>40681</v>
      </c>
      <c r="AQ11" s="145">
        <v>87.942999999999998</v>
      </c>
      <c r="AR11" s="145">
        <v>132.02357699999999</v>
      </c>
      <c r="AS11" s="145">
        <v>4.2735599999999998</v>
      </c>
      <c r="AT11" s="145">
        <v>45231</v>
      </c>
      <c r="AU11" s="145">
        <v>109.55</v>
      </c>
      <c r="AV11" s="145">
        <v>163.54883000000001</v>
      </c>
      <c r="AW11" s="145">
        <v>5.2928899999999999</v>
      </c>
      <c r="AX11" s="202" t="s">
        <v>234</v>
      </c>
      <c r="AY11" s="168" t="s">
        <v>218</v>
      </c>
      <c r="AZ11" s="145">
        <v>55604</v>
      </c>
      <c r="BA11" s="145">
        <v>129.84200000000001</v>
      </c>
      <c r="BB11" s="145">
        <v>203.40124599999999</v>
      </c>
      <c r="BC11" s="145">
        <v>6.3131899999999996</v>
      </c>
      <c r="BD11" s="145">
        <v>69941</v>
      </c>
      <c r="BE11" s="145">
        <v>179.30799999999999</v>
      </c>
      <c r="BF11" s="145">
        <v>274.725392</v>
      </c>
      <c r="BG11" s="145">
        <v>8.6957299999999993</v>
      </c>
      <c r="BH11" s="145">
        <v>72784</v>
      </c>
      <c r="BI11" s="145">
        <v>174.172</v>
      </c>
      <c r="BJ11" s="145">
        <v>264.62870500000002</v>
      </c>
      <c r="BK11" s="145">
        <v>8.5534999999999997</v>
      </c>
      <c r="BL11" s="145">
        <v>88250</v>
      </c>
      <c r="BM11" s="145">
        <v>217.078</v>
      </c>
      <c r="BN11" s="145">
        <v>312.964652</v>
      </c>
      <c r="BO11" s="145">
        <v>10.665800000000001</v>
      </c>
      <c r="BP11" s="202" t="s">
        <v>234</v>
      </c>
      <c r="BQ11" s="168" t="s">
        <v>218</v>
      </c>
      <c r="BR11" s="145">
        <v>74363</v>
      </c>
      <c r="BS11" s="145">
        <v>185.97200000000001</v>
      </c>
      <c r="BT11" s="145">
        <v>279.46015599999998</v>
      </c>
      <c r="BU11" s="145">
        <v>9.0970899999999997</v>
      </c>
      <c r="BV11" s="145">
        <v>85323</v>
      </c>
      <c r="BW11" s="145">
        <v>211.56299999999999</v>
      </c>
      <c r="BX11" s="145">
        <v>301.43507899999997</v>
      </c>
      <c r="BY11" s="145">
        <v>10.38496</v>
      </c>
      <c r="BZ11" s="145">
        <v>72146</v>
      </c>
      <c r="CA11" s="145">
        <v>190.441</v>
      </c>
      <c r="CB11" s="145">
        <v>282.96976799999999</v>
      </c>
      <c r="CC11" s="145">
        <v>9.2943599999999993</v>
      </c>
      <c r="CD11" s="145">
        <v>85155</v>
      </c>
      <c r="CE11" s="145">
        <v>221.184</v>
      </c>
      <c r="CF11" s="145">
        <v>316.327765</v>
      </c>
      <c r="CG11" s="145">
        <v>10.80143</v>
      </c>
      <c r="CH11" s="202" t="s">
        <v>234</v>
      </c>
      <c r="CI11" s="168" t="s">
        <v>218</v>
      </c>
      <c r="CJ11" s="145">
        <v>82181</v>
      </c>
      <c r="CK11" s="145">
        <v>229.69800000000001</v>
      </c>
      <c r="CL11" s="145">
        <v>338.76451900000001</v>
      </c>
      <c r="CM11" s="145">
        <v>11.13115</v>
      </c>
      <c r="CN11" s="145">
        <v>96589</v>
      </c>
      <c r="CO11" s="145">
        <v>265.25799999999998</v>
      </c>
      <c r="CP11" s="145">
        <v>377.86964899999998</v>
      </c>
      <c r="CQ11" s="145">
        <v>12.891450000000001</v>
      </c>
      <c r="CR11" s="145">
        <v>72218</v>
      </c>
      <c r="CS11" s="145">
        <v>213.876</v>
      </c>
      <c r="CT11" s="145">
        <v>311.128379</v>
      </c>
      <c r="CU11" s="145">
        <v>10.28631</v>
      </c>
      <c r="CV11" s="145">
        <v>83358</v>
      </c>
      <c r="CW11" s="145">
        <v>243.30600000000001</v>
      </c>
      <c r="CX11" s="145">
        <v>347.12872199999998</v>
      </c>
      <c r="CY11" s="145">
        <v>11.772316</v>
      </c>
      <c r="CZ11" s="202" t="s">
        <v>234</v>
      </c>
      <c r="DA11" s="168" t="s">
        <v>218</v>
      </c>
      <c r="DB11" s="145">
        <v>65925</v>
      </c>
      <c r="DC11" s="145">
        <v>205.3</v>
      </c>
      <c r="DD11" s="145">
        <v>295.80578600000001</v>
      </c>
      <c r="DE11" s="145">
        <v>9.8162500000000001</v>
      </c>
      <c r="DF11" s="145">
        <v>76382</v>
      </c>
      <c r="DG11" s="145">
        <v>236.267</v>
      </c>
      <c r="DH11" s="145">
        <v>334.56830300000001</v>
      </c>
      <c r="DI11" s="145">
        <v>11.43352</v>
      </c>
      <c r="DJ11" s="145">
        <v>65788</v>
      </c>
      <c r="DK11" s="145">
        <v>214.32300000000001</v>
      </c>
      <c r="DL11" s="145">
        <v>302.044196</v>
      </c>
      <c r="DM11" s="145">
        <v>10.175380000000001</v>
      </c>
      <c r="DN11" s="145">
        <v>78434</v>
      </c>
      <c r="DO11" s="145">
        <v>252.249</v>
      </c>
      <c r="DP11" s="145">
        <v>349.232193</v>
      </c>
      <c r="DQ11" s="145">
        <v>12.252090000000001</v>
      </c>
      <c r="DR11" s="202" t="s">
        <v>234</v>
      </c>
      <c r="DS11" s="168" t="s">
        <v>218</v>
      </c>
      <c r="DT11" s="145">
        <v>63209</v>
      </c>
      <c r="DU11" s="145">
        <v>211.74199999999999</v>
      </c>
      <c r="DV11" s="145">
        <v>294.70206200000001</v>
      </c>
      <c r="DW11" s="145">
        <v>9.9900300000000009</v>
      </c>
      <c r="DX11" s="145">
        <v>76803</v>
      </c>
      <c r="DY11" s="145">
        <v>253.87799999999999</v>
      </c>
      <c r="DZ11" s="145">
        <v>349.19940000000003</v>
      </c>
      <c r="EA11" s="145">
        <v>12.35229</v>
      </c>
      <c r="EB11" s="145">
        <v>54899</v>
      </c>
      <c r="EC11" s="145">
        <v>187.84</v>
      </c>
      <c r="ED11" s="145">
        <v>260.54237000000001</v>
      </c>
      <c r="EE11" s="145">
        <v>8.8177800000000008</v>
      </c>
      <c r="EF11" s="145">
        <v>67388</v>
      </c>
      <c r="EG11" s="145">
        <v>229.584</v>
      </c>
      <c r="EH11" s="145">
        <v>312.659425</v>
      </c>
      <c r="EI11" s="145">
        <v>11.0794</v>
      </c>
      <c r="EJ11" s="202" t="s">
        <v>234</v>
      </c>
      <c r="EK11" s="168" t="s">
        <v>218</v>
      </c>
      <c r="EL11" s="145">
        <v>38736</v>
      </c>
      <c r="EM11" s="145">
        <v>132.30699999999999</v>
      </c>
      <c r="EN11" s="145">
        <v>185.70840799999999</v>
      </c>
      <c r="EO11" s="145">
        <v>6.1204000000000001</v>
      </c>
      <c r="EP11" s="145">
        <v>47352</v>
      </c>
      <c r="EQ11" s="145">
        <v>161.011</v>
      </c>
      <c r="ER11" s="145">
        <v>218.53773100000001</v>
      </c>
      <c r="ES11" s="145">
        <v>7.5217999999999998</v>
      </c>
      <c r="ET11" s="145">
        <v>17823</v>
      </c>
      <c r="EU11" s="145">
        <v>60.543999999999997</v>
      </c>
      <c r="EV11" s="145">
        <v>83.062825000000004</v>
      </c>
      <c r="EW11" s="145">
        <v>2.8019099999999999</v>
      </c>
      <c r="EX11" s="145">
        <v>22062</v>
      </c>
      <c r="EY11" s="145">
        <v>73.835999999999999</v>
      </c>
      <c r="EZ11" s="145">
        <v>96.668768</v>
      </c>
      <c r="FA11" s="145">
        <v>3.2210000000000001</v>
      </c>
      <c r="FB11" s="202" t="s">
        <v>234</v>
      </c>
      <c r="FC11" s="168" t="s">
        <v>218</v>
      </c>
      <c r="FD11" s="145">
        <v>10601</v>
      </c>
      <c r="FE11" s="145">
        <v>34.616999999999997</v>
      </c>
      <c r="FF11" s="145">
        <v>46.01435</v>
      </c>
      <c r="FG11" s="145">
        <v>1.62931</v>
      </c>
      <c r="FH11" s="145">
        <v>14790</v>
      </c>
      <c r="FI11" s="145">
        <v>46.420999999999999</v>
      </c>
      <c r="FJ11" s="145">
        <v>58.215266999999997</v>
      </c>
      <c r="FK11" s="145">
        <v>1.9683299999999999</v>
      </c>
      <c r="FL11" s="145">
        <v>6620</v>
      </c>
      <c r="FM11" s="145">
        <v>18.919</v>
      </c>
      <c r="FN11" s="145">
        <v>22.950794999999999</v>
      </c>
      <c r="FO11" s="145">
        <v>0.67920000000000003</v>
      </c>
      <c r="FP11" s="145">
        <v>8955</v>
      </c>
      <c r="FQ11" s="145">
        <v>24.541</v>
      </c>
      <c r="FR11" s="145">
        <v>28.304797000000001</v>
      </c>
      <c r="FS11" s="145">
        <v>1.0368850000000001</v>
      </c>
      <c r="FT11" s="202" t="s">
        <v>234</v>
      </c>
    </row>
    <row r="12" spans="1:176" ht="14.85" customHeight="1">
      <c r="A12" s="201" t="s">
        <v>680</v>
      </c>
      <c r="B12" s="145">
        <v>1675435</v>
      </c>
      <c r="C12" s="145">
        <v>4769.915</v>
      </c>
      <c r="D12" s="145">
        <v>6520.7264139999997</v>
      </c>
      <c r="E12" s="145">
        <v>225.70522700000001</v>
      </c>
      <c r="F12" s="145">
        <v>743205</v>
      </c>
      <c r="G12" s="145">
        <v>2117.7730000000001</v>
      </c>
      <c r="H12" s="145">
        <v>2926.6383940000001</v>
      </c>
      <c r="I12" s="145">
        <v>99.321160000000006</v>
      </c>
      <c r="J12" s="145">
        <v>932230</v>
      </c>
      <c r="K12" s="145">
        <v>2652.1419999999998</v>
      </c>
      <c r="L12" s="145">
        <v>3594.0880200000001</v>
      </c>
      <c r="M12" s="145">
        <v>126.384067</v>
      </c>
      <c r="N12" s="202" t="s">
        <v>681</v>
      </c>
      <c r="O12" s="168" t="s">
        <v>181</v>
      </c>
      <c r="P12" s="145">
        <v>19204</v>
      </c>
      <c r="Q12" s="145">
        <v>34.384</v>
      </c>
      <c r="R12" s="145">
        <v>31.957198999999999</v>
      </c>
      <c r="S12" s="145">
        <v>0.87365000000000004</v>
      </c>
      <c r="T12" s="145">
        <v>18213</v>
      </c>
      <c r="U12" s="145">
        <v>32.366</v>
      </c>
      <c r="V12" s="145">
        <v>29.961604000000001</v>
      </c>
      <c r="W12" s="145">
        <v>0.83804999999999996</v>
      </c>
      <c r="X12" s="145">
        <v>43930</v>
      </c>
      <c r="Y12" s="145">
        <v>115.56</v>
      </c>
      <c r="Z12" s="145">
        <v>125.764129</v>
      </c>
      <c r="AA12" s="145">
        <v>5.6393399999999998</v>
      </c>
      <c r="AB12" s="145">
        <v>41851</v>
      </c>
      <c r="AC12" s="145">
        <v>111.44199999999999</v>
      </c>
      <c r="AD12" s="145">
        <v>118.958445</v>
      </c>
      <c r="AE12" s="145">
        <v>5.4336700000000002</v>
      </c>
      <c r="AF12" s="202" t="s">
        <v>681</v>
      </c>
      <c r="AG12" s="168" t="s">
        <v>181</v>
      </c>
      <c r="AH12" s="145">
        <v>34843</v>
      </c>
      <c r="AI12" s="145">
        <v>76.488</v>
      </c>
      <c r="AJ12" s="145">
        <v>80.361078000000006</v>
      </c>
      <c r="AK12" s="145">
        <v>3.7198000000000002</v>
      </c>
      <c r="AL12" s="145">
        <v>33538</v>
      </c>
      <c r="AM12" s="145">
        <v>76.754000000000005</v>
      </c>
      <c r="AN12" s="145">
        <v>83.139864000000003</v>
      </c>
      <c r="AO12" s="145">
        <v>3.7292999999999998</v>
      </c>
      <c r="AP12" s="145">
        <v>29640</v>
      </c>
      <c r="AQ12" s="145">
        <v>67.91</v>
      </c>
      <c r="AR12" s="145">
        <v>104.31223799999999</v>
      </c>
      <c r="AS12" s="145">
        <v>3.2633700000000001</v>
      </c>
      <c r="AT12" s="145">
        <v>32850</v>
      </c>
      <c r="AU12" s="145">
        <v>84.59</v>
      </c>
      <c r="AV12" s="145">
        <v>129.08524199999999</v>
      </c>
      <c r="AW12" s="145">
        <v>4.0202900000000001</v>
      </c>
      <c r="AX12" s="202" t="s">
        <v>681</v>
      </c>
      <c r="AY12" s="168" t="s">
        <v>181</v>
      </c>
      <c r="AZ12" s="145">
        <v>43818</v>
      </c>
      <c r="BA12" s="145">
        <v>105.375</v>
      </c>
      <c r="BB12" s="145">
        <v>171.297866</v>
      </c>
      <c r="BC12" s="145">
        <v>5.0859800000000002</v>
      </c>
      <c r="BD12" s="145">
        <v>59306</v>
      </c>
      <c r="BE12" s="145">
        <v>154.16</v>
      </c>
      <c r="BF12" s="145">
        <v>248.80758599999999</v>
      </c>
      <c r="BG12" s="145">
        <v>7.4301399999999997</v>
      </c>
      <c r="BH12" s="145">
        <v>58064</v>
      </c>
      <c r="BI12" s="145">
        <v>139.43299999999999</v>
      </c>
      <c r="BJ12" s="145">
        <v>215.03205800000001</v>
      </c>
      <c r="BK12" s="145">
        <v>6.8263400000000001</v>
      </c>
      <c r="BL12" s="145">
        <v>81535</v>
      </c>
      <c r="BM12" s="145">
        <v>204.56899999999999</v>
      </c>
      <c r="BN12" s="145">
        <v>304.077065</v>
      </c>
      <c r="BO12" s="145">
        <v>10.032299999999999</v>
      </c>
      <c r="BP12" s="202" t="s">
        <v>681</v>
      </c>
      <c r="BQ12" s="168" t="s">
        <v>181</v>
      </c>
      <c r="BR12" s="145">
        <v>59010</v>
      </c>
      <c r="BS12" s="145">
        <v>146.85900000000001</v>
      </c>
      <c r="BT12" s="145">
        <v>218.84028900000001</v>
      </c>
      <c r="BU12" s="145">
        <v>7.1886700000000001</v>
      </c>
      <c r="BV12" s="145">
        <v>77444</v>
      </c>
      <c r="BW12" s="145">
        <v>192.53399999999999</v>
      </c>
      <c r="BX12" s="145">
        <v>273.74169899999998</v>
      </c>
      <c r="BY12" s="145">
        <v>9.4606600000000007</v>
      </c>
      <c r="BZ12" s="145">
        <v>54110</v>
      </c>
      <c r="CA12" s="145">
        <v>140.489</v>
      </c>
      <c r="CB12" s="145">
        <v>206.59568899999999</v>
      </c>
      <c r="CC12" s="145">
        <v>6.8578900000000003</v>
      </c>
      <c r="CD12" s="145">
        <v>71037</v>
      </c>
      <c r="CE12" s="145">
        <v>182.482</v>
      </c>
      <c r="CF12" s="145">
        <v>256.853568</v>
      </c>
      <c r="CG12" s="145">
        <v>8.9154499999999999</v>
      </c>
      <c r="CH12" s="202" t="s">
        <v>681</v>
      </c>
      <c r="CI12" s="168" t="s">
        <v>181</v>
      </c>
      <c r="CJ12" s="145">
        <v>58397</v>
      </c>
      <c r="CK12" s="145">
        <v>160.005</v>
      </c>
      <c r="CL12" s="145">
        <v>231.70929799999999</v>
      </c>
      <c r="CM12" s="145">
        <v>7.73454</v>
      </c>
      <c r="CN12" s="145">
        <v>76145</v>
      </c>
      <c r="CO12" s="145">
        <v>203.83</v>
      </c>
      <c r="CP12" s="145">
        <v>284.41799900000001</v>
      </c>
      <c r="CQ12" s="145">
        <v>9.8971300000000006</v>
      </c>
      <c r="CR12" s="145">
        <v>52996</v>
      </c>
      <c r="CS12" s="145">
        <v>155.37299999999999</v>
      </c>
      <c r="CT12" s="145">
        <v>222.13397399999999</v>
      </c>
      <c r="CU12" s="145">
        <v>7.4184299999999999</v>
      </c>
      <c r="CV12" s="145">
        <v>68089</v>
      </c>
      <c r="CW12" s="145">
        <v>193.77699999999999</v>
      </c>
      <c r="CX12" s="145">
        <v>267.20441299999999</v>
      </c>
      <c r="CY12" s="145">
        <v>9.3440300000000001</v>
      </c>
      <c r="CZ12" s="202" t="s">
        <v>681</v>
      </c>
      <c r="DA12" s="168" t="s">
        <v>181</v>
      </c>
      <c r="DB12" s="145">
        <v>51347</v>
      </c>
      <c r="DC12" s="145">
        <v>160.172</v>
      </c>
      <c r="DD12" s="145">
        <v>224.46783400000001</v>
      </c>
      <c r="DE12" s="145">
        <v>7.5914299999999999</v>
      </c>
      <c r="DF12" s="145">
        <v>67656</v>
      </c>
      <c r="DG12" s="145">
        <v>204.453</v>
      </c>
      <c r="DH12" s="145">
        <v>278.81943699999999</v>
      </c>
      <c r="DI12" s="145">
        <v>9.8532799999999998</v>
      </c>
      <c r="DJ12" s="145">
        <v>52671</v>
      </c>
      <c r="DK12" s="145">
        <v>173.03899999999999</v>
      </c>
      <c r="DL12" s="145">
        <v>236.572463</v>
      </c>
      <c r="DM12" s="145">
        <v>8.1067800000000005</v>
      </c>
      <c r="DN12" s="145">
        <v>68228</v>
      </c>
      <c r="DO12" s="145">
        <v>216.67400000000001</v>
      </c>
      <c r="DP12" s="145">
        <v>288.96226999999999</v>
      </c>
      <c r="DQ12" s="145">
        <v>10.48865</v>
      </c>
      <c r="DR12" s="202" t="s">
        <v>681</v>
      </c>
      <c r="DS12" s="168" t="s">
        <v>181</v>
      </c>
      <c r="DT12" s="145">
        <v>52630</v>
      </c>
      <c r="DU12" s="145">
        <v>178.92400000000001</v>
      </c>
      <c r="DV12" s="145">
        <v>242.33687800000001</v>
      </c>
      <c r="DW12" s="145">
        <v>8.2822399999999998</v>
      </c>
      <c r="DX12" s="145">
        <v>67639</v>
      </c>
      <c r="DY12" s="145">
        <v>219.358</v>
      </c>
      <c r="DZ12" s="145">
        <v>288.21341000000001</v>
      </c>
      <c r="EA12" s="145">
        <v>10.6302</v>
      </c>
      <c r="EB12" s="145">
        <v>50644</v>
      </c>
      <c r="EC12" s="145">
        <v>176.602</v>
      </c>
      <c r="ED12" s="145">
        <v>235.82874200000001</v>
      </c>
      <c r="EE12" s="145">
        <v>8.0933700000000002</v>
      </c>
      <c r="EF12" s="145">
        <v>63727</v>
      </c>
      <c r="EG12" s="145">
        <v>217.39</v>
      </c>
      <c r="EH12" s="145">
        <v>283.72308099999998</v>
      </c>
      <c r="EI12" s="145">
        <v>10.43798</v>
      </c>
      <c r="EJ12" s="202" t="s">
        <v>681</v>
      </c>
      <c r="EK12" s="168" t="s">
        <v>181</v>
      </c>
      <c r="EL12" s="145">
        <v>39640</v>
      </c>
      <c r="EM12" s="145">
        <v>140.90299999999999</v>
      </c>
      <c r="EN12" s="145">
        <v>190.29376600000001</v>
      </c>
      <c r="EO12" s="145">
        <v>6.3482399999999997</v>
      </c>
      <c r="EP12" s="145">
        <v>49622</v>
      </c>
      <c r="EQ12" s="145">
        <v>171.15299999999999</v>
      </c>
      <c r="ER12" s="145">
        <v>225.41646499999999</v>
      </c>
      <c r="ES12" s="145">
        <v>7.9913699999999999</v>
      </c>
      <c r="ET12" s="145">
        <v>19997</v>
      </c>
      <c r="EU12" s="145">
        <v>70.884</v>
      </c>
      <c r="EV12" s="145">
        <v>94.404819000000003</v>
      </c>
      <c r="EW12" s="145">
        <v>3.1623299999999999</v>
      </c>
      <c r="EX12" s="145">
        <v>25111</v>
      </c>
      <c r="EY12" s="145">
        <v>88.18</v>
      </c>
      <c r="EZ12" s="145">
        <v>113.07838</v>
      </c>
      <c r="FA12" s="145">
        <v>3.8305500000000001</v>
      </c>
      <c r="FB12" s="202" t="s">
        <v>681</v>
      </c>
      <c r="FC12" s="168" t="s">
        <v>181</v>
      </c>
      <c r="FD12" s="145">
        <v>12390</v>
      </c>
      <c r="FE12" s="145">
        <v>43.951999999999998</v>
      </c>
      <c r="FF12" s="145">
        <v>56.637644999999999</v>
      </c>
      <c r="FG12" s="145">
        <v>2.0283699999999998</v>
      </c>
      <c r="FH12" s="145">
        <v>17623</v>
      </c>
      <c r="FI12" s="145">
        <v>59.972999999999999</v>
      </c>
      <c r="FJ12" s="145">
        <v>75.124425000000002</v>
      </c>
      <c r="FK12" s="145">
        <v>2.4687600000000001</v>
      </c>
      <c r="FL12" s="145">
        <v>9874</v>
      </c>
      <c r="FM12" s="145">
        <v>31.420999999999999</v>
      </c>
      <c r="FN12" s="145">
        <v>38.092429000000003</v>
      </c>
      <c r="FO12" s="145">
        <v>1.10039</v>
      </c>
      <c r="FP12" s="145">
        <v>12616</v>
      </c>
      <c r="FQ12" s="145">
        <v>38.457000000000001</v>
      </c>
      <c r="FR12" s="145">
        <v>44.503067000000001</v>
      </c>
      <c r="FS12" s="145">
        <v>1.582257</v>
      </c>
      <c r="FT12" s="202" t="s">
        <v>681</v>
      </c>
    </row>
    <row r="13" spans="1:176" ht="14.85" customHeight="1">
      <c r="A13" s="201" t="s">
        <v>682</v>
      </c>
      <c r="B13" s="145">
        <v>158371</v>
      </c>
      <c r="C13" s="145">
        <v>429.54300000000001</v>
      </c>
      <c r="D13" s="145">
        <v>600.65051100000005</v>
      </c>
      <c r="E13" s="145">
        <v>20.518830000000001</v>
      </c>
      <c r="F13" s="145">
        <v>73668</v>
      </c>
      <c r="G13" s="145">
        <v>197.614</v>
      </c>
      <c r="H13" s="145">
        <v>279.70670100000001</v>
      </c>
      <c r="I13" s="145">
        <v>9.4007299999999994</v>
      </c>
      <c r="J13" s="145">
        <v>84703</v>
      </c>
      <c r="K13" s="145">
        <v>231.929</v>
      </c>
      <c r="L13" s="145">
        <v>320.94380999999998</v>
      </c>
      <c r="M13" s="145">
        <v>11.1181</v>
      </c>
      <c r="N13" s="202" t="s">
        <v>683</v>
      </c>
      <c r="O13" s="168" t="s">
        <v>182</v>
      </c>
      <c r="P13" s="145">
        <v>1893</v>
      </c>
      <c r="Q13" s="145">
        <v>3.4350000000000001</v>
      </c>
      <c r="R13" s="145">
        <v>3.8434520000000001</v>
      </c>
      <c r="S13" s="145">
        <v>0.1017</v>
      </c>
      <c r="T13" s="145">
        <v>1798</v>
      </c>
      <c r="U13" s="145">
        <v>3.3149999999999999</v>
      </c>
      <c r="V13" s="145">
        <v>3.7567590000000002</v>
      </c>
      <c r="W13" s="145">
        <v>9.9599999999999994E-2</v>
      </c>
      <c r="X13" s="145">
        <v>5172</v>
      </c>
      <c r="Y13" s="145">
        <v>13.721</v>
      </c>
      <c r="Z13" s="145">
        <v>16.129926999999999</v>
      </c>
      <c r="AA13" s="145">
        <v>0.67254999999999998</v>
      </c>
      <c r="AB13" s="145">
        <v>4947</v>
      </c>
      <c r="AC13" s="145">
        <v>13.78</v>
      </c>
      <c r="AD13" s="145">
        <v>15.612358</v>
      </c>
      <c r="AE13" s="145">
        <v>0.67827000000000004</v>
      </c>
      <c r="AF13" s="202" t="s">
        <v>683</v>
      </c>
      <c r="AG13" s="168" t="s">
        <v>182</v>
      </c>
      <c r="AH13" s="145">
        <v>3703</v>
      </c>
      <c r="AI13" s="145">
        <v>7.63</v>
      </c>
      <c r="AJ13" s="145">
        <v>8.334263</v>
      </c>
      <c r="AK13" s="145">
        <v>0.37264999999999998</v>
      </c>
      <c r="AL13" s="145">
        <v>3692</v>
      </c>
      <c r="AM13" s="145">
        <v>7.7539999999999996</v>
      </c>
      <c r="AN13" s="145">
        <v>8.8934519999999999</v>
      </c>
      <c r="AO13" s="145">
        <v>0.37809999999999999</v>
      </c>
      <c r="AP13" s="145">
        <v>3413</v>
      </c>
      <c r="AQ13" s="145">
        <v>7.0389999999999997</v>
      </c>
      <c r="AR13" s="145">
        <v>10.529355000000001</v>
      </c>
      <c r="AS13" s="145">
        <v>0.33955000000000002</v>
      </c>
      <c r="AT13" s="145">
        <v>3719</v>
      </c>
      <c r="AU13" s="145">
        <v>8.8529999999999998</v>
      </c>
      <c r="AV13" s="145">
        <v>13.051344</v>
      </c>
      <c r="AW13" s="145">
        <v>0.41539999999999999</v>
      </c>
      <c r="AX13" s="202" t="s">
        <v>683</v>
      </c>
      <c r="AY13" s="168" t="s">
        <v>182</v>
      </c>
      <c r="AZ13" s="145">
        <v>4665</v>
      </c>
      <c r="BA13" s="145">
        <v>10.522</v>
      </c>
      <c r="BB13" s="145">
        <v>16.796789</v>
      </c>
      <c r="BC13" s="145">
        <v>0.50992000000000004</v>
      </c>
      <c r="BD13" s="145">
        <v>5272</v>
      </c>
      <c r="BE13" s="145">
        <v>12.952999999999999</v>
      </c>
      <c r="BF13" s="145">
        <v>19.782885</v>
      </c>
      <c r="BG13" s="145">
        <v>0.62655000000000005</v>
      </c>
      <c r="BH13" s="145">
        <v>5417</v>
      </c>
      <c r="BI13" s="145">
        <v>12.358000000000001</v>
      </c>
      <c r="BJ13" s="145">
        <v>18.674543</v>
      </c>
      <c r="BK13" s="145">
        <v>0.60841999999999996</v>
      </c>
      <c r="BL13" s="145">
        <v>6176</v>
      </c>
      <c r="BM13" s="145">
        <v>14.79</v>
      </c>
      <c r="BN13" s="145">
        <v>21.476963999999999</v>
      </c>
      <c r="BO13" s="145">
        <v>0.72794999999999999</v>
      </c>
      <c r="BP13" s="202" t="s">
        <v>683</v>
      </c>
      <c r="BQ13" s="168" t="s">
        <v>182</v>
      </c>
      <c r="BR13" s="145">
        <v>5187</v>
      </c>
      <c r="BS13" s="145">
        <v>12.422000000000001</v>
      </c>
      <c r="BT13" s="145">
        <v>18.979498</v>
      </c>
      <c r="BU13" s="145">
        <v>0.6089</v>
      </c>
      <c r="BV13" s="145">
        <v>5707</v>
      </c>
      <c r="BW13" s="145">
        <v>13.866</v>
      </c>
      <c r="BX13" s="145">
        <v>19.826588999999998</v>
      </c>
      <c r="BY13" s="145">
        <v>0.67984999999999995</v>
      </c>
      <c r="BZ13" s="145">
        <v>4700</v>
      </c>
      <c r="CA13" s="145">
        <v>11.775</v>
      </c>
      <c r="CB13" s="145">
        <v>17.801783</v>
      </c>
      <c r="CC13" s="145">
        <v>0.57284999999999997</v>
      </c>
      <c r="CD13" s="145">
        <v>5616</v>
      </c>
      <c r="CE13" s="145">
        <v>14.285</v>
      </c>
      <c r="CF13" s="145">
        <v>20.792451</v>
      </c>
      <c r="CG13" s="145">
        <v>0.69540000000000002</v>
      </c>
      <c r="CH13" s="202" t="s">
        <v>683</v>
      </c>
      <c r="CI13" s="168" t="s">
        <v>182</v>
      </c>
      <c r="CJ13" s="145">
        <v>5458</v>
      </c>
      <c r="CK13" s="145">
        <v>14.488</v>
      </c>
      <c r="CL13" s="145">
        <v>21.670999999999999</v>
      </c>
      <c r="CM13" s="145">
        <v>0.70377000000000001</v>
      </c>
      <c r="CN13" s="145">
        <v>6650</v>
      </c>
      <c r="CO13" s="145">
        <v>17.47</v>
      </c>
      <c r="CP13" s="145">
        <v>25.245435000000001</v>
      </c>
      <c r="CQ13" s="145">
        <v>0.84494999999999998</v>
      </c>
      <c r="CR13" s="145">
        <v>5041</v>
      </c>
      <c r="CS13" s="145">
        <v>14.382999999999999</v>
      </c>
      <c r="CT13" s="145">
        <v>21.082198000000002</v>
      </c>
      <c r="CU13" s="145">
        <v>0.69120000000000004</v>
      </c>
      <c r="CV13" s="145">
        <v>6094</v>
      </c>
      <c r="CW13" s="145">
        <v>17.225000000000001</v>
      </c>
      <c r="CX13" s="145">
        <v>24.918710999999998</v>
      </c>
      <c r="CY13" s="145">
        <v>0.8337</v>
      </c>
      <c r="CZ13" s="202" t="s">
        <v>683</v>
      </c>
      <c r="DA13" s="168" t="s">
        <v>182</v>
      </c>
      <c r="DB13" s="145">
        <v>5234</v>
      </c>
      <c r="DC13" s="145">
        <v>15.489000000000001</v>
      </c>
      <c r="DD13" s="145">
        <v>22.794962999999999</v>
      </c>
      <c r="DE13" s="145">
        <v>0.74073999999999995</v>
      </c>
      <c r="DF13" s="145">
        <v>6372</v>
      </c>
      <c r="DG13" s="145">
        <v>18.745999999999999</v>
      </c>
      <c r="DH13" s="145">
        <v>26.946168</v>
      </c>
      <c r="DI13" s="145">
        <v>0.9093</v>
      </c>
      <c r="DJ13" s="145">
        <v>5653</v>
      </c>
      <c r="DK13" s="145">
        <v>17.163</v>
      </c>
      <c r="DL13" s="145">
        <v>24.323141</v>
      </c>
      <c r="DM13" s="145">
        <v>0.81681999999999999</v>
      </c>
      <c r="DN13" s="145">
        <v>6609</v>
      </c>
      <c r="DO13" s="145">
        <v>20.146999999999998</v>
      </c>
      <c r="DP13" s="145">
        <v>28.018694</v>
      </c>
      <c r="DQ13" s="145">
        <v>0.98294000000000004</v>
      </c>
      <c r="DR13" s="202" t="s">
        <v>683</v>
      </c>
      <c r="DS13" s="168" t="s">
        <v>182</v>
      </c>
      <c r="DT13" s="145">
        <v>5694</v>
      </c>
      <c r="DU13" s="145">
        <v>17.640999999999998</v>
      </c>
      <c r="DV13" s="145">
        <v>24.736139999999999</v>
      </c>
      <c r="DW13" s="145">
        <v>0.83433999999999997</v>
      </c>
      <c r="DX13" s="145">
        <v>6798</v>
      </c>
      <c r="DY13" s="145">
        <v>21.068000000000001</v>
      </c>
      <c r="DZ13" s="145">
        <v>28.984487000000001</v>
      </c>
      <c r="EA13" s="145">
        <v>1.0267200000000001</v>
      </c>
      <c r="EB13" s="145">
        <v>5158</v>
      </c>
      <c r="EC13" s="145">
        <v>16.792999999999999</v>
      </c>
      <c r="ED13" s="145">
        <v>23.252762000000001</v>
      </c>
      <c r="EE13" s="145">
        <v>0.78334999999999999</v>
      </c>
      <c r="EF13" s="145">
        <v>6108</v>
      </c>
      <c r="EG13" s="145">
        <v>19.273</v>
      </c>
      <c r="EH13" s="145">
        <v>26.716000000000001</v>
      </c>
      <c r="EI13" s="145">
        <v>0.92945</v>
      </c>
      <c r="EJ13" s="202" t="s">
        <v>683</v>
      </c>
      <c r="EK13" s="168" t="s">
        <v>182</v>
      </c>
      <c r="EL13" s="145">
        <v>3739</v>
      </c>
      <c r="EM13" s="145">
        <v>11.819000000000001</v>
      </c>
      <c r="EN13" s="145">
        <v>16.414708999999998</v>
      </c>
      <c r="EO13" s="145">
        <v>0.55157</v>
      </c>
      <c r="EP13" s="145">
        <v>4489</v>
      </c>
      <c r="EQ13" s="145">
        <v>14.462</v>
      </c>
      <c r="ER13" s="145">
        <v>19.783809999999999</v>
      </c>
      <c r="ES13" s="145">
        <v>0.67881999999999998</v>
      </c>
      <c r="ET13" s="145">
        <v>1707</v>
      </c>
      <c r="EU13" s="145">
        <v>5.3460000000000001</v>
      </c>
      <c r="EV13" s="145">
        <v>7.3915309999999996</v>
      </c>
      <c r="EW13" s="145">
        <v>0.24915000000000001</v>
      </c>
      <c r="EX13" s="145">
        <v>2118</v>
      </c>
      <c r="EY13" s="145">
        <v>6.7880000000000003</v>
      </c>
      <c r="EZ13" s="145">
        <v>8.5532029999999999</v>
      </c>
      <c r="FA13" s="145">
        <v>0.30530000000000002</v>
      </c>
      <c r="FB13" s="202" t="s">
        <v>683</v>
      </c>
      <c r="FC13" s="168" t="s">
        <v>182</v>
      </c>
      <c r="FD13" s="145">
        <v>1148</v>
      </c>
      <c r="FE13" s="145">
        <v>3.64</v>
      </c>
      <c r="FF13" s="145">
        <v>4.671176</v>
      </c>
      <c r="FG13" s="145">
        <v>0.17419999999999999</v>
      </c>
      <c r="FH13" s="145">
        <v>1594</v>
      </c>
      <c r="FI13" s="145">
        <v>4.556</v>
      </c>
      <c r="FJ13" s="145">
        <v>5.5360149999999999</v>
      </c>
      <c r="FK13" s="145">
        <v>0.19384999999999999</v>
      </c>
      <c r="FL13" s="145">
        <v>686</v>
      </c>
      <c r="FM13" s="145">
        <v>1.95</v>
      </c>
      <c r="FN13" s="145">
        <v>2.279471</v>
      </c>
      <c r="FO13" s="145">
        <v>6.905E-2</v>
      </c>
      <c r="FP13" s="145">
        <v>944</v>
      </c>
      <c r="FQ13" s="145">
        <v>2.5979999999999999</v>
      </c>
      <c r="FR13" s="145">
        <v>3.0484849999999999</v>
      </c>
      <c r="FS13" s="145">
        <v>0.11194999999999999</v>
      </c>
      <c r="FT13" s="202" t="s">
        <v>683</v>
      </c>
    </row>
    <row r="14" spans="1:176" ht="14.85" customHeight="1">
      <c r="A14" s="201" t="s">
        <v>684</v>
      </c>
      <c r="B14" s="145">
        <v>177116</v>
      </c>
      <c r="C14" s="145">
        <v>472.83800000000002</v>
      </c>
      <c r="D14" s="145">
        <v>622.01452500000005</v>
      </c>
      <c r="E14" s="145">
        <v>22.440256000000002</v>
      </c>
      <c r="F14" s="145">
        <v>82264</v>
      </c>
      <c r="G14" s="145">
        <v>216.30699999999999</v>
      </c>
      <c r="H14" s="145">
        <v>286.92422199999999</v>
      </c>
      <c r="I14" s="145">
        <v>10.168244</v>
      </c>
      <c r="J14" s="145">
        <v>94852</v>
      </c>
      <c r="K14" s="145">
        <v>256.53100000000001</v>
      </c>
      <c r="L14" s="145">
        <v>335.09030300000001</v>
      </c>
      <c r="M14" s="145">
        <v>12.272012</v>
      </c>
      <c r="N14" s="202" t="s">
        <v>20</v>
      </c>
      <c r="O14" s="168" t="s">
        <v>183</v>
      </c>
      <c r="P14" s="145">
        <v>2719</v>
      </c>
      <c r="Q14" s="145">
        <v>5.14</v>
      </c>
      <c r="R14" s="145">
        <v>5.3030419999999996</v>
      </c>
      <c r="S14" s="145">
        <v>0.12537999999999999</v>
      </c>
      <c r="T14" s="145">
        <v>2650</v>
      </c>
      <c r="U14" s="145">
        <v>4.9710000000000001</v>
      </c>
      <c r="V14" s="145">
        <v>4.6897440000000001</v>
      </c>
      <c r="W14" s="145">
        <v>0.12493</v>
      </c>
      <c r="X14" s="145">
        <v>7390</v>
      </c>
      <c r="Y14" s="145">
        <v>19.754000000000001</v>
      </c>
      <c r="Z14" s="145">
        <v>22.325586000000001</v>
      </c>
      <c r="AA14" s="145">
        <v>0.95723999999999998</v>
      </c>
      <c r="AB14" s="145">
        <v>6921</v>
      </c>
      <c r="AC14" s="145">
        <v>18.84</v>
      </c>
      <c r="AD14" s="145">
        <v>20.89799</v>
      </c>
      <c r="AE14" s="145">
        <v>0.91217999999999999</v>
      </c>
      <c r="AF14" s="202" t="s">
        <v>20</v>
      </c>
      <c r="AG14" s="168" t="s">
        <v>183</v>
      </c>
      <c r="AH14" s="145">
        <v>6507</v>
      </c>
      <c r="AI14" s="145">
        <v>12.833</v>
      </c>
      <c r="AJ14" s="145">
        <v>14.664667</v>
      </c>
      <c r="AK14" s="145">
        <v>0.62138000000000004</v>
      </c>
      <c r="AL14" s="145">
        <v>6184</v>
      </c>
      <c r="AM14" s="145">
        <v>12.645</v>
      </c>
      <c r="AN14" s="145">
        <v>14.493721000000001</v>
      </c>
      <c r="AO14" s="145">
        <v>0.61180000000000001</v>
      </c>
      <c r="AP14" s="145">
        <v>4237</v>
      </c>
      <c r="AQ14" s="145">
        <v>8.7949999999999999</v>
      </c>
      <c r="AR14" s="145">
        <v>13.114580999999999</v>
      </c>
      <c r="AS14" s="145">
        <v>0.42037999999999998</v>
      </c>
      <c r="AT14" s="145">
        <v>4864</v>
      </c>
      <c r="AU14" s="145">
        <v>10.992000000000001</v>
      </c>
      <c r="AV14" s="145">
        <v>16.019098</v>
      </c>
      <c r="AW14" s="145">
        <v>0.52653000000000005</v>
      </c>
      <c r="AX14" s="202" t="s">
        <v>20</v>
      </c>
      <c r="AY14" s="168" t="s">
        <v>183</v>
      </c>
      <c r="AZ14" s="145">
        <v>4809</v>
      </c>
      <c r="BA14" s="145">
        <v>10.474</v>
      </c>
      <c r="BB14" s="145">
        <v>16.458660999999999</v>
      </c>
      <c r="BC14" s="145">
        <v>0.50658999999999998</v>
      </c>
      <c r="BD14" s="145">
        <v>5738</v>
      </c>
      <c r="BE14" s="145">
        <v>14.005000000000001</v>
      </c>
      <c r="BF14" s="145">
        <v>21.70872</v>
      </c>
      <c r="BG14" s="145">
        <v>0.67715999999999998</v>
      </c>
      <c r="BH14" s="145">
        <v>5491</v>
      </c>
      <c r="BI14" s="145">
        <v>12.848000000000001</v>
      </c>
      <c r="BJ14" s="145">
        <v>19.459820000000001</v>
      </c>
      <c r="BK14" s="145">
        <v>0.62807000000000002</v>
      </c>
      <c r="BL14" s="145">
        <v>6458</v>
      </c>
      <c r="BM14" s="145">
        <v>15.743</v>
      </c>
      <c r="BN14" s="145">
        <v>22.927643</v>
      </c>
      <c r="BO14" s="145">
        <v>0.76900000000000002</v>
      </c>
      <c r="BP14" s="202" t="s">
        <v>20</v>
      </c>
      <c r="BQ14" s="168" t="s">
        <v>183</v>
      </c>
      <c r="BR14" s="145">
        <v>5468</v>
      </c>
      <c r="BS14" s="145">
        <v>13.336</v>
      </c>
      <c r="BT14" s="145">
        <v>19.720459999999999</v>
      </c>
      <c r="BU14" s="145">
        <v>0.65086999999999995</v>
      </c>
      <c r="BV14" s="145">
        <v>6117</v>
      </c>
      <c r="BW14" s="145">
        <v>15.087999999999999</v>
      </c>
      <c r="BX14" s="145">
        <v>21.583591999999999</v>
      </c>
      <c r="BY14" s="145">
        <v>0.73551999999999995</v>
      </c>
      <c r="BZ14" s="145">
        <v>5157</v>
      </c>
      <c r="CA14" s="145">
        <v>12.997</v>
      </c>
      <c r="CB14" s="145">
        <v>18.78715</v>
      </c>
      <c r="CC14" s="145">
        <v>0.62968999999999997</v>
      </c>
      <c r="CD14" s="145">
        <v>6239</v>
      </c>
      <c r="CE14" s="145">
        <v>15.882999999999999</v>
      </c>
      <c r="CF14" s="145">
        <v>22.083639999999999</v>
      </c>
      <c r="CG14" s="145">
        <v>0.77198999999999995</v>
      </c>
      <c r="CH14" s="202" t="s">
        <v>20</v>
      </c>
      <c r="CI14" s="168" t="s">
        <v>183</v>
      </c>
      <c r="CJ14" s="145">
        <v>5598</v>
      </c>
      <c r="CK14" s="145">
        <v>14.746</v>
      </c>
      <c r="CL14" s="145">
        <v>20.756786000000002</v>
      </c>
      <c r="CM14" s="145">
        <v>0.70806000000000002</v>
      </c>
      <c r="CN14" s="145">
        <v>7332</v>
      </c>
      <c r="CO14" s="145">
        <v>19.789000000000001</v>
      </c>
      <c r="CP14" s="145">
        <v>27.219636000000001</v>
      </c>
      <c r="CQ14" s="145">
        <v>0.95733999999999997</v>
      </c>
      <c r="CR14" s="145">
        <v>5239</v>
      </c>
      <c r="CS14" s="145">
        <v>14.347</v>
      </c>
      <c r="CT14" s="145">
        <v>19.469760999999998</v>
      </c>
      <c r="CU14" s="145">
        <v>0.68340000000000001</v>
      </c>
      <c r="CV14" s="145">
        <v>6840</v>
      </c>
      <c r="CW14" s="145">
        <v>19.206</v>
      </c>
      <c r="CX14" s="145">
        <v>25.668896</v>
      </c>
      <c r="CY14" s="145">
        <v>0.93044000000000004</v>
      </c>
      <c r="CZ14" s="202" t="s">
        <v>20</v>
      </c>
      <c r="DA14" s="168" t="s">
        <v>183</v>
      </c>
      <c r="DB14" s="145">
        <v>5648</v>
      </c>
      <c r="DC14" s="145">
        <v>16.457999999999998</v>
      </c>
      <c r="DD14" s="145">
        <v>21.644556000000001</v>
      </c>
      <c r="DE14" s="145">
        <v>0.77947999999999995</v>
      </c>
      <c r="DF14" s="145">
        <v>6677</v>
      </c>
      <c r="DG14" s="145">
        <v>19.835000000000001</v>
      </c>
      <c r="DH14" s="145">
        <v>26.199159000000002</v>
      </c>
      <c r="DI14" s="145">
        <v>0.96131</v>
      </c>
      <c r="DJ14" s="145">
        <v>5812</v>
      </c>
      <c r="DK14" s="145">
        <v>17.791</v>
      </c>
      <c r="DL14" s="145">
        <v>22.965413000000002</v>
      </c>
      <c r="DM14" s="145">
        <v>0.82543999999999995</v>
      </c>
      <c r="DN14" s="145">
        <v>6945</v>
      </c>
      <c r="DO14" s="145">
        <v>21.238</v>
      </c>
      <c r="DP14" s="145">
        <v>27.616671</v>
      </c>
      <c r="DQ14" s="145">
        <v>1.0306299999999999</v>
      </c>
      <c r="DR14" s="202" t="s">
        <v>20</v>
      </c>
      <c r="DS14" s="168" t="s">
        <v>183</v>
      </c>
      <c r="DT14" s="145">
        <v>5465</v>
      </c>
      <c r="DU14" s="145">
        <v>17.071999999999999</v>
      </c>
      <c r="DV14" s="145">
        <v>21.866320000000002</v>
      </c>
      <c r="DW14" s="145">
        <v>0.79447999999999996</v>
      </c>
      <c r="DX14" s="145">
        <v>6884</v>
      </c>
      <c r="DY14" s="145">
        <v>21.582000000000001</v>
      </c>
      <c r="DZ14" s="145">
        <v>26.785705</v>
      </c>
      <c r="EA14" s="145">
        <v>1.0500799999999999</v>
      </c>
      <c r="EB14" s="145">
        <v>5029</v>
      </c>
      <c r="EC14" s="145">
        <v>16.120999999999999</v>
      </c>
      <c r="ED14" s="145">
        <v>20.279433999999998</v>
      </c>
      <c r="EE14" s="145">
        <v>0.74257300000000004</v>
      </c>
      <c r="EF14" s="145">
        <v>5695</v>
      </c>
      <c r="EG14" s="145">
        <v>18.402000000000001</v>
      </c>
      <c r="EH14" s="145">
        <v>22.608318000000001</v>
      </c>
      <c r="EI14" s="145">
        <v>0.894173</v>
      </c>
      <c r="EJ14" s="202" t="s">
        <v>20</v>
      </c>
      <c r="EK14" s="168" t="s">
        <v>183</v>
      </c>
      <c r="EL14" s="145">
        <v>3450</v>
      </c>
      <c r="EM14" s="145">
        <v>10.997</v>
      </c>
      <c r="EN14" s="145">
        <v>14.287181</v>
      </c>
      <c r="EO14" s="145">
        <v>0.51443000000000005</v>
      </c>
      <c r="EP14" s="145">
        <v>4145</v>
      </c>
      <c r="EQ14" s="145">
        <v>13.411</v>
      </c>
      <c r="ER14" s="145">
        <v>16.726851</v>
      </c>
      <c r="ES14" s="145">
        <v>0.63954800000000001</v>
      </c>
      <c r="ET14" s="145">
        <v>1841</v>
      </c>
      <c r="EU14" s="145">
        <v>5.7750000000000004</v>
      </c>
      <c r="EV14" s="145">
        <v>7.2569610000000004</v>
      </c>
      <c r="EW14" s="145">
        <v>0.27161999999999997</v>
      </c>
      <c r="EX14" s="145">
        <v>2182</v>
      </c>
      <c r="EY14" s="145">
        <v>6.8719999999999999</v>
      </c>
      <c r="EZ14" s="145">
        <v>8.196612</v>
      </c>
      <c r="FA14" s="145">
        <v>0.31968299999999999</v>
      </c>
      <c r="FB14" s="202" t="s">
        <v>20</v>
      </c>
      <c r="FC14" s="168" t="s">
        <v>183</v>
      </c>
      <c r="FD14" s="145">
        <v>1480</v>
      </c>
      <c r="FE14" s="145">
        <v>4.3860000000000001</v>
      </c>
      <c r="FF14" s="145">
        <v>5.4787590000000002</v>
      </c>
      <c r="FG14" s="145">
        <v>0.20788000000000001</v>
      </c>
      <c r="FH14" s="145">
        <v>1868</v>
      </c>
      <c r="FI14" s="145">
        <v>5.3810000000000002</v>
      </c>
      <c r="FJ14" s="145">
        <v>6.436102</v>
      </c>
      <c r="FK14" s="145">
        <v>0.24278</v>
      </c>
      <c r="FL14" s="145">
        <v>924</v>
      </c>
      <c r="FM14" s="145">
        <v>2.4369999999999998</v>
      </c>
      <c r="FN14" s="145">
        <v>3.0850840000000002</v>
      </c>
      <c r="FO14" s="145">
        <v>0.101281</v>
      </c>
      <c r="FP14" s="145">
        <v>1113</v>
      </c>
      <c r="FQ14" s="145">
        <v>2.6480000000000001</v>
      </c>
      <c r="FR14" s="145">
        <v>3.228205</v>
      </c>
      <c r="FS14" s="145">
        <v>0.11691799999999999</v>
      </c>
      <c r="FT14" s="202" t="s">
        <v>20</v>
      </c>
    </row>
    <row r="15" spans="1:176" ht="14.85" customHeight="1">
      <c r="A15" s="201" t="s">
        <v>685</v>
      </c>
      <c r="B15" s="145">
        <v>25138</v>
      </c>
      <c r="C15" s="145">
        <v>72.5</v>
      </c>
      <c r="D15" s="145">
        <v>94.732607999999999</v>
      </c>
      <c r="E15" s="145">
        <v>0</v>
      </c>
      <c r="F15" s="145">
        <v>12506</v>
      </c>
      <c r="G15" s="145">
        <v>35.463999999999999</v>
      </c>
      <c r="H15" s="145">
        <v>46.548402000000003</v>
      </c>
      <c r="I15" s="145">
        <v>0</v>
      </c>
      <c r="J15" s="145">
        <v>12632</v>
      </c>
      <c r="K15" s="145">
        <v>37.036000000000001</v>
      </c>
      <c r="L15" s="145">
        <v>48.184206000000003</v>
      </c>
      <c r="M15" s="145">
        <v>0</v>
      </c>
      <c r="N15" s="202" t="s">
        <v>21</v>
      </c>
      <c r="O15" s="168" t="s">
        <v>184</v>
      </c>
      <c r="P15" s="145">
        <v>419</v>
      </c>
      <c r="Q15" s="145">
        <v>0.68</v>
      </c>
      <c r="R15" s="145">
        <v>0.61948999999999999</v>
      </c>
      <c r="S15" s="145">
        <v>0</v>
      </c>
      <c r="T15" s="145">
        <v>413</v>
      </c>
      <c r="U15" s="145">
        <v>0.66300000000000003</v>
      </c>
      <c r="V15" s="145">
        <v>0.58655999999999997</v>
      </c>
      <c r="W15" s="145">
        <v>0</v>
      </c>
      <c r="X15" s="145">
        <v>1273</v>
      </c>
      <c r="Y15" s="145">
        <v>3.4540000000000002</v>
      </c>
      <c r="Z15" s="145">
        <v>3.657394</v>
      </c>
      <c r="AA15" s="145">
        <v>0</v>
      </c>
      <c r="AB15" s="145">
        <v>1225</v>
      </c>
      <c r="AC15" s="145">
        <v>3.4529999999999998</v>
      </c>
      <c r="AD15" s="145">
        <v>3.6075819999999998</v>
      </c>
      <c r="AE15" s="145">
        <v>0</v>
      </c>
      <c r="AF15" s="202" t="s">
        <v>21</v>
      </c>
      <c r="AG15" s="168" t="s">
        <v>184</v>
      </c>
      <c r="AH15" s="145">
        <v>845</v>
      </c>
      <c r="AI15" s="145">
        <v>1.766</v>
      </c>
      <c r="AJ15" s="145">
        <v>1.854271</v>
      </c>
      <c r="AK15" s="145">
        <v>0</v>
      </c>
      <c r="AL15" s="145">
        <v>844</v>
      </c>
      <c r="AM15" s="145">
        <v>1.804</v>
      </c>
      <c r="AN15" s="145">
        <v>2.0112049999999999</v>
      </c>
      <c r="AO15" s="145">
        <v>0</v>
      </c>
      <c r="AP15" s="145">
        <v>624</v>
      </c>
      <c r="AQ15" s="145">
        <v>1.35</v>
      </c>
      <c r="AR15" s="145">
        <v>2.0258090000000002</v>
      </c>
      <c r="AS15" s="145">
        <v>0</v>
      </c>
      <c r="AT15" s="145">
        <v>684</v>
      </c>
      <c r="AU15" s="145">
        <v>1.6040000000000001</v>
      </c>
      <c r="AV15" s="145">
        <v>2.500302</v>
      </c>
      <c r="AW15" s="145">
        <v>0</v>
      </c>
      <c r="AX15" s="202" t="s">
        <v>21</v>
      </c>
      <c r="AY15" s="168" t="s">
        <v>184</v>
      </c>
      <c r="AZ15" s="145">
        <v>905</v>
      </c>
      <c r="BA15" s="145">
        <v>1.8779999999999999</v>
      </c>
      <c r="BB15" s="145">
        <v>2.9218730000000002</v>
      </c>
      <c r="BC15" s="145">
        <v>0</v>
      </c>
      <c r="BD15" s="145">
        <v>802</v>
      </c>
      <c r="BE15" s="145">
        <v>1.8819999999999999</v>
      </c>
      <c r="BF15" s="145">
        <v>2.8931650000000002</v>
      </c>
      <c r="BG15" s="145">
        <v>0</v>
      </c>
      <c r="BH15" s="145">
        <v>875</v>
      </c>
      <c r="BI15" s="145">
        <v>1.996</v>
      </c>
      <c r="BJ15" s="145">
        <v>3.033601</v>
      </c>
      <c r="BK15" s="145">
        <v>0</v>
      </c>
      <c r="BL15" s="145">
        <v>797</v>
      </c>
      <c r="BM15" s="145">
        <v>2</v>
      </c>
      <c r="BN15" s="145">
        <v>2.8913600000000002</v>
      </c>
      <c r="BO15" s="145">
        <v>0</v>
      </c>
      <c r="BP15" s="202" t="s">
        <v>21</v>
      </c>
      <c r="BQ15" s="168" t="s">
        <v>184</v>
      </c>
      <c r="BR15" s="145">
        <v>894</v>
      </c>
      <c r="BS15" s="145">
        <v>2.4129999999999998</v>
      </c>
      <c r="BT15" s="145">
        <v>3.7180179999999998</v>
      </c>
      <c r="BU15" s="145">
        <v>0</v>
      </c>
      <c r="BV15" s="145">
        <v>814</v>
      </c>
      <c r="BW15" s="145">
        <v>2.1800000000000002</v>
      </c>
      <c r="BX15" s="145">
        <v>3.1187879999999999</v>
      </c>
      <c r="BY15" s="145">
        <v>0</v>
      </c>
      <c r="BZ15" s="145">
        <v>904</v>
      </c>
      <c r="CA15" s="145">
        <v>2.6469999999999998</v>
      </c>
      <c r="CB15" s="145">
        <v>3.8103419999999999</v>
      </c>
      <c r="CC15" s="145">
        <v>0</v>
      </c>
      <c r="CD15" s="145">
        <v>976</v>
      </c>
      <c r="CE15" s="145">
        <v>2.9220000000000002</v>
      </c>
      <c r="CF15" s="145">
        <v>4.1688000000000001</v>
      </c>
      <c r="CG15" s="145">
        <v>0</v>
      </c>
      <c r="CH15" s="202" t="s">
        <v>21</v>
      </c>
      <c r="CI15" s="168" t="s">
        <v>184</v>
      </c>
      <c r="CJ15" s="145">
        <v>847</v>
      </c>
      <c r="CK15" s="145">
        <v>2.54</v>
      </c>
      <c r="CL15" s="145">
        <v>3.5515810000000001</v>
      </c>
      <c r="CM15" s="145">
        <v>0</v>
      </c>
      <c r="CN15" s="145">
        <v>985</v>
      </c>
      <c r="CO15" s="145">
        <v>2.9969999999999999</v>
      </c>
      <c r="CP15" s="145">
        <v>4.0912860000000002</v>
      </c>
      <c r="CQ15" s="145">
        <v>0</v>
      </c>
      <c r="CR15" s="145">
        <v>716</v>
      </c>
      <c r="CS15" s="145">
        <v>2.1909999999999998</v>
      </c>
      <c r="CT15" s="145">
        <v>3.0539999999999998</v>
      </c>
      <c r="CU15" s="145">
        <v>0</v>
      </c>
      <c r="CV15" s="145">
        <v>802</v>
      </c>
      <c r="CW15" s="145">
        <v>2.5150000000000001</v>
      </c>
      <c r="CX15" s="145">
        <v>3.4142489999999999</v>
      </c>
      <c r="CY15" s="145">
        <v>0</v>
      </c>
      <c r="CZ15" s="202" t="s">
        <v>21</v>
      </c>
      <c r="DA15" s="168" t="s">
        <v>184</v>
      </c>
      <c r="DB15" s="145">
        <v>792</v>
      </c>
      <c r="DC15" s="145">
        <v>2.415</v>
      </c>
      <c r="DD15" s="145">
        <v>3.1126369999999999</v>
      </c>
      <c r="DE15" s="145">
        <v>0</v>
      </c>
      <c r="DF15" s="145">
        <v>716</v>
      </c>
      <c r="DG15" s="145">
        <v>2.294</v>
      </c>
      <c r="DH15" s="145">
        <v>3.0054430000000001</v>
      </c>
      <c r="DI15" s="145">
        <v>0</v>
      </c>
      <c r="DJ15" s="145">
        <v>819</v>
      </c>
      <c r="DK15" s="145">
        <v>2.774</v>
      </c>
      <c r="DL15" s="145">
        <v>3.49621</v>
      </c>
      <c r="DM15" s="145">
        <v>0</v>
      </c>
      <c r="DN15" s="145">
        <v>801</v>
      </c>
      <c r="DO15" s="145">
        <v>2.766</v>
      </c>
      <c r="DP15" s="145">
        <v>3.6073270000000002</v>
      </c>
      <c r="DQ15" s="145">
        <v>0</v>
      </c>
      <c r="DR15" s="202" t="s">
        <v>21</v>
      </c>
      <c r="DS15" s="168" t="s">
        <v>184</v>
      </c>
      <c r="DT15" s="145">
        <v>733</v>
      </c>
      <c r="DU15" s="145">
        <v>2.6320000000000001</v>
      </c>
      <c r="DV15" s="145">
        <v>3.4147210000000001</v>
      </c>
      <c r="DW15" s="145">
        <v>0</v>
      </c>
      <c r="DX15" s="145">
        <v>731</v>
      </c>
      <c r="DY15" s="145">
        <v>2.5129999999999999</v>
      </c>
      <c r="DZ15" s="145">
        <v>3.2843849999999999</v>
      </c>
      <c r="EA15" s="145">
        <v>0</v>
      </c>
      <c r="EB15" s="145">
        <v>769</v>
      </c>
      <c r="EC15" s="145">
        <v>2.806</v>
      </c>
      <c r="ED15" s="145">
        <v>3.497045</v>
      </c>
      <c r="EE15" s="145">
        <v>0</v>
      </c>
      <c r="EF15" s="145">
        <v>854</v>
      </c>
      <c r="EG15" s="145">
        <v>3.431</v>
      </c>
      <c r="EH15" s="145">
        <v>4.3775729999999999</v>
      </c>
      <c r="EI15" s="145">
        <v>0</v>
      </c>
      <c r="EJ15" s="202" t="s">
        <v>21</v>
      </c>
      <c r="EK15" s="168" t="s">
        <v>184</v>
      </c>
      <c r="EL15" s="145">
        <v>441</v>
      </c>
      <c r="EM15" s="145">
        <v>1.6819999999999999</v>
      </c>
      <c r="EN15" s="145">
        <v>2.0830920000000002</v>
      </c>
      <c r="EO15" s="145">
        <v>0</v>
      </c>
      <c r="EP15" s="145">
        <v>543</v>
      </c>
      <c r="EQ15" s="145">
        <v>1.996</v>
      </c>
      <c r="ER15" s="145">
        <v>2.4525869999999999</v>
      </c>
      <c r="ES15" s="145">
        <v>0</v>
      </c>
      <c r="ET15" s="145">
        <v>303</v>
      </c>
      <c r="EU15" s="145">
        <v>1.2210000000000001</v>
      </c>
      <c r="EV15" s="145">
        <v>1.5258350000000001</v>
      </c>
      <c r="EW15" s="145">
        <v>0</v>
      </c>
      <c r="EX15" s="145">
        <v>279</v>
      </c>
      <c r="EY15" s="145">
        <v>0.95</v>
      </c>
      <c r="EZ15" s="145">
        <v>1.0364899999999999</v>
      </c>
      <c r="FA15" s="145">
        <v>0</v>
      </c>
      <c r="FB15" s="202" t="s">
        <v>21</v>
      </c>
      <c r="FC15" s="168" t="s">
        <v>184</v>
      </c>
      <c r="FD15" s="145">
        <v>206</v>
      </c>
      <c r="FE15" s="145">
        <v>0.63800000000000001</v>
      </c>
      <c r="FF15" s="145">
        <v>0.72012100000000001</v>
      </c>
      <c r="FG15" s="145">
        <v>0</v>
      </c>
      <c r="FH15" s="145">
        <v>189</v>
      </c>
      <c r="FI15" s="145">
        <v>0.60499999999999998</v>
      </c>
      <c r="FJ15" s="145">
        <v>0.66361300000000001</v>
      </c>
      <c r="FK15" s="145">
        <v>0</v>
      </c>
      <c r="FL15" s="145">
        <v>141</v>
      </c>
      <c r="FM15" s="145">
        <v>0.38100000000000001</v>
      </c>
      <c r="FN15" s="145">
        <v>0.45236199999999999</v>
      </c>
      <c r="FO15" s="145">
        <v>0</v>
      </c>
      <c r="FP15" s="145">
        <v>177</v>
      </c>
      <c r="FQ15" s="145">
        <v>0.46100000000000002</v>
      </c>
      <c r="FR15" s="145">
        <v>0.473491</v>
      </c>
      <c r="FS15" s="145">
        <v>0</v>
      </c>
      <c r="FT15" s="202" t="s">
        <v>21</v>
      </c>
    </row>
    <row r="16" spans="1:176" ht="14.85" customHeight="1">
      <c r="A16" s="201" t="s">
        <v>686</v>
      </c>
      <c r="B16" s="145">
        <v>4226</v>
      </c>
      <c r="C16" s="145">
        <v>11.272</v>
      </c>
      <c r="D16" s="145">
        <v>13.289987</v>
      </c>
      <c r="E16" s="145">
        <v>0</v>
      </c>
      <c r="F16" s="145">
        <v>2442</v>
      </c>
      <c r="G16" s="145">
        <v>6.37</v>
      </c>
      <c r="H16" s="145">
        <v>7.6714330000000004</v>
      </c>
      <c r="I16" s="145">
        <v>0</v>
      </c>
      <c r="J16" s="145">
        <v>1784</v>
      </c>
      <c r="K16" s="145">
        <v>4.9020000000000001</v>
      </c>
      <c r="L16" s="145">
        <v>5.6185539999999996</v>
      </c>
      <c r="M16" s="145">
        <v>0</v>
      </c>
      <c r="N16" s="202" t="s">
        <v>22</v>
      </c>
      <c r="O16" s="168" t="s">
        <v>185</v>
      </c>
      <c r="P16" s="145">
        <v>39</v>
      </c>
      <c r="Q16" s="145">
        <v>6.7000000000000004E-2</v>
      </c>
      <c r="R16" s="145">
        <v>6.7052E-2</v>
      </c>
      <c r="S16" s="145">
        <v>0</v>
      </c>
      <c r="T16" s="145">
        <v>40</v>
      </c>
      <c r="U16" s="145">
        <v>8.5000000000000006E-2</v>
      </c>
      <c r="V16" s="145">
        <v>6.9872000000000004E-2</v>
      </c>
      <c r="W16" s="145">
        <v>0</v>
      </c>
      <c r="X16" s="145">
        <v>167</v>
      </c>
      <c r="Y16" s="145">
        <v>0.47599999999999998</v>
      </c>
      <c r="Z16" s="145">
        <v>0.48517199999999999</v>
      </c>
      <c r="AA16" s="145">
        <v>0</v>
      </c>
      <c r="AB16" s="145">
        <v>136</v>
      </c>
      <c r="AC16" s="145">
        <v>0.39600000000000002</v>
      </c>
      <c r="AD16" s="145">
        <v>0.43558799999999998</v>
      </c>
      <c r="AE16" s="145">
        <v>0</v>
      </c>
      <c r="AF16" s="202" t="s">
        <v>22</v>
      </c>
      <c r="AG16" s="168" t="s">
        <v>185</v>
      </c>
      <c r="AH16" s="145">
        <v>150</v>
      </c>
      <c r="AI16" s="145">
        <v>0.35699999999999998</v>
      </c>
      <c r="AJ16" s="145">
        <v>0.32616499999999998</v>
      </c>
      <c r="AK16" s="145">
        <v>0</v>
      </c>
      <c r="AL16" s="145">
        <v>143</v>
      </c>
      <c r="AM16" s="145">
        <v>0.26900000000000002</v>
      </c>
      <c r="AN16" s="145">
        <v>0.27393699999999999</v>
      </c>
      <c r="AO16" s="145">
        <v>0</v>
      </c>
      <c r="AP16" s="145">
        <v>92</v>
      </c>
      <c r="AQ16" s="145">
        <v>0.16400000000000001</v>
      </c>
      <c r="AR16" s="145">
        <v>0.17809900000000001</v>
      </c>
      <c r="AS16" s="145">
        <v>0</v>
      </c>
      <c r="AT16" s="145">
        <v>94</v>
      </c>
      <c r="AU16" s="145">
        <v>0.223</v>
      </c>
      <c r="AV16" s="145">
        <v>0.28926600000000002</v>
      </c>
      <c r="AW16" s="145">
        <v>0</v>
      </c>
      <c r="AX16" s="202" t="s">
        <v>22</v>
      </c>
      <c r="AY16" s="168" t="s">
        <v>185</v>
      </c>
      <c r="AZ16" s="145">
        <v>234</v>
      </c>
      <c r="BA16" s="145">
        <v>0.42799999999999999</v>
      </c>
      <c r="BB16" s="145">
        <v>0.59713899999999998</v>
      </c>
      <c r="BC16" s="145">
        <v>0</v>
      </c>
      <c r="BD16" s="145">
        <v>83</v>
      </c>
      <c r="BE16" s="145">
        <v>0.17799999999999999</v>
      </c>
      <c r="BF16" s="145">
        <v>0.29333399999999998</v>
      </c>
      <c r="BG16" s="145">
        <v>0</v>
      </c>
      <c r="BH16" s="145">
        <v>252</v>
      </c>
      <c r="BI16" s="145">
        <v>0.52900000000000003</v>
      </c>
      <c r="BJ16" s="145">
        <v>0.81463799999999997</v>
      </c>
      <c r="BK16" s="145">
        <v>0</v>
      </c>
      <c r="BL16" s="145">
        <v>138</v>
      </c>
      <c r="BM16" s="145">
        <v>0.32400000000000001</v>
      </c>
      <c r="BN16" s="145">
        <v>0.44003500000000001</v>
      </c>
      <c r="BO16" s="145">
        <v>0</v>
      </c>
      <c r="BP16" s="202" t="s">
        <v>22</v>
      </c>
      <c r="BQ16" s="168" t="s">
        <v>185</v>
      </c>
      <c r="BR16" s="145">
        <v>208</v>
      </c>
      <c r="BS16" s="145">
        <v>0.47199999999999998</v>
      </c>
      <c r="BT16" s="145">
        <v>0.60772499999999996</v>
      </c>
      <c r="BU16" s="145">
        <v>0</v>
      </c>
      <c r="BV16" s="145">
        <v>112</v>
      </c>
      <c r="BW16" s="145">
        <v>0.28199999999999997</v>
      </c>
      <c r="BX16" s="145">
        <v>0.324096</v>
      </c>
      <c r="BY16" s="145">
        <v>0</v>
      </c>
      <c r="BZ16" s="145">
        <v>163</v>
      </c>
      <c r="CA16" s="145">
        <v>0.43099999999999999</v>
      </c>
      <c r="CB16" s="145">
        <v>0.55661400000000005</v>
      </c>
      <c r="CC16" s="145">
        <v>0</v>
      </c>
      <c r="CD16" s="145">
        <v>113</v>
      </c>
      <c r="CE16" s="145">
        <v>0.27400000000000002</v>
      </c>
      <c r="CF16" s="145">
        <v>0.34214</v>
      </c>
      <c r="CG16" s="145">
        <v>0</v>
      </c>
      <c r="CH16" s="202" t="s">
        <v>22</v>
      </c>
      <c r="CI16" s="168" t="s">
        <v>185</v>
      </c>
      <c r="CJ16" s="145">
        <v>155</v>
      </c>
      <c r="CK16" s="145">
        <v>0.41499999999999998</v>
      </c>
      <c r="CL16" s="145">
        <v>0.53459800000000002</v>
      </c>
      <c r="CM16" s="145">
        <v>0</v>
      </c>
      <c r="CN16" s="145">
        <v>129</v>
      </c>
      <c r="CO16" s="145">
        <v>0.29599999999999999</v>
      </c>
      <c r="CP16" s="145">
        <v>0.331787</v>
      </c>
      <c r="CQ16" s="145">
        <v>0</v>
      </c>
      <c r="CR16" s="145">
        <v>140</v>
      </c>
      <c r="CS16" s="145">
        <v>0.35899999999999999</v>
      </c>
      <c r="CT16" s="145">
        <v>0.48418800000000001</v>
      </c>
      <c r="CU16" s="145">
        <v>0</v>
      </c>
      <c r="CV16" s="145">
        <v>140</v>
      </c>
      <c r="CW16" s="145">
        <v>0.33900000000000002</v>
      </c>
      <c r="CX16" s="145">
        <v>0.37590899999999999</v>
      </c>
      <c r="CY16" s="145">
        <v>0</v>
      </c>
      <c r="CZ16" s="202" t="s">
        <v>22</v>
      </c>
      <c r="DA16" s="168" t="s">
        <v>185</v>
      </c>
      <c r="DB16" s="145">
        <v>150</v>
      </c>
      <c r="DC16" s="145">
        <v>0.38900000000000001</v>
      </c>
      <c r="DD16" s="145">
        <v>0.47187299999999999</v>
      </c>
      <c r="DE16" s="145">
        <v>0</v>
      </c>
      <c r="DF16" s="145">
        <v>130</v>
      </c>
      <c r="DG16" s="145">
        <v>0.34100000000000003</v>
      </c>
      <c r="DH16" s="145">
        <v>0.38680300000000001</v>
      </c>
      <c r="DI16" s="145">
        <v>0</v>
      </c>
      <c r="DJ16" s="145">
        <v>184</v>
      </c>
      <c r="DK16" s="145">
        <v>0.53100000000000003</v>
      </c>
      <c r="DL16" s="145">
        <v>0.66474500000000003</v>
      </c>
      <c r="DM16" s="145">
        <v>0</v>
      </c>
      <c r="DN16" s="145">
        <v>124</v>
      </c>
      <c r="DO16" s="145">
        <v>0.36099999999999999</v>
      </c>
      <c r="DP16" s="145">
        <v>0.40180500000000002</v>
      </c>
      <c r="DQ16" s="145">
        <v>0</v>
      </c>
      <c r="DR16" s="202" t="s">
        <v>22</v>
      </c>
      <c r="DS16" s="168" t="s">
        <v>185</v>
      </c>
      <c r="DT16" s="145">
        <v>164</v>
      </c>
      <c r="DU16" s="145">
        <v>0.51400000000000001</v>
      </c>
      <c r="DV16" s="145">
        <v>0.58969199999999999</v>
      </c>
      <c r="DW16" s="145">
        <v>0</v>
      </c>
      <c r="DX16" s="145">
        <v>130</v>
      </c>
      <c r="DY16" s="145">
        <v>0.497</v>
      </c>
      <c r="DZ16" s="145">
        <v>0.58352999999999999</v>
      </c>
      <c r="EA16" s="145">
        <v>0</v>
      </c>
      <c r="EB16" s="145">
        <v>156</v>
      </c>
      <c r="EC16" s="145">
        <v>0.56399999999999995</v>
      </c>
      <c r="ED16" s="145">
        <v>0.57741900000000002</v>
      </c>
      <c r="EE16" s="145">
        <v>0</v>
      </c>
      <c r="EF16" s="145">
        <v>113</v>
      </c>
      <c r="EG16" s="145">
        <v>0.433</v>
      </c>
      <c r="EH16" s="145">
        <v>0.48699700000000001</v>
      </c>
      <c r="EI16" s="145">
        <v>0</v>
      </c>
      <c r="EJ16" s="202" t="s">
        <v>22</v>
      </c>
      <c r="EK16" s="168" t="s">
        <v>185</v>
      </c>
      <c r="EL16" s="145">
        <v>82</v>
      </c>
      <c r="EM16" s="145">
        <v>0.29299999999999998</v>
      </c>
      <c r="EN16" s="145">
        <v>0.31387399999999999</v>
      </c>
      <c r="EO16" s="145">
        <v>0</v>
      </c>
      <c r="EP16" s="145">
        <v>69</v>
      </c>
      <c r="EQ16" s="145">
        <v>0.28799999999999998</v>
      </c>
      <c r="ER16" s="145">
        <v>0.28450599999999998</v>
      </c>
      <c r="ES16" s="145">
        <v>0</v>
      </c>
      <c r="ET16" s="145">
        <v>57</v>
      </c>
      <c r="EU16" s="145">
        <v>0.223</v>
      </c>
      <c r="EV16" s="145">
        <v>0.26746700000000001</v>
      </c>
      <c r="EW16" s="145">
        <v>0</v>
      </c>
      <c r="EX16" s="145">
        <v>31</v>
      </c>
      <c r="EY16" s="145">
        <v>0.124</v>
      </c>
      <c r="EZ16" s="145">
        <v>0.109137</v>
      </c>
      <c r="FA16" s="145">
        <v>0</v>
      </c>
      <c r="FB16" s="202" t="s">
        <v>22</v>
      </c>
      <c r="FC16" s="168" t="s">
        <v>185</v>
      </c>
      <c r="FD16" s="145">
        <v>27</v>
      </c>
      <c r="FE16" s="145">
        <v>7.8E-2</v>
      </c>
      <c r="FF16" s="145">
        <v>7.0782999999999999E-2</v>
      </c>
      <c r="FG16" s="145">
        <v>0</v>
      </c>
      <c r="FH16" s="145">
        <v>33</v>
      </c>
      <c r="FI16" s="145">
        <v>0.123</v>
      </c>
      <c r="FJ16" s="145">
        <v>0.120439</v>
      </c>
      <c r="FK16" s="145">
        <v>0</v>
      </c>
      <c r="FL16" s="145">
        <v>22</v>
      </c>
      <c r="FM16" s="145">
        <v>0.08</v>
      </c>
      <c r="FN16" s="145">
        <v>6.4189999999999997E-2</v>
      </c>
      <c r="FO16" s="145">
        <v>0</v>
      </c>
      <c r="FP16" s="145">
        <v>26</v>
      </c>
      <c r="FQ16" s="145">
        <v>6.9000000000000006E-2</v>
      </c>
      <c r="FR16" s="145">
        <v>6.9373000000000004E-2</v>
      </c>
      <c r="FS16" s="145">
        <v>0</v>
      </c>
      <c r="FT16" s="202" t="s">
        <v>22</v>
      </c>
    </row>
    <row r="17" spans="1:176" ht="14.85" customHeight="1">
      <c r="A17" s="199" t="s">
        <v>133</v>
      </c>
      <c r="B17" s="144">
        <v>1841567</v>
      </c>
      <c r="C17" s="144">
        <v>5098.8959999999997</v>
      </c>
      <c r="D17" s="144">
        <v>7201.9694680000002</v>
      </c>
      <c r="E17" s="144">
        <v>242.09313</v>
      </c>
      <c r="F17" s="144">
        <v>875219</v>
      </c>
      <c r="G17" s="144">
        <v>2388.299</v>
      </c>
      <c r="H17" s="144">
        <v>3406.844274</v>
      </c>
      <c r="I17" s="144">
        <v>112.85305</v>
      </c>
      <c r="J17" s="144">
        <v>966348</v>
      </c>
      <c r="K17" s="144">
        <v>2710.5970000000002</v>
      </c>
      <c r="L17" s="144">
        <v>3795.1251940000002</v>
      </c>
      <c r="M17" s="144">
        <v>129.24008000000001</v>
      </c>
      <c r="N17" s="200" t="s">
        <v>235</v>
      </c>
      <c r="O17" s="165" t="s">
        <v>219</v>
      </c>
      <c r="P17" s="144">
        <v>30492</v>
      </c>
      <c r="Q17" s="144">
        <v>53.831000000000003</v>
      </c>
      <c r="R17" s="144">
        <v>53.241875</v>
      </c>
      <c r="S17" s="144">
        <v>1.40899</v>
      </c>
      <c r="T17" s="144">
        <v>28632</v>
      </c>
      <c r="U17" s="144">
        <v>50.021000000000001</v>
      </c>
      <c r="V17" s="144">
        <v>48.182504000000002</v>
      </c>
      <c r="W17" s="144">
        <v>1.30549</v>
      </c>
      <c r="X17" s="144">
        <v>75245</v>
      </c>
      <c r="Y17" s="144">
        <v>201.94499999999999</v>
      </c>
      <c r="Z17" s="144">
        <v>235.25352100000001</v>
      </c>
      <c r="AA17" s="144">
        <v>9.8763400000000008</v>
      </c>
      <c r="AB17" s="144">
        <v>72116</v>
      </c>
      <c r="AC17" s="144">
        <v>197.602</v>
      </c>
      <c r="AD17" s="144">
        <v>225.18196599999999</v>
      </c>
      <c r="AE17" s="144">
        <v>9.6575600000000001</v>
      </c>
      <c r="AF17" s="200" t="s">
        <v>235</v>
      </c>
      <c r="AG17" s="165" t="s">
        <v>219</v>
      </c>
      <c r="AH17" s="144">
        <v>55891</v>
      </c>
      <c r="AI17" s="144">
        <v>117.652</v>
      </c>
      <c r="AJ17" s="144">
        <v>131.76337699999999</v>
      </c>
      <c r="AK17" s="144">
        <v>5.7433100000000001</v>
      </c>
      <c r="AL17" s="144">
        <v>53760</v>
      </c>
      <c r="AM17" s="144">
        <v>116.776</v>
      </c>
      <c r="AN17" s="144">
        <v>136.04405600000001</v>
      </c>
      <c r="AO17" s="144">
        <v>5.6945100000000002</v>
      </c>
      <c r="AP17" s="144">
        <v>39648</v>
      </c>
      <c r="AQ17" s="144">
        <v>87.566999999999993</v>
      </c>
      <c r="AR17" s="144">
        <v>138.90919400000001</v>
      </c>
      <c r="AS17" s="144">
        <v>4.2317499999999999</v>
      </c>
      <c r="AT17" s="144">
        <v>45495</v>
      </c>
      <c r="AU17" s="144">
        <v>112.03100000000001</v>
      </c>
      <c r="AV17" s="144">
        <v>176.42007100000001</v>
      </c>
      <c r="AW17" s="144">
        <v>5.3825700000000003</v>
      </c>
      <c r="AX17" s="200" t="s">
        <v>235</v>
      </c>
      <c r="AY17" s="165" t="s">
        <v>219</v>
      </c>
      <c r="AZ17" s="144">
        <v>53272</v>
      </c>
      <c r="BA17" s="144">
        <v>123.833</v>
      </c>
      <c r="BB17" s="144">
        <v>204.105403</v>
      </c>
      <c r="BC17" s="144">
        <v>6.0172800000000004</v>
      </c>
      <c r="BD17" s="144">
        <v>62964</v>
      </c>
      <c r="BE17" s="144">
        <v>159.416</v>
      </c>
      <c r="BF17" s="144">
        <v>256.09226200000001</v>
      </c>
      <c r="BG17" s="144">
        <v>7.7183299999999999</v>
      </c>
      <c r="BH17" s="144">
        <v>73434</v>
      </c>
      <c r="BI17" s="144">
        <v>174.822</v>
      </c>
      <c r="BJ17" s="144">
        <v>275.31179500000002</v>
      </c>
      <c r="BK17" s="144">
        <v>8.5550700000000006</v>
      </c>
      <c r="BL17" s="144">
        <v>84087</v>
      </c>
      <c r="BM17" s="144">
        <v>209.065</v>
      </c>
      <c r="BN17" s="144">
        <v>315.60137099999997</v>
      </c>
      <c r="BO17" s="144">
        <v>10.254099999999999</v>
      </c>
      <c r="BP17" s="200" t="s">
        <v>235</v>
      </c>
      <c r="BQ17" s="165" t="s">
        <v>219</v>
      </c>
      <c r="BR17" s="144">
        <v>74911</v>
      </c>
      <c r="BS17" s="144">
        <v>184.76599999999999</v>
      </c>
      <c r="BT17" s="144">
        <v>283.58650399999999</v>
      </c>
      <c r="BU17" s="144">
        <v>9.0215300000000003</v>
      </c>
      <c r="BV17" s="144">
        <v>82372</v>
      </c>
      <c r="BW17" s="144">
        <v>207.07499999999999</v>
      </c>
      <c r="BX17" s="144">
        <v>302.007296</v>
      </c>
      <c r="BY17" s="144">
        <v>10.14818</v>
      </c>
      <c r="BZ17" s="144">
        <v>69339</v>
      </c>
      <c r="CA17" s="144">
        <v>181.31700000000001</v>
      </c>
      <c r="CB17" s="144">
        <v>273.87200000000001</v>
      </c>
      <c r="CC17" s="144">
        <v>8.8150600000000008</v>
      </c>
      <c r="CD17" s="144">
        <v>78579</v>
      </c>
      <c r="CE17" s="144">
        <v>207.93199999999999</v>
      </c>
      <c r="CF17" s="144">
        <v>303.72877399999999</v>
      </c>
      <c r="CG17" s="144">
        <v>10.141769999999999</v>
      </c>
      <c r="CH17" s="200" t="s">
        <v>235</v>
      </c>
      <c r="CI17" s="165" t="s">
        <v>219</v>
      </c>
      <c r="CJ17" s="144">
        <v>75054</v>
      </c>
      <c r="CK17" s="144">
        <v>207.88300000000001</v>
      </c>
      <c r="CL17" s="144">
        <v>309.06773500000003</v>
      </c>
      <c r="CM17" s="144">
        <v>10.038169999999999</v>
      </c>
      <c r="CN17" s="144">
        <v>85236</v>
      </c>
      <c r="CO17" s="144">
        <v>239.04499999999999</v>
      </c>
      <c r="CP17" s="144">
        <v>343.26439199999999</v>
      </c>
      <c r="CQ17" s="144">
        <v>11.60313</v>
      </c>
      <c r="CR17" s="144">
        <v>64284</v>
      </c>
      <c r="CS17" s="144">
        <v>188.68199999999999</v>
      </c>
      <c r="CT17" s="144">
        <v>274.00728299999997</v>
      </c>
      <c r="CU17" s="144">
        <v>9.0410299999999992</v>
      </c>
      <c r="CV17" s="144">
        <v>71111</v>
      </c>
      <c r="CW17" s="144">
        <v>211.77199999999999</v>
      </c>
      <c r="CX17" s="144">
        <v>302.59315500000002</v>
      </c>
      <c r="CY17" s="144">
        <v>10.230740000000001</v>
      </c>
      <c r="CZ17" s="200" t="s">
        <v>235</v>
      </c>
      <c r="DA17" s="165" t="s">
        <v>219</v>
      </c>
      <c r="DB17" s="144">
        <v>58422</v>
      </c>
      <c r="DC17" s="144">
        <v>181.29900000000001</v>
      </c>
      <c r="DD17" s="144">
        <v>263.466635</v>
      </c>
      <c r="DE17" s="144">
        <v>8.5996799999999993</v>
      </c>
      <c r="DF17" s="144">
        <v>65070</v>
      </c>
      <c r="DG17" s="144">
        <v>204.89500000000001</v>
      </c>
      <c r="DH17" s="144">
        <v>291.931082</v>
      </c>
      <c r="DI17" s="144">
        <v>9.9030299999999993</v>
      </c>
      <c r="DJ17" s="144">
        <v>55085</v>
      </c>
      <c r="DK17" s="144">
        <v>178.572</v>
      </c>
      <c r="DL17" s="144">
        <v>253.765987</v>
      </c>
      <c r="DM17" s="144">
        <v>8.3912200000000006</v>
      </c>
      <c r="DN17" s="144">
        <v>61772</v>
      </c>
      <c r="DO17" s="144">
        <v>202.15</v>
      </c>
      <c r="DP17" s="144">
        <v>284.15237000000002</v>
      </c>
      <c r="DQ17" s="144">
        <v>9.7874700000000008</v>
      </c>
      <c r="DR17" s="200" t="s">
        <v>235</v>
      </c>
      <c r="DS17" s="165" t="s">
        <v>219</v>
      </c>
      <c r="DT17" s="144">
        <v>50369</v>
      </c>
      <c r="DU17" s="144">
        <v>168.07300000000001</v>
      </c>
      <c r="DV17" s="144">
        <v>237.839561</v>
      </c>
      <c r="DW17" s="144">
        <v>7.8386500000000003</v>
      </c>
      <c r="DX17" s="144">
        <v>56496</v>
      </c>
      <c r="DY17" s="144">
        <v>190.38399999999999</v>
      </c>
      <c r="DZ17" s="144">
        <v>266.18567400000001</v>
      </c>
      <c r="EA17" s="144">
        <v>9.2033799999999992</v>
      </c>
      <c r="EB17" s="144">
        <v>41608</v>
      </c>
      <c r="EC17" s="144">
        <v>143.40299999999999</v>
      </c>
      <c r="ED17" s="144">
        <v>201.943589</v>
      </c>
      <c r="EE17" s="144">
        <v>6.5711700000000004</v>
      </c>
      <c r="EF17" s="144">
        <v>47887</v>
      </c>
      <c r="EG17" s="144">
        <v>166.52199999999999</v>
      </c>
      <c r="EH17" s="144">
        <v>228.43914699999999</v>
      </c>
      <c r="EI17" s="144">
        <v>7.90855</v>
      </c>
      <c r="EJ17" s="200" t="s">
        <v>235</v>
      </c>
      <c r="EK17" s="165" t="s">
        <v>219</v>
      </c>
      <c r="EL17" s="144">
        <v>28360</v>
      </c>
      <c r="EM17" s="144">
        <v>98.825000000000003</v>
      </c>
      <c r="EN17" s="144">
        <v>141.717108</v>
      </c>
      <c r="EO17" s="144">
        <v>4.4852999999999996</v>
      </c>
      <c r="EP17" s="144">
        <v>33602</v>
      </c>
      <c r="EQ17" s="144">
        <v>116.361</v>
      </c>
      <c r="ER17" s="144">
        <v>161.117636</v>
      </c>
      <c r="ES17" s="144">
        <v>5.24587</v>
      </c>
      <c r="ET17" s="144">
        <v>13807</v>
      </c>
      <c r="EU17" s="144">
        <v>46.322000000000003</v>
      </c>
      <c r="EV17" s="144">
        <v>64.850078999999994</v>
      </c>
      <c r="EW17" s="144">
        <v>2.1252</v>
      </c>
      <c r="EX17" s="144">
        <v>17328</v>
      </c>
      <c r="EY17" s="144">
        <v>59.19</v>
      </c>
      <c r="EZ17" s="144">
        <v>79.519880000000001</v>
      </c>
      <c r="FA17" s="144">
        <v>2.5032399999999999</v>
      </c>
      <c r="FB17" s="200" t="s">
        <v>235</v>
      </c>
      <c r="FC17" s="165" t="s">
        <v>219</v>
      </c>
      <c r="FD17" s="144">
        <v>9174</v>
      </c>
      <c r="FE17" s="144">
        <v>29.629000000000001</v>
      </c>
      <c r="FF17" s="144">
        <v>40.166151999999997</v>
      </c>
      <c r="FG17" s="144">
        <v>1.4005300000000001</v>
      </c>
      <c r="FH17" s="144">
        <v>12245</v>
      </c>
      <c r="FI17" s="144">
        <v>38.878999999999998</v>
      </c>
      <c r="FJ17" s="144">
        <v>49.542335999999999</v>
      </c>
      <c r="FK17" s="144">
        <v>1.631</v>
      </c>
      <c r="FL17" s="144">
        <v>6824</v>
      </c>
      <c r="FM17" s="144">
        <v>19.878</v>
      </c>
      <c r="FN17" s="144">
        <v>23.976476000000002</v>
      </c>
      <c r="FO17" s="144">
        <v>0.69277</v>
      </c>
      <c r="FP17" s="144">
        <v>7596</v>
      </c>
      <c r="FQ17" s="144">
        <v>21.481000000000002</v>
      </c>
      <c r="FR17" s="144">
        <v>25.121221999999999</v>
      </c>
      <c r="FS17" s="144">
        <v>0.92115999999999998</v>
      </c>
      <c r="FT17" s="200" t="s">
        <v>235</v>
      </c>
    </row>
    <row r="18" spans="1:176" ht="14.85" customHeight="1">
      <c r="A18" s="201" t="s">
        <v>687</v>
      </c>
      <c r="B18" s="145">
        <v>1093907</v>
      </c>
      <c r="C18" s="145">
        <v>3023.5630000000001</v>
      </c>
      <c r="D18" s="145">
        <v>4330.4148670000004</v>
      </c>
      <c r="E18" s="145">
        <v>142.66042999999999</v>
      </c>
      <c r="F18" s="145">
        <v>518282</v>
      </c>
      <c r="G18" s="145">
        <v>1410.413</v>
      </c>
      <c r="H18" s="145">
        <v>2042.5276409999999</v>
      </c>
      <c r="I18" s="145">
        <v>66.203749999999999</v>
      </c>
      <c r="J18" s="145">
        <v>575625</v>
      </c>
      <c r="K18" s="145">
        <v>1613.15</v>
      </c>
      <c r="L18" s="145">
        <v>2287.8872259999998</v>
      </c>
      <c r="M18" s="145">
        <v>76.456680000000006</v>
      </c>
      <c r="N18" s="202" t="s">
        <v>357</v>
      </c>
      <c r="O18" s="168" t="s">
        <v>487</v>
      </c>
      <c r="P18" s="145">
        <v>17802</v>
      </c>
      <c r="Q18" s="145">
        <v>31.245000000000001</v>
      </c>
      <c r="R18" s="145">
        <v>32.337183000000003</v>
      </c>
      <c r="S18" s="145">
        <v>0.81318999999999997</v>
      </c>
      <c r="T18" s="145">
        <v>16678</v>
      </c>
      <c r="U18" s="145">
        <v>28.983000000000001</v>
      </c>
      <c r="V18" s="145">
        <v>29.305854</v>
      </c>
      <c r="W18" s="145">
        <v>0.75180000000000002</v>
      </c>
      <c r="X18" s="145">
        <v>43187</v>
      </c>
      <c r="Y18" s="145">
        <v>115.163</v>
      </c>
      <c r="Z18" s="145">
        <v>139.155675</v>
      </c>
      <c r="AA18" s="145">
        <v>5.59049</v>
      </c>
      <c r="AB18" s="145">
        <v>41280</v>
      </c>
      <c r="AC18" s="145">
        <v>112.21899999999999</v>
      </c>
      <c r="AD18" s="145">
        <v>131.87689499999999</v>
      </c>
      <c r="AE18" s="145">
        <v>5.4486600000000003</v>
      </c>
      <c r="AF18" s="202" t="s">
        <v>357</v>
      </c>
      <c r="AG18" s="168" t="s">
        <v>487</v>
      </c>
      <c r="AH18" s="145">
        <v>31005</v>
      </c>
      <c r="AI18" s="145">
        <v>64.576999999999998</v>
      </c>
      <c r="AJ18" s="145">
        <v>75.302126000000001</v>
      </c>
      <c r="AK18" s="145">
        <v>3.1334</v>
      </c>
      <c r="AL18" s="145">
        <v>29760</v>
      </c>
      <c r="AM18" s="145">
        <v>64.59</v>
      </c>
      <c r="AN18" s="145">
        <v>78.056348999999997</v>
      </c>
      <c r="AO18" s="145">
        <v>3.1321400000000001</v>
      </c>
      <c r="AP18" s="145">
        <v>23859</v>
      </c>
      <c r="AQ18" s="145">
        <v>52.484999999999999</v>
      </c>
      <c r="AR18" s="145">
        <v>85.282016999999996</v>
      </c>
      <c r="AS18" s="145">
        <v>2.52318</v>
      </c>
      <c r="AT18" s="145">
        <v>27224</v>
      </c>
      <c r="AU18" s="145">
        <v>67.387</v>
      </c>
      <c r="AV18" s="145">
        <v>108.17703400000001</v>
      </c>
      <c r="AW18" s="145">
        <v>3.2170299999999998</v>
      </c>
      <c r="AX18" s="202" t="s">
        <v>357</v>
      </c>
      <c r="AY18" s="168" t="s">
        <v>487</v>
      </c>
      <c r="AZ18" s="145">
        <v>32979</v>
      </c>
      <c r="BA18" s="145">
        <v>76.213999999999999</v>
      </c>
      <c r="BB18" s="145">
        <v>127.28163000000001</v>
      </c>
      <c r="BC18" s="145">
        <v>3.6928200000000002</v>
      </c>
      <c r="BD18" s="145">
        <v>39627</v>
      </c>
      <c r="BE18" s="145">
        <v>99.825000000000003</v>
      </c>
      <c r="BF18" s="145">
        <v>162.11932200000001</v>
      </c>
      <c r="BG18" s="145">
        <v>4.8239099999999997</v>
      </c>
      <c r="BH18" s="145">
        <v>43152</v>
      </c>
      <c r="BI18" s="145">
        <v>102.48699999999999</v>
      </c>
      <c r="BJ18" s="145">
        <v>162.57762399999999</v>
      </c>
      <c r="BK18" s="145">
        <v>5.0063199999999997</v>
      </c>
      <c r="BL18" s="145">
        <v>50766</v>
      </c>
      <c r="BM18" s="145">
        <v>126.212</v>
      </c>
      <c r="BN18" s="145">
        <v>191.70522500000001</v>
      </c>
      <c r="BO18" s="145">
        <v>6.1771500000000001</v>
      </c>
      <c r="BP18" s="202" t="s">
        <v>357</v>
      </c>
      <c r="BQ18" s="168" t="s">
        <v>487</v>
      </c>
      <c r="BR18" s="145">
        <v>44217</v>
      </c>
      <c r="BS18" s="145">
        <v>109.187</v>
      </c>
      <c r="BT18" s="145">
        <v>169.00894299999999</v>
      </c>
      <c r="BU18" s="145">
        <v>5.3187899999999999</v>
      </c>
      <c r="BV18" s="145">
        <v>49006</v>
      </c>
      <c r="BW18" s="145">
        <v>123.97</v>
      </c>
      <c r="BX18" s="145">
        <v>181.44080600000001</v>
      </c>
      <c r="BY18" s="145">
        <v>6.0607600000000001</v>
      </c>
      <c r="BZ18" s="145">
        <v>40736</v>
      </c>
      <c r="CA18" s="145">
        <v>106.91200000000001</v>
      </c>
      <c r="CB18" s="145">
        <v>162.69030100000001</v>
      </c>
      <c r="CC18" s="145">
        <v>5.1800199999999998</v>
      </c>
      <c r="CD18" s="145">
        <v>45849</v>
      </c>
      <c r="CE18" s="145">
        <v>121.59099999999999</v>
      </c>
      <c r="CF18" s="145">
        <v>178.56476699999999</v>
      </c>
      <c r="CG18" s="145">
        <v>5.9179399999999998</v>
      </c>
      <c r="CH18" s="202" t="s">
        <v>357</v>
      </c>
      <c r="CI18" s="168" t="s">
        <v>487</v>
      </c>
      <c r="CJ18" s="145">
        <v>43828</v>
      </c>
      <c r="CK18" s="145">
        <v>121.328</v>
      </c>
      <c r="CL18" s="145">
        <v>182.949297</v>
      </c>
      <c r="CM18" s="145">
        <v>5.8307500000000001</v>
      </c>
      <c r="CN18" s="145">
        <v>49602</v>
      </c>
      <c r="CO18" s="145">
        <v>139.376</v>
      </c>
      <c r="CP18" s="145">
        <v>202.06633299999999</v>
      </c>
      <c r="CQ18" s="145">
        <v>6.7395899999999997</v>
      </c>
      <c r="CR18" s="145">
        <v>37776</v>
      </c>
      <c r="CS18" s="145">
        <v>109.387</v>
      </c>
      <c r="CT18" s="145">
        <v>160.43728200000001</v>
      </c>
      <c r="CU18" s="145">
        <v>5.2138900000000001</v>
      </c>
      <c r="CV18" s="145">
        <v>42123</v>
      </c>
      <c r="CW18" s="145">
        <v>124.985</v>
      </c>
      <c r="CX18" s="145">
        <v>180.227125</v>
      </c>
      <c r="CY18" s="145">
        <v>6.0158500000000004</v>
      </c>
      <c r="CZ18" s="202" t="s">
        <v>357</v>
      </c>
      <c r="DA18" s="168" t="s">
        <v>487</v>
      </c>
      <c r="DB18" s="145">
        <v>35079</v>
      </c>
      <c r="DC18" s="145">
        <v>108.166</v>
      </c>
      <c r="DD18" s="145">
        <v>158.84882500000001</v>
      </c>
      <c r="DE18" s="145">
        <v>5.0947699999999996</v>
      </c>
      <c r="DF18" s="145">
        <v>39737</v>
      </c>
      <c r="DG18" s="145">
        <v>124.47799999999999</v>
      </c>
      <c r="DH18" s="145">
        <v>178.96724399999999</v>
      </c>
      <c r="DI18" s="145">
        <v>5.9918300000000002</v>
      </c>
      <c r="DJ18" s="145">
        <v>33881</v>
      </c>
      <c r="DK18" s="145">
        <v>109.663</v>
      </c>
      <c r="DL18" s="145">
        <v>157.85061899999999</v>
      </c>
      <c r="DM18" s="145">
        <v>5.1112000000000002</v>
      </c>
      <c r="DN18" s="145">
        <v>38461</v>
      </c>
      <c r="DO18" s="145">
        <v>125.023</v>
      </c>
      <c r="DP18" s="145">
        <v>177.20163299999999</v>
      </c>
      <c r="DQ18" s="145">
        <v>6.0367100000000002</v>
      </c>
      <c r="DR18" s="202" t="s">
        <v>357</v>
      </c>
      <c r="DS18" s="168" t="s">
        <v>487</v>
      </c>
      <c r="DT18" s="145">
        <v>30879</v>
      </c>
      <c r="DU18" s="145">
        <v>101.173</v>
      </c>
      <c r="DV18" s="145">
        <v>144.47998999999999</v>
      </c>
      <c r="DW18" s="145">
        <v>4.6728800000000001</v>
      </c>
      <c r="DX18" s="145">
        <v>34673</v>
      </c>
      <c r="DY18" s="145">
        <v>114.95399999999999</v>
      </c>
      <c r="DZ18" s="145">
        <v>162.225865</v>
      </c>
      <c r="EA18" s="145">
        <v>5.5416800000000004</v>
      </c>
      <c r="EB18" s="145">
        <v>25819</v>
      </c>
      <c r="EC18" s="145">
        <v>88.450999999999993</v>
      </c>
      <c r="ED18" s="145">
        <v>125.70844099999999</v>
      </c>
      <c r="EE18" s="145">
        <v>4.0234800000000002</v>
      </c>
      <c r="EF18" s="145">
        <v>29561</v>
      </c>
      <c r="EG18" s="145">
        <v>102.172</v>
      </c>
      <c r="EH18" s="145">
        <v>141.48839000000001</v>
      </c>
      <c r="EI18" s="145">
        <v>4.8087999999999997</v>
      </c>
      <c r="EJ18" s="202" t="s">
        <v>357</v>
      </c>
      <c r="EK18" s="168" t="s">
        <v>487</v>
      </c>
      <c r="EL18" s="145">
        <v>17275</v>
      </c>
      <c r="EM18" s="145">
        <v>59.548000000000002</v>
      </c>
      <c r="EN18" s="145">
        <v>85.821347000000003</v>
      </c>
      <c r="EO18" s="145">
        <v>2.6797200000000001</v>
      </c>
      <c r="EP18" s="145">
        <v>20231</v>
      </c>
      <c r="EQ18" s="145">
        <v>69.805000000000007</v>
      </c>
      <c r="ER18" s="145">
        <v>97.068961000000002</v>
      </c>
      <c r="ES18" s="145">
        <v>3.0687700000000002</v>
      </c>
      <c r="ET18" s="145">
        <v>7902</v>
      </c>
      <c r="EU18" s="145">
        <v>26.702999999999999</v>
      </c>
      <c r="EV18" s="145">
        <v>36.994962999999998</v>
      </c>
      <c r="EW18" s="145">
        <v>1.2134400000000001</v>
      </c>
      <c r="EX18" s="145">
        <v>10041</v>
      </c>
      <c r="EY18" s="145">
        <v>34.07</v>
      </c>
      <c r="EZ18" s="145">
        <v>45.969825999999998</v>
      </c>
      <c r="FA18" s="145">
        <v>1.3697699999999999</v>
      </c>
      <c r="FB18" s="202" t="s">
        <v>357</v>
      </c>
      <c r="FC18" s="168" t="s">
        <v>487</v>
      </c>
      <c r="FD18" s="145">
        <v>4951</v>
      </c>
      <c r="FE18" s="145">
        <v>16.109000000000002</v>
      </c>
      <c r="FF18" s="145">
        <v>21.989246000000001</v>
      </c>
      <c r="FG18" s="145">
        <v>0.75522999999999996</v>
      </c>
      <c r="FH18" s="145">
        <v>6762</v>
      </c>
      <c r="FI18" s="145">
        <v>21.413</v>
      </c>
      <c r="FJ18" s="145">
        <v>27.125662999999999</v>
      </c>
      <c r="FK18" s="145">
        <v>0.85299999999999998</v>
      </c>
      <c r="FL18" s="145">
        <v>3955</v>
      </c>
      <c r="FM18" s="145">
        <v>11.615</v>
      </c>
      <c r="FN18" s="145">
        <v>13.812132</v>
      </c>
      <c r="FO18" s="145">
        <v>0.35017999999999999</v>
      </c>
      <c r="FP18" s="145">
        <v>4244</v>
      </c>
      <c r="FQ18" s="145">
        <v>12.097</v>
      </c>
      <c r="FR18" s="145">
        <v>14.299934</v>
      </c>
      <c r="FS18" s="145">
        <v>0.50129000000000001</v>
      </c>
      <c r="FT18" s="202" t="s">
        <v>357</v>
      </c>
    </row>
    <row r="19" spans="1:176" ht="14.85" customHeight="1">
      <c r="A19" s="201" t="s">
        <v>688</v>
      </c>
      <c r="B19" s="145">
        <v>295966</v>
      </c>
      <c r="C19" s="145">
        <v>799.37099999999998</v>
      </c>
      <c r="D19" s="145">
        <v>1104.034789</v>
      </c>
      <c r="E19" s="145">
        <v>38.221879999999999</v>
      </c>
      <c r="F19" s="145">
        <v>140619</v>
      </c>
      <c r="G19" s="145">
        <v>377.08</v>
      </c>
      <c r="H19" s="145">
        <v>525.85627599999998</v>
      </c>
      <c r="I19" s="145">
        <v>17.959409999999998</v>
      </c>
      <c r="J19" s="145">
        <v>155347</v>
      </c>
      <c r="K19" s="145">
        <v>422.291</v>
      </c>
      <c r="L19" s="145">
        <v>578.17851299999995</v>
      </c>
      <c r="M19" s="145">
        <v>20.26247</v>
      </c>
      <c r="N19" s="202" t="s">
        <v>689</v>
      </c>
      <c r="O19" s="168" t="s">
        <v>186</v>
      </c>
      <c r="P19" s="145">
        <v>5541</v>
      </c>
      <c r="Q19" s="145">
        <v>9.6120000000000001</v>
      </c>
      <c r="R19" s="145">
        <v>8.9620479999999993</v>
      </c>
      <c r="S19" s="145">
        <v>0.23425000000000001</v>
      </c>
      <c r="T19" s="145">
        <v>5070</v>
      </c>
      <c r="U19" s="145">
        <v>8.8049999999999997</v>
      </c>
      <c r="V19" s="145">
        <v>7.9427560000000001</v>
      </c>
      <c r="W19" s="145">
        <v>0.22120000000000001</v>
      </c>
      <c r="X19" s="145">
        <v>11695</v>
      </c>
      <c r="Y19" s="145">
        <v>30.279</v>
      </c>
      <c r="Z19" s="145">
        <v>34.338318999999998</v>
      </c>
      <c r="AA19" s="145">
        <v>1.4981199999999999</v>
      </c>
      <c r="AB19" s="145">
        <v>11026</v>
      </c>
      <c r="AC19" s="145">
        <v>29.803999999999998</v>
      </c>
      <c r="AD19" s="145">
        <v>33.155633999999999</v>
      </c>
      <c r="AE19" s="145">
        <v>1.4734400000000001</v>
      </c>
      <c r="AF19" s="202" t="s">
        <v>689</v>
      </c>
      <c r="AG19" s="168" t="s">
        <v>186</v>
      </c>
      <c r="AH19" s="145">
        <v>8854</v>
      </c>
      <c r="AI19" s="145">
        <v>18.951000000000001</v>
      </c>
      <c r="AJ19" s="145">
        <v>20.483024</v>
      </c>
      <c r="AK19" s="145">
        <v>0.93505000000000005</v>
      </c>
      <c r="AL19" s="145">
        <v>8299</v>
      </c>
      <c r="AM19" s="145">
        <v>17.693000000000001</v>
      </c>
      <c r="AN19" s="145">
        <v>19.764638000000001</v>
      </c>
      <c r="AO19" s="145">
        <v>0.872</v>
      </c>
      <c r="AP19" s="145">
        <v>6029</v>
      </c>
      <c r="AQ19" s="145">
        <v>12.77</v>
      </c>
      <c r="AR19" s="145">
        <v>19.855740999999998</v>
      </c>
      <c r="AS19" s="145">
        <v>0.62060000000000004</v>
      </c>
      <c r="AT19" s="145">
        <v>6954</v>
      </c>
      <c r="AU19" s="145">
        <v>16.381</v>
      </c>
      <c r="AV19" s="145">
        <v>26.029301</v>
      </c>
      <c r="AW19" s="145">
        <v>0.79166000000000003</v>
      </c>
      <c r="AX19" s="202" t="s">
        <v>689</v>
      </c>
      <c r="AY19" s="168" t="s">
        <v>186</v>
      </c>
      <c r="AZ19" s="145">
        <v>9168</v>
      </c>
      <c r="BA19" s="145">
        <v>20.571000000000002</v>
      </c>
      <c r="BB19" s="145">
        <v>34.016196999999998</v>
      </c>
      <c r="BC19" s="145">
        <v>1.0048699999999999</v>
      </c>
      <c r="BD19" s="145">
        <v>10751</v>
      </c>
      <c r="BE19" s="145">
        <v>25.271999999999998</v>
      </c>
      <c r="BF19" s="145">
        <v>42.091968000000001</v>
      </c>
      <c r="BG19" s="145">
        <v>1.22601</v>
      </c>
      <c r="BH19" s="145">
        <v>14051</v>
      </c>
      <c r="BI19" s="145">
        <v>32.597999999999999</v>
      </c>
      <c r="BJ19" s="145">
        <v>51.133049999999997</v>
      </c>
      <c r="BK19" s="145">
        <v>1.60067</v>
      </c>
      <c r="BL19" s="145">
        <v>15687</v>
      </c>
      <c r="BM19" s="145">
        <v>36.207999999999998</v>
      </c>
      <c r="BN19" s="145">
        <v>55.101370000000003</v>
      </c>
      <c r="BO19" s="145">
        <v>1.7829999999999999</v>
      </c>
      <c r="BP19" s="202" t="s">
        <v>689</v>
      </c>
      <c r="BQ19" s="168" t="s">
        <v>186</v>
      </c>
      <c r="BR19" s="145">
        <v>13052</v>
      </c>
      <c r="BS19" s="145">
        <v>31.439</v>
      </c>
      <c r="BT19" s="145">
        <v>47.619067999999999</v>
      </c>
      <c r="BU19" s="145">
        <v>1.5410999999999999</v>
      </c>
      <c r="BV19" s="145">
        <v>14161</v>
      </c>
      <c r="BW19" s="145">
        <v>33.468000000000004</v>
      </c>
      <c r="BX19" s="145">
        <v>48.308920999999998</v>
      </c>
      <c r="BY19" s="145">
        <v>1.64621</v>
      </c>
      <c r="BZ19" s="145">
        <v>11510</v>
      </c>
      <c r="CA19" s="145">
        <v>29.553000000000001</v>
      </c>
      <c r="CB19" s="145">
        <v>43.759898</v>
      </c>
      <c r="CC19" s="145">
        <v>1.4455199999999999</v>
      </c>
      <c r="CD19" s="145">
        <v>13008</v>
      </c>
      <c r="CE19" s="145">
        <v>32.868000000000002</v>
      </c>
      <c r="CF19" s="145">
        <v>47.215854999999998</v>
      </c>
      <c r="CG19" s="145">
        <v>1.6102000000000001</v>
      </c>
      <c r="CH19" s="202" t="s">
        <v>689</v>
      </c>
      <c r="CI19" s="168" t="s">
        <v>186</v>
      </c>
      <c r="CJ19" s="145">
        <v>12626</v>
      </c>
      <c r="CK19" s="145">
        <v>34.499000000000002</v>
      </c>
      <c r="CL19" s="145">
        <v>49.95467</v>
      </c>
      <c r="CM19" s="145">
        <v>1.67964</v>
      </c>
      <c r="CN19" s="145">
        <v>14170</v>
      </c>
      <c r="CO19" s="145">
        <v>38.82</v>
      </c>
      <c r="CP19" s="145">
        <v>53.931024000000001</v>
      </c>
      <c r="CQ19" s="145">
        <v>1.8950499999999999</v>
      </c>
      <c r="CR19" s="145">
        <v>10476</v>
      </c>
      <c r="CS19" s="145">
        <v>31.263999999999999</v>
      </c>
      <c r="CT19" s="145">
        <v>44.421595000000003</v>
      </c>
      <c r="CU19" s="145">
        <v>1.5131600000000001</v>
      </c>
      <c r="CV19" s="145">
        <v>11369</v>
      </c>
      <c r="CW19" s="145">
        <v>33.070999999999998</v>
      </c>
      <c r="CX19" s="145">
        <v>45.886367</v>
      </c>
      <c r="CY19" s="145">
        <v>1.6074600000000001</v>
      </c>
      <c r="CZ19" s="202" t="s">
        <v>689</v>
      </c>
      <c r="DA19" s="168" t="s">
        <v>186</v>
      </c>
      <c r="DB19" s="145">
        <v>8929</v>
      </c>
      <c r="DC19" s="145">
        <v>27.797000000000001</v>
      </c>
      <c r="DD19" s="145">
        <v>39.471657999999998</v>
      </c>
      <c r="DE19" s="145">
        <v>1.3332299999999999</v>
      </c>
      <c r="DF19" s="145">
        <v>10005</v>
      </c>
      <c r="DG19" s="145">
        <v>31.030999999999999</v>
      </c>
      <c r="DH19" s="145">
        <v>42.579526000000001</v>
      </c>
      <c r="DI19" s="145">
        <v>1.5138400000000001</v>
      </c>
      <c r="DJ19" s="145">
        <v>7942</v>
      </c>
      <c r="DK19" s="145">
        <v>25.806999999999999</v>
      </c>
      <c r="DL19" s="145">
        <v>34.760551999999997</v>
      </c>
      <c r="DM19" s="145">
        <v>1.2358499999999999</v>
      </c>
      <c r="DN19" s="145">
        <v>8781</v>
      </c>
      <c r="DO19" s="145">
        <v>28.846</v>
      </c>
      <c r="DP19" s="145">
        <v>38.636400999999999</v>
      </c>
      <c r="DQ19" s="145">
        <v>1.4036900000000001</v>
      </c>
      <c r="DR19" s="202" t="s">
        <v>689</v>
      </c>
      <c r="DS19" s="168" t="s">
        <v>186</v>
      </c>
      <c r="DT19" s="145">
        <v>7032</v>
      </c>
      <c r="DU19" s="145">
        <v>24.341999999999999</v>
      </c>
      <c r="DV19" s="145">
        <v>33.242426999999999</v>
      </c>
      <c r="DW19" s="145">
        <v>1.15289</v>
      </c>
      <c r="DX19" s="145">
        <v>8228</v>
      </c>
      <c r="DY19" s="145">
        <v>28.355</v>
      </c>
      <c r="DZ19" s="145">
        <v>37.709173</v>
      </c>
      <c r="EA19" s="145">
        <v>1.3786</v>
      </c>
      <c r="EB19" s="145">
        <v>5600</v>
      </c>
      <c r="EC19" s="145">
        <v>19.648</v>
      </c>
      <c r="ED19" s="145">
        <v>26.199384999999999</v>
      </c>
      <c r="EE19" s="145">
        <v>0.90554000000000001</v>
      </c>
      <c r="EF19" s="145">
        <v>6961</v>
      </c>
      <c r="EG19" s="145">
        <v>24.503</v>
      </c>
      <c r="EH19" s="145">
        <v>32.333539000000002</v>
      </c>
      <c r="EI19" s="145">
        <v>1.1841900000000001</v>
      </c>
      <c r="EJ19" s="202" t="s">
        <v>689</v>
      </c>
      <c r="EK19" s="168" t="s">
        <v>186</v>
      </c>
      <c r="EL19" s="145">
        <v>3907</v>
      </c>
      <c r="EM19" s="145">
        <v>14.039</v>
      </c>
      <c r="EN19" s="145">
        <v>19.477858999999999</v>
      </c>
      <c r="EO19" s="145">
        <v>0.63466999999999996</v>
      </c>
      <c r="EP19" s="145">
        <v>4988</v>
      </c>
      <c r="EQ19" s="145">
        <v>17.338999999999999</v>
      </c>
      <c r="ER19" s="145">
        <v>23.052986000000001</v>
      </c>
      <c r="ES19" s="145">
        <v>0.80740000000000001</v>
      </c>
      <c r="ET19" s="145">
        <v>1976</v>
      </c>
      <c r="EU19" s="145">
        <v>6.8760000000000003</v>
      </c>
      <c r="EV19" s="145">
        <v>9.4688169999999996</v>
      </c>
      <c r="EW19" s="145">
        <v>0.31380000000000002</v>
      </c>
      <c r="EX19" s="145">
        <v>2665</v>
      </c>
      <c r="EY19" s="145">
        <v>9.5730000000000004</v>
      </c>
      <c r="EZ19" s="145">
        <v>12.299913999999999</v>
      </c>
      <c r="FA19" s="145">
        <v>0.41311999999999999</v>
      </c>
      <c r="FB19" s="202" t="s">
        <v>689</v>
      </c>
      <c r="FC19" s="168" t="s">
        <v>186</v>
      </c>
      <c r="FD19" s="145">
        <v>1302</v>
      </c>
      <c r="FE19" s="145">
        <v>4.2720000000000002</v>
      </c>
      <c r="FF19" s="145">
        <v>5.4808880000000002</v>
      </c>
      <c r="FG19" s="145">
        <v>0.20100000000000001</v>
      </c>
      <c r="FH19" s="145">
        <v>1960</v>
      </c>
      <c r="FI19" s="145">
        <v>6.5339999999999998</v>
      </c>
      <c r="FJ19" s="145">
        <v>8.0657730000000001</v>
      </c>
      <c r="FK19" s="145">
        <v>0.27839999999999998</v>
      </c>
      <c r="FL19" s="145">
        <v>929</v>
      </c>
      <c r="FM19" s="145">
        <v>2.7629999999999999</v>
      </c>
      <c r="FN19" s="145">
        <v>3.2110799999999999</v>
      </c>
      <c r="FO19" s="145">
        <v>0.10945000000000001</v>
      </c>
      <c r="FP19" s="145">
        <v>1264</v>
      </c>
      <c r="FQ19" s="145">
        <v>3.72</v>
      </c>
      <c r="FR19" s="145">
        <v>4.0733670000000002</v>
      </c>
      <c r="FS19" s="145">
        <v>0.157</v>
      </c>
      <c r="FT19" s="202" t="s">
        <v>689</v>
      </c>
    </row>
    <row r="20" spans="1:176" ht="14.85" customHeight="1">
      <c r="A20" s="201" t="s">
        <v>690</v>
      </c>
      <c r="B20" s="145">
        <v>276897</v>
      </c>
      <c r="C20" s="145">
        <v>704.86199999999997</v>
      </c>
      <c r="D20" s="145">
        <v>963.572406</v>
      </c>
      <c r="E20" s="145">
        <v>33.696530000000003</v>
      </c>
      <c r="F20" s="145">
        <v>132887</v>
      </c>
      <c r="G20" s="145">
        <v>334.29599999999999</v>
      </c>
      <c r="H20" s="145">
        <v>460.26288599999998</v>
      </c>
      <c r="I20" s="145">
        <v>15.908569999999999</v>
      </c>
      <c r="J20" s="145">
        <v>144010</v>
      </c>
      <c r="K20" s="145">
        <v>370.56599999999997</v>
      </c>
      <c r="L20" s="145">
        <v>503.30952000000002</v>
      </c>
      <c r="M20" s="145">
        <v>17.787960000000002</v>
      </c>
      <c r="N20" s="202" t="s">
        <v>691</v>
      </c>
      <c r="O20" s="168" t="s">
        <v>188</v>
      </c>
      <c r="P20" s="145">
        <v>5644</v>
      </c>
      <c r="Q20" s="145">
        <v>9.5779999999999994</v>
      </c>
      <c r="R20" s="145">
        <v>8.4659890000000004</v>
      </c>
      <c r="S20" s="145">
        <v>0.25168000000000001</v>
      </c>
      <c r="T20" s="145">
        <v>5400</v>
      </c>
      <c r="U20" s="145">
        <v>9.1080000000000005</v>
      </c>
      <c r="V20" s="145">
        <v>7.7616050000000003</v>
      </c>
      <c r="W20" s="145">
        <v>0.23638999999999999</v>
      </c>
      <c r="X20" s="145">
        <v>13171</v>
      </c>
      <c r="Y20" s="145">
        <v>33.295000000000002</v>
      </c>
      <c r="Z20" s="145">
        <v>35.944429</v>
      </c>
      <c r="AA20" s="145">
        <v>1.6438999999999999</v>
      </c>
      <c r="AB20" s="145">
        <v>12895</v>
      </c>
      <c r="AC20" s="145">
        <v>33.119999999999997</v>
      </c>
      <c r="AD20" s="145">
        <v>35.536214000000001</v>
      </c>
      <c r="AE20" s="145">
        <v>1.6333899999999999</v>
      </c>
      <c r="AF20" s="202" t="s">
        <v>691</v>
      </c>
      <c r="AG20" s="168" t="s">
        <v>188</v>
      </c>
      <c r="AH20" s="145">
        <v>10059</v>
      </c>
      <c r="AI20" s="145">
        <v>20.984999999999999</v>
      </c>
      <c r="AJ20" s="145">
        <v>21.318525000000001</v>
      </c>
      <c r="AK20" s="145">
        <v>1.03108</v>
      </c>
      <c r="AL20" s="145">
        <v>9744</v>
      </c>
      <c r="AM20" s="145">
        <v>21.106999999999999</v>
      </c>
      <c r="AN20" s="145">
        <v>22.646431</v>
      </c>
      <c r="AO20" s="145">
        <v>1.0349900000000001</v>
      </c>
      <c r="AP20" s="145">
        <v>5968</v>
      </c>
      <c r="AQ20" s="145">
        <v>12.81</v>
      </c>
      <c r="AR20" s="145">
        <v>19.246653999999999</v>
      </c>
      <c r="AS20" s="145">
        <v>0.62446999999999997</v>
      </c>
      <c r="AT20" s="145">
        <v>6872</v>
      </c>
      <c r="AU20" s="145">
        <v>16.224</v>
      </c>
      <c r="AV20" s="145">
        <v>23.980916000000001</v>
      </c>
      <c r="AW20" s="145">
        <v>0.79076999999999997</v>
      </c>
      <c r="AX20" s="202" t="s">
        <v>691</v>
      </c>
      <c r="AY20" s="168" t="s">
        <v>188</v>
      </c>
      <c r="AZ20" s="145">
        <v>6744</v>
      </c>
      <c r="BA20" s="145">
        <v>14.762</v>
      </c>
      <c r="BB20" s="145">
        <v>23.550886999999999</v>
      </c>
      <c r="BC20" s="145">
        <v>0.71748999999999996</v>
      </c>
      <c r="BD20" s="145">
        <v>8099</v>
      </c>
      <c r="BE20" s="145">
        <v>19.306999999999999</v>
      </c>
      <c r="BF20" s="145">
        <v>29.074362000000001</v>
      </c>
      <c r="BG20" s="145">
        <v>0.93711999999999995</v>
      </c>
      <c r="BH20" s="145">
        <v>10403</v>
      </c>
      <c r="BI20" s="145">
        <v>23.247</v>
      </c>
      <c r="BJ20" s="145">
        <v>36.163428000000003</v>
      </c>
      <c r="BK20" s="145">
        <v>1.1365499999999999</v>
      </c>
      <c r="BL20" s="145">
        <v>11957</v>
      </c>
      <c r="BM20" s="145">
        <v>27.509</v>
      </c>
      <c r="BN20" s="145">
        <v>40.125067999999999</v>
      </c>
      <c r="BO20" s="145">
        <v>1.3493900000000001</v>
      </c>
      <c r="BP20" s="202" t="s">
        <v>691</v>
      </c>
      <c r="BQ20" s="168" t="s">
        <v>188</v>
      </c>
      <c r="BR20" s="145">
        <v>11792</v>
      </c>
      <c r="BS20" s="145">
        <v>27.164000000000001</v>
      </c>
      <c r="BT20" s="145">
        <v>40.856513</v>
      </c>
      <c r="BU20" s="145">
        <v>1.32881</v>
      </c>
      <c r="BV20" s="145">
        <v>12728</v>
      </c>
      <c r="BW20" s="145">
        <v>29.265000000000001</v>
      </c>
      <c r="BX20" s="145">
        <v>42.027819000000001</v>
      </c>
      <c r="BY20" s="145">
        <v>1.4385300000000001</v>
      </c>
      <c r="BZ20" s="145">
        <v>10978</v>
      </c>
      <c r="CA20" s="145">
        <v>26.46</v>
      </c>
      <c r="CB20" s="145">
        <v>39.427898999999996</v>
      </c>
      <c r="CC20" s="145">
        <v>1.2924599999999999</v>
      </c>
      <c r="CD20" s="145">
        <v>12755</v>
      </c>
      <c r="CE20" s="145">
        <v>31.57</v>
      </c>
      <c r="CF20" s="145">
        <v>45.159619999999997</v>
      </c>
      <c r="CG20" s="145">
        <v>1.5476000000000001</v>
      </c>
      <c r="CH20" s="202" t="s">
        <v>691</v>
      </c>
      <c r="CI20" s="168" t="s">
        <v>188</v>
      </c>
      <c r="CJ20" s="145">
        <v>11845</v>
      </c>
      <c r="CK20" s="145">
        <v>30.923999999999999</v>
      </c>
      <c r="CL20" s="145">
        <v>44.675153000000002</v>
      </c>
      <c r="CM20" s="145">
        <v>1.50362</v>
      </c>
      <c r="CN20" s="145">
        <v>13834</v>
      </c>
      <c r="CO20" s="145">
        <v>36.44</v>
      </c>
      <c r="CP20" s="145">
        <v>51.755420000000001</v>
      </c>
      <c r="CQ20" s="145">
        <v>1.78013</v>
      </c>
      <c r="CR20" s="145">
        <v>10387</v>
      </c>
      <c r="CS20" s="145">
        <v>28.725999999999999</v>
      </c>
      <c r="CT20" s="145">
        <v>40.832864000000001</v>
      </c>
      <c r="CU20" s="145">
        <v>1.3874899999999999</v>
      </c>
      <c r="CV20" s="145">
        <v>11117</v>
      </c>
      <c r="CW20" s="145">
        <v>31.085999999999999</v>
      </c>
      <c r="CX20" s="145">
        <v>43.416336000000001</v>
      </c>
      <c r="CY20" s="145">
        <v>1.5111300000000001</v>
      </c>
      <c r="CZ20" s="202" t="s">
        <v>691</v>
      </c>
      <c r="DA20" s="168" t="s">
        <v>188</v>
      </c>
      <c r="DB20" s="145">
        <v>8834</v>
      </c>
      <c r="DC20" s="145">
        <v>25.507000000000001</v>
      </c>
      <c r="DD20" s="145">
        <v>36.131011999999998</v>
      </c>
      <c r="DE20" s="145">
        <v>1.22383</v>
      </c>
      <c r="DF20" s="145">
        <v>9041</v>
      </c>
      <c r="DG20" s="145">
        <v>26.481000000000002</v>
      </c>
      <c r="DH20" s="145">
        <v>37.447445999999999</v>
      </c>
      <c r="DI20" s="145">
        <v>1.28593</v>
      </c>
      <c r="DJ20" s="145">
        <v>7591</v>
      </c>
      <c r="DK20" s="145">
        <v>22.516999999999999</v>
      </c>
      <c r="DL20" s="145">
        <v>31.513506</v>
      </c>
      <c r="DM20" s="145">
        <v>1.0683800000000001</v>
      </c>
      <c r="DN20" s="145">
        <v>7953</v>
      </c>
      <c r="DO20" s="145">
        <v>23.949000000000002</v>
      </c>
      <c r="DP20" s="145">
        <v>33.794198000000002</v>
      </c>
      <c r="DQ20" s="145">
        <v>1.1607000000000001</v>
      </c>
      <c r="DR20" s="202" t="s">
        <v>691</v>
      </c>
      <c r="DS20" s="168" t="s">
        <v>188</v>
      </c>
      <c r="DT20" s="145">
        <v>6674</v>
      </c>
      <c r="DU20" s="145">
        <v>20.306000000000001</v>
      </c>
      <c r="DV20" s="145">
        <v>28.268612000000001</v>
      </c>
      <c r="DW20" s="145">
        <v>0.95492999999999995</v>
      </c>
      <c r="DX20" s="145">
        <v>6975</v>
      </c>
      <c r="DY20" s="145">
        <v>21.312000000000001</v>
      </c>
      <c r="DZ20" s="145">
        <v>30.036009</v>
      </c>
      <c r="EA20" s="145">
        <v>1.02904</v>
      </c>
      <c r="EB20" s="145">
        <v>5159</v>
      </c>
      <c r="EC20" s="145">
        <v>15.936999999999999</v>
      </c>
      <c r="ED20" s="145">
        <v>22.338839</v>
      </c>
      <c r="EE20" s="145">
        <v>0.73731000000000002</v>
      </c>
      <c r="EF20" s="145">
        <v>5673</v>
      </c>
      <c r="EG20" s="145">
        <v>17.581</v>
      </c>
      <c r="EH20" s="145">
        <v>23.921443</v>
      </c>
      <c r="EI20" s="145">
        <v>0.84043000000000001</v>
      </c>
      <c r="EJ20" s="202" t="s">
        <v>691</v>
      </c>
      <c r="EK20" s="168" t="s">
        <v>188</v>
      </c>
      <c r="EL20" s="145">
        <v>3538</v>
      </c>
      <c r="EM20" s="145">
        <v>10.802</v>
      </c>
      <c r="EN20" s="145">
        <v>15.694704</v>
      </c>
      <c r="EO20" s="145">
        <v>0.49679000000000001</v>
      </c>
      <c r="EP20" s="145">
        <v>4092</v>
      </c>
      <c r="EQ20" s="145">
        <v>12.749000000000001</v>
      </c>
      <c r="ER20" s="145">
        <v>17.998282</v>
      </c>
      <c r="ES20" s="145">
        <v>0.58877999999999997</v>
      </c>
      <c r="ET20" s="145">
        <v>1856</v>
      </c>
      <c r="EU20" s="145">
        <v>5.3010000000000002</v>
      </c>
      <c r="EV20" s="145">
        <v>7.645022</v>
      </c>
      <c r="EW20" s="145">
        <v>0.24715999999999999</v>
      </c>
      <c r="EX20" s="145">
        <v>2283</v>
      </c>
      <c r="EY20" s="145">
        <v>6.8630000000000004</v>
      </c>
      <c r="EZ20" s="145">
        <v>9.5538089999999993</v>
      </c>
      <c r="FA20" s="145">
        <v>0.31086999999999998</v>
      </c>
      <c r="FB20" s="202" t="s">
        <v>691</v>
      </c>
      <c r="FC20" s="168" t="s">
        <v>188</v>
      </c>
      <c r="FD20" s="145">
        <v>1331</v>
      </c>
      <c r="FE20" s="145">
        <v>3.7280000000000002</v>
      </c>
      <c r="FF20" s="145">
        <v>5.1760060000000001</v>
      </c>
      <c r="FG20" s="145">
        <v>0.1769</v>
      </c>
      <c r="FH20" s="145">
        <v>1641</v>
      </c>
      <c r="FI20" s="145">
        <v>4.5919999999999996</v>
      </c>
      <c r="FJ20" s="145">
        <v>6.2000279999999997</v>
      </c>
      <c r="FK20" s="145">
        <v>0.20643</v>
      </c>
      <c r="FL20" s="145">
        <v>913</v>
      </c>
      <c r="FM20" s="145">
        <v>2.2469999999999999</v>
      </c>
      <c r="FN20" s="145">
        <v>3.0128439999999999</v>
      </c>
      <c r="FO20" s="145">
        <v>8.5720000000000005E-2</v>
      </c>
      <c r="FP20" s="145">
        <v>951</v>
      </c>
      <c r="FQ20" s="145">
        <v>2.3029999999999999</v>
      </c>
      <c r="FR20" s="145">
        <v>2.874514</v>
      </c>
      <c r="FS20" s="145">
        <v>0.10634</v>
      </c>
      <c r="FT20" s="202" t="s">
        <v>691</v>
      </c>
    </row>
    <row r="21" spans="1:176" ht="14.85" customHeight="1">
      <c r="A21" s="201" t="s">
        <v>692</v>
      </c>
      <c r="B21" s="145">
        <v>204251</v>
      </c>
      <c r="C21" s="145">
        <v>571.1</v>
      </c>
      <c r="D21" s="145">
        <v>803.947406</v>
      </c>
      <c r="E21" s="145">
        <v>27.514289999999999</v>
      </c>
      <c r="F21" s="145">
        <v>96923</v>
      </c>
      <c r="G21" s="145">
        <v>266.51</v>
      </c>
      <c r="H21" s="145">
        <v>378.19747100000001</v>
      </c>
      <c r="I21" s="145">
        <v>12.781319999999999</v>
      </c>
      <c r="J21" s="145">
        <v>107328</v>
      </c>
      <c r="K21" s="145">
        <v>304.58999999999997</v>
      </c>
      <c r="L21" s="145">
        <v>425.74993499999999</v>
      </c>
      <c r="M21" s="145">
        <v>14.73297</v>
      </c>
      <c r="N21" s="202" t="s">
        <v>693</v>
      </c>
      <c r="O21" s="168" t="s">
        <v>189</v>
      </c>
      <c r="P21" s="145">
        <v>1877</v>
      </c>
      <c r="Q21" s="145">
        <v>3.3959999999999999</v>
      </c>
      <c r="R21" s="145">
        <v>3.4766550000000001</v>
      </c>
      <c r="S21" s="145">
        <v>0.10987</v>
      </c>
      <c r="T21" s="145">
        <v>1800</v>
      </c>
      <c r="U21" s="145">
        <v>3.125</v>
      </c>
      <c r="V21" s="145">
        <v>3.1722890000000001</v>
      </c>
      <c r="W21" s="145">
        <v>9.6100000000000005E-2</v>
      </c>
      <c r="X21" s="145">
        <v>8553</v>
      </c>
      <c r="Y21" s="145">
        <v>23.207999999999998</v>
      </c>
      <c r="Z21" s="145">
        <v>25.815097999999999</v>
      </c>
      <c r="AA21" s="145">
        <v>1.1438299999999999</v>
      </c>
      <c r="AB21" s="145">
        <v>8261</v>
      </c>
      <c r="AC21" s="145">
        <v>22.459</v>
      </c>
      <c r="AD21" s="145">
        <v>24.613223000000001</v>
      </c>
      <c r="AE21" s="145">
        <v>1.1020700000000001</v>
      </c>
      <c r="AF21" s="202" t="s">
        <v>693</v>
      </c>
      <c r="AG21" s="168" t="s">
        <v>189</v>
      </c>
      <c r="AH21" s="145">
        <v>6564</v>
      </c>
      <c r="AI21" s="145">
        <v>13.138999999999999</v>
      </c>
      <c r="AJ21" s="145">
        <v>14.659701999999999</v>
      </c>
      <c r="AK21" s="145">
        <v>0.64378000000000002</v>
      </c>
      <c r="AL21" s="145">
        <v>6516</v>
      </c>
      <c r="AM21" s="145">
        <v>13.385999999999999</v>
      </c>
      <c r="AN21" s="145">
        <v>15.576638000000001</v>
      </c>
      <c r="AO21" s="145">
        <v>0.65537999999999996</v>
      </c>
      <c r="AP21" s="145">
        <v>4291</v>
      </c>
      <c r="AQ21" s="145">
        <v>9.5020000000000007</v>
      </c>
      <c r="AR21" s="145">
        <v>14.524782</v>
      </c>
      <c r="AS21" s="145">
        <v>0.46350000000000002</v>
      </c>
      <c r="AT21" s="145">
        <v>5082</v>
      </c>
      <c r="AU21" s="145">
        <v>12.039</v>
      </c>
      <c r="AV21" s="145">
        <v>18.23282</v>
      </c>
      <c r="AW21" s="145">
        <v>0.58311000000000002</v>
      </c>
      <c r="AX21" s="202" t="s">
        <v>693</v>
      </c>
      <c r="AY21" s="168" t="s">
        <v>189</v>
      </c>
      <c r="AZ21" s="145">
        <v>5431</v>
      </c>
      <c r="BA21" s="145">
        <v>12.286</v>
      </c>
      <c r="BB21" s="145">
        <v>19.256689000000001</v>
      </c>
      <c r="BC21" s="145">
        <v>0.60209999999999997</v>
      </c>
      <c r="BD21" s="145">
        <v>6052</v>
      </c>
      <c r="BE21" s="145">
        <v>15.012</v>
      </c>
      <c r="BF21" s="145">
        <v>22.806609999999999</v>
      </c>
      <c r="BG21" s="145">
        <v>0.73129</v>
      </c>
      <c r="BH21" s="145">
        <v>7367</v>
      </c>
      <c r="BI21" s="145">
        <v>16.489999999999998</v>
      </c>
      <c r="BJ21" s="145">
        <v>25.437692999999999</v>
      </c>
      <c r="BK21" s="145">
        <v>0.81152999999999997</v>
      </c>
      <c r="BL21" s="145">
        <v>7989</v>
      </c>
      <c r="BM21" s="145">
        <v>19.135999999999999</v>
      </c>
      <c r="BN21" s="145">
        <v>28.669708</v>
      </c>
      <c r="BO21" s="145">
        <v>0.94455999999999996</v>
      </c>
      <c r="BP21" s="202" t="s">
        <v>693</v>
      </c>
      <c r="BQ21" s="168" t="s">
        <v>189</v>
      </c>
      <c r="BR21" s="145">
        <v>7300</v>
      </c>
      <c r="BS21" s="145">
        <v>16.975999999999999</v>
      </c>
      <c r="BT21" s="145">
        <v>26.101980000000001</v>
      </c>
      <c r="BU21" s="145">
        <v>0.83282999999999996</v>
      </c>
      <c r="BV21" s="145">
        <v>8289</v>
      </c>
      <c r="BW21" s="145">
        <v>20.372</v>
      </c>
      <c r="BX21" s="145">
        <v>30.229749999999999</v>
      </c>
      <c r="BY21" s="145">
        <v>1.00268</v>
      </c>
      <c r="BZ21" s="145">
        <v>7277</v>
      </c>
      <c r="CA21" s="145">
        <v>18.391999999999999</v>
      </c>
      <c r="CB21" s="145">
        <v>27.993901999999999</v>
      </c>
      <c r="CC21" s="145">
        <v>0.89705999999999997</v>
      </c>
      <c r="CD21" s="145">
        <v>8389</v>
      </c>
      <c r="CE21" s="145">
        <v>21.902999999999999</v>
      </c>
      <c r="CF21" s="145">
        <v>32.788531999999996</v>
      </c>
      <c r="CG21" s="145">
        <v>1.06603</v>
      </c>
      <c r="CH21" s="202" t="s">
        <v>693</v>
      </c>
      <c r="CI21" s="168" t="s">
        <v>189</v>
      </c>
      <c r="CJ21" s="145">
        <v>7835</v>
      </c>
      <c r="CK21" s="145">
        <v>21.132000000000001</v>
      </c>
      <c r="CL21" s="145">
        <v>31.488614999999999</v>
      </c>
      <c r="CM21" s="145">
        <v>1.02416</v>
      </c>
      <c r="CN21" s="145">
        <v>8902</v>
      </c>
      <c r="CO21" s="145">
        <v>24.408999999999999</v>
      </c>
      <c r="CP21" s="145">
        <v>35.511614999999999</v>
      </c>
      <c r="CQ21" s="145">
        <v>1.1883600000000001</v>
      </c>
      <c r="CR21" s="145">
        <v>6562</v>
      </c>
      <c r="CS21" s="145">
        <v>19.305</v>
      </c>
      <c r="CT21" s="145">
        <v>28.315542000000001</v>
      </c>
      <c r="CU21" s="145">
        <v>0.92649000000000004</v>
      </c>
      <c r="CV21" s="145">
        <v>7437</v>
      </c>
      <c r="CW21" s="145">
        <v>22.63</v>
      </c>
      <c r="CX21" s="145">
        <v>33.063327000000001</v>
      </c>
      <c r="CY21" s="145">
        <v>1.0963000000000001</v>
      </c>
      <c r="CZ21" s="202" t="s">
        <v>693</v>
      </c>
      <c r="DA21" s="168" t="s">
        <v>189</v>
      </c>
      <c r="DB21" s="145">
        <v>6376</v>
      </c>
      <c r="DC21" s="145">
        <v>19.829000000000001</v>
      </c>
      <c r="DD21" s="145">
        <v>29.015139999999999</v>
      </c>
      <c r="DE21" s="145">
        <v>0.94784999999999997</v>
      </c>
      <c r="DF21" s="145">
        <v>7144</v>
      </c>
      <c r="DG21" s="145">
        <v>22.905000000000001</v>
      </c>
      <c r="DH21" s="145">
        <v>32.936866000000002</v>
      </c>
      <c r="DI21" s="145">
        <v>1.1114299999999999</v>
      </c>
      <c r="DJ21" s="145">
        <v>6375</v>
      </c>
      <c r="DK21" s="145">
        <v>20.585000000000001</v>
      </c>
      <c r="DL21" s="145">
        <v>29.641310000000001</v>
      </c>
      <c r="DM21" s="145">
        <v>0.97579000000000005</v>
      </c>
      <c r="DN21" s="145">
        <v>7308</v>
      </c>
      <c r="DO21" s="145">
        <v>24.332000000000001</v>
      </c>
      <c r="DP21" s="145">
        <v>34.520138000000003</v>
      </c>
      <c r="DQ21" s="145">
        <v>1.1863699999999999</v>
      </c>
      <c r="DR21" s="202" t="s">
        <v>693</v>
      </c>
      <c r="DS21" s="168" t="s">
        <v>189</v>
      </c>
      <c r="DT21" s="145">
        <v>6459</v>
      </c>
      <c r="DU21" s="145">
        <v>22.251999999999999</v>
      </c>
      <c r="DV21" s="145">
        <v>31.848531999999999</v>
      </c>
      <c r="DW21" s="145">
        <v>1.0579499999999999</v>
      </c>
      <c r="DX21" s="145">
        <v>7346</v>
      </c>
      <c r="DY21" s="145">
        <v>25.763000000000002</v>
      </c>
      <c r="DZ21" s="145">
        <v>36.214627</v>
      </c>
      <c r="EA21" s="145">
        <v>1.25406</v>
      </c>
      <c r="EB21" s="145">
        <v>5572</v>
      </c>
      <c r="EC21" s="145">
        <v>19.367000000000001</v>
      </c>
      <c r="ED21" s="145">
        <v>27.696923999999999</v>
      </c>
      <c r="EE21" s="145">
        <v>0.90483999999999998</v>
      </c>
      <c r="EF21" s="145">
        <v>6285</v>
      </c>
      <c r="EG21" s="145">
        <v>22.265999999999998</v>
      </c>
      <c r="EH21" s="145">
        <v>30.695775000000001</v>
      </c>
      <c r="EI21" s="145">
        <v>1.0751299999999999</v>
      </c>
      <c r="EJ21" s="202" t="s">
        <v>693</v>
      </c>
      <c r="EK21" s="168" t="s">
        <v>189</v>
      </c>
      <c r="EL21" s="145">
        <v>4038</v>
      </c>
      <c r="EM21" s="145">
        <v>14.436</v>
      </c>
      <c r="EN21" s="145">
        <v>20.723198</v>
      </c>
      <c r="EO21" s="145">
        <v>0.67412000000000005</v>
      </c>
      <c r="EP21" s="145">
        <v>4723</v>
      </c>
      <c r="EQ21" s="145">
        <v>16.468</v>
      </c>
      <c r="ER21" s="145">
        <v>22.997406999999999</v>
      </c>
      <c r="ES21" s="145">
        <v>0.78091999999999995</v>
      </c>
      <c r="ET21" s="145">
        <v>2251</v>
      </c>
      <c r="EU21" s="145">
        <v>7.4420000000000002</v>
      </c>
      <c r="EV21" s="145">
        <v>10.741277</v>
      </c>
      <c r="EW21" s="145">
        <v>0.3508</v>
      </c>
      <c r="EX21" s="145">
        <v>2542</v>
      </c>
      <c r="EY21" s="145">
        <v>8.6839999999999993</v>
      </c>
      <c r="EZ21" s="145">
        <v>11.696331000000001</v>
      </c>
      <c r="FA21" s="145">
        <v>0.40948000000000001</v>
      </c>
      <c r="FB21" s="202" t="s">
        <v>693</v>
      </c>
      <c r="FC21" s="168" t="s">
        <v>189</v>
      </c>
      <c r="FD21" s="145">
        <v>1690</v>
      </c>
      <c r="FE21" s="145">
        <v>5.52</v>
      </c>
      <c r="FF21" s="145">
        <v>7.5200120000000004</v>
      </c>
      <c r="FG21" s="145">
        <v>0.26740000000000003</v>
      </c>
      <c r="FH21" s="145">
        <v>2032</v>
      </c>
      <c r="FI21" s="145">
        <v>6.34</v>
      </c>
      <c r="FJ21" s="145">
        <v>8.1508719999999997</v>
      </c>
      <c r="FK21" s="145">
        <v>0.29316999999999999</v>
      </c>
      <c r="FL21" s="145">
        <v>1105</v>
      </c>
      <c r="FM21" s="145">
        <v>3.2530000000000001</v>
      </c>
      <c r="FN21" s="145">
        <v>3.94042</v>
      </c>
      <c r="FO21" s="145">
        <v>0.14742</v>
      </c>
      <c r="FP21" s="145">
        <v>1231</v>
      </c>
      <c r="FQ21" s="145">
        <v>3.3610000000000002</v>
      </c>
      <c r="FR21" s="145">
        <v>3.8734069999999998</v>
      </c>
      <c r="FS21" s="145">
        <v>0.15653</v>
      </c>
      <c r="FT21" s="202" t="s">
        <v>693</v>
      </c>
    </row>
    <row r="22" spans="1:176" ht="14.85" customHeight="1">
      <c r="A22" s="199" t="s">
        <v>134</v>
      </c>
      <c r="B22" s="144">
        <v>2265402</v>
      </c>
      <c r="C22" s="144">
        <v>6513.5129999999999</v>
      </c>
      <c r="D22" s="144">
        <v>9039.1230529999993</v>
      </c>
      <c r="E22" s="144">
        <v>310.10448000000002</v>
      </c>
      <c r="F22" s="144">
        <v>1057103</v>
      </c>
      <c r="G22" s="144">
        <v>2997.6309999999999</v>
      </c>
      <c r="H22" s="144">
        <v>4201.5806750000002</v>
      </c>
      <c r="I22" s="144">
        <v>141.72004999999999</v>
      </c>
      <c r="J22" s="144">
        <v>1208299</v>
      </c>
      <c r="K22" s="144">
        <v>3515.8820000000001</v>
      </c>
      <c r="L22" s="144">
        <v>4837.5423780000001</v>
      </c>
      <c r="M22" s="144">
        <v>168.38443000000001</v>
      </c>
      <c r="N22" s="200" t="s">
        <v>236</v>
      </c>
      <c r="O22" s="165" t="s">
        <v>220</v>
      </c>
      <c r="P22" s="144">
        <v>27408</v>
      </c>
      <c r="Q22" s="144">
        <v>51.569000000000003</v>
      </c>
      <c r="R22" s="144">
        <v>56.820731000000002</v>
      </c>
      <c r="S22" s="144">
        <v>1.50325</v>
      </c>
      <c r="T22" s="144">
        <v>26075</v>
      </c>
      <c r="U22" s="144">
        <v>48.56</v>
      </c>
      <c r="V22" s="144">
        <v>51.417614</v>
      </c>
      <c r="W22" s="144">
        <v>1.4229099999999999</v>
      </c>
      <c r="X22" s="144">
        <v>83458</v>
      </c>
      <c r="Y22" s="144">
        <v>242.57300000000001</v>
      </c>
      <c r="Z22" s="144">
        <v>266.73993200000001</v>
      </c>
      <c r="AA22" s="144">
        <v>11.80367</v>
      </c>
      <c r="AB22" s="144">
        <v>79221</v>
      </c>
      <c r="AC22" s="144">
        <v>236.51599999999999</v>
      </c>
      <c r="AD22" s="144">
        <v>254.923664</v>
      </c>
      <c r="AE22" s="144">
        <v>11.51009</v>
      </c>
      <c r="AF22" s="200" t="s">
        <v>236</v>
      </c>
      <c r="AG22" s="165" t="s">
        <v>220</v>
      </c>
      <c r="AH22" s="144">
        <v>64662</v>
      </c>
      <c r="AI22" s="144">
        <v>142.53800000000001</v>
      </c>
      <c r="AJ22" s="144">
        <v>151.78108399999999</v>
      </c>
      <c r="AK22" s="144">
        <v>6.9250499999999997</v>
      </c>
      <c r="AL22" s="144">
        <v>61838</v>
      </c>
      <c r="AM22" s="144">
        <v>140.12</v>
      </c>
      <c r="AN22" s="144">
        <v>156.17461700000001</v>
      </c>
      <c r="AO22" s="144">
        <v>6.8010299999999999</v>
      </c>
      <c r="AP22" s="144">
        <v>47687</v>
      </c>
      <c r="AQ22" s="144">
        <v>106.004</v>
      </c>
      <c r="AR22" s="144">
        <v>164.72776300000001</v>
      </c>
      <c r="AS22" s="144">
        <v>5.0981800000000002</v>
      </c>
      <c r="AT22" s="144">
        <v>54686</v>
      </c>
      <c r="AU22" s="144">
        <v>135.49299999999999</v>
      </c>
      <c r="AV22" s="144">
        <v>208.16956200000001</v>
      </c>
      <c r="AW22" s="144">
        <v>6.4876899999999997</v>
      </c>
      <c r="AX22" s="200" t="s">
        <v>236</v>
      </c>
      <c r="AY22" s="165" t="s">
        <v>220</v>
      </c>
      <c r="AZ22" s="144">
        <v>71226</v>
      </c>
      <c r="BA22" s="144">
        <v>166.90299999999999</v>
      </c>
      <c r="BB22" s="144">
        <v>269.83339899999999</v>
      </c>
      <c r="BC22" s="144">
        <v>8.0885099999999994</v>
      </c>
      <c r="BD22" s="144">
        <v>87056</v>
      </c>
      <c r="BE22" s="144">
        <v>229.155</v>
      </c>
      <c r="BF22" s="144">
        <v>363.82306299999999</v>
      </c>
      <c r="BG22" s="144">
        <v>11.06222</v>
      </c>
      <c r="BH22" s="144">
        <v>85155</v>
      </c>
      <c r="BI22" s="144">
        <v>203.11199999999999</v>
      </c>
      <c r="BJ22" s="144">
        <v>315.39464199999998</v>
      </c>
      <c r="BK22" s="144">
        <v>9.9512999999999998</v>
      </c>
      <c r="BL22" s="144">
        <v>100942</v>
      </c>
      <c r="BM22" s="144">
        <v>259.56799999999998</v>
      </c>
      <c r="BN22" s="144">
        <v>385.99747200000002</v>
      </c>
      <c r="BO22" s="144">
        <v>12.732390000000001</v>
      </c>
      <c r="BP22" s="200" t="s">
        <v>236</v>
      </c>
      <c r="BQ22" s="165" t="s">
        <v>220</v>
      </c>
      <c r="BR22" s="144">
        <v>83177</v>
      </c>
      <c r="BS22" s="144">
        <v>204.04900000000001</v>
      </c>
      <c r="BT22" s="144">
        <v>311.12452999999999</v>
      </c>
      <c r="BU22" s="144">
        <v>9.9847300000000008</v>
      </c>
      <c r="BV22" s="144">
        <v>93412</v>
      </c>
      <c r="BW22" s="144">
        <v>238.21199999999999</v>
      </c>
      <c r="BX22" s="144">
        <v>347.99577799999997</v>
      </c>
      <c r="BY22" s="144">
        <v>11.67352</v>
      </c>
      <c r="BZ22" s="144">
        <v>79126</v>
      </c>
      <c r="CA22" s="144">
        <v>205.298</v>
      </c>
      <c r="CB22" s="144">
        <v>310.14998900000001</v>
      </c>
      <c r="CC22" s="144">
        <v>9.9692600000000002</v>
      </c>
      <c r="CD22" s="144">
        <v>91840</v>
      </c>
      <c r="CE22" s="144">
        <v>243.71100000000001</v>
      </c>
      <c r="CF22" s="144">
        <v>356.25633299999998</v>
      </c>
      <c r="CG22" s="144">
        <v>11.85141</v>
      </c>
      <c r="CH22" s="200" t="s">
        <v>236</v>
      </c>
      <c r="CI22" s="165" t="s">
        <v>220</v>
      </c>
      <c r="CJ22" s="144">
        <v>84672</v>
      </c>
      <c r="CK22" s="144">
        <v>235.238</v>
      </c>
      <c r="CL22" s="144">
        <v>349.65622000000002</v>
      </c>
      <c r="CM22" s="144">
        <v>11.311959999999999</v>
      </c>
      <c r="CN22" s="144">
        <v>99956</v>
      </c>
      <c r="CO22" s="144">
        <v>278.76400000000001</v>
      </c>
      <c r="CP22" s="144">
        <v>402.64722999999998</v>
      </c>
      <c r="CQ22" s="144">
        <v>13.456659999999999</v>
      </c>
      <c r="CR22" s="144">
        <v>72742</v>
      </c>
      <c r="CS22" s="144">
        <v>215.56399999999999</v>
      </c>
      <c r="CT22" s="144">
        <v>314.38791199999997</v>
      </c>
      <c r="CU22" s="144">
        <v>10.24072</v>
      </c>
      <c r="CV22" s="144">
        <v>86554</v>
      </c>
      <c r="CW22" s="144">
        <v>257.61</v>
      </c>
      <c r="CX22" s="144">
        <v>367.39994899999999</v>
      </c>
      <c r="CY22" s="144">
        <v>12.400740000000001</v>
      </c>
      <c r="CZ22" s="200" t="s">
        <v>236</v>
      </c>
      <c r="DA22" s="165" t="s">
        <v>220</v>
      </c>
      <c r="DB22" s="144">
        <v>71403</v>
      </c>
      <c r="DC22" s="144">
        <v>228.267</v>
      </c>
      <c r="DD22" s="144">
        <v>327.74249099999997</v>
      </c>
      <c r="DE22" s="144">
        <v>10.734780000000001</v>
      </c>
      <c r="DF22" s="144">
        <v>84685</v>
      </c>
      <c r="DG22" s="144">
        <v>271.13400000000001</v>
      </c>
      <c r="DH22" s="144">
        <v>382.34904999999998</v>
      </c>
      <c r="DI22" s="144">
        <v>13.072559999999999</v>
      </c>
      <c r="DJ22" s="144">
        <v>72965</v>
      </c>
      <c r="DK22" s="144">
        <v>244.05</v>
      </c>
      <c r="DL22" s="144">
        <v>342.67919000000001</v>
      </c>
      <c r="DM22" s="144">
        <v>11.42032</v>
      </c>
      <c r="DN22" s="144">
        <v>86431</v>
      </c>
      <c r="DO22" s="144">
        <v>289.53399999999999</v>
      </c>
      <c r="DP22" s="144">
        <v>401.15071799999998</v>
      </c>
      <c r="DQ22" s="144">
        <v>13.98443</v>
      </c>
      <c r="DR22" s="200" t="s">
        <v>236</v>
      </c>
      <c r="DS22" s="165" t="s">
        <v>220</v>
      </c>
      <c r="DT22" s="144">
        <v>69571</v>
      </c>
      <c r="DU22" s="144">
        <v>241.95400000000001</v>
      </c>
      <c r="DV22" s="144">
        <v>333.027648</v>
      </c>
      <c r="DW22" s="144">
        <v>11.23934</v>
      </c>
      <c r="DX22" s="144">
        <v>81597</v>
      </c>
      <c r="DY22" s="144">
        <v>281.21699999999998</v>
      </c>
      <c r="DZ22" s="144">
        <v>379.28323899999998</v>
      </c>
      <c r="EA22" s="144">
        <v>13.609500000000001</v>
      </c>
      <c r="EB22" s="144">
        <v>59325</v>
      </c>
      <c r="EC22" s="144">
        <v>213.501</v>
      </c>
      <c r="ED22" s="144">
        <v>292.34930000000003</v>
      </c>
      <c r="EE22" s="144">
        <v>9.8717600000000001</v>
      </c>
      <c r="EF22" s="144">
        <v>69388</v>
      </c>
      <c r="EG22" s="144">
        <v>248.148</v>
      </c>
      <c r="EH22" s="144">
        <v>327.25804399999998</v>
      </c>
      <c r="EI22" s="144">
        <v>11.904949999999999</v>
      </c>
      <c r="EJ22" s="200" t="s">
        <v>236</v>
      </c>
      <c r="EK22" s="165" t="s">
        <v>220</v>
      </c>
      <c r="EL22" s="144">
        <v>41764</v>
      </c>
      <c r="EM22" s="144">
        <v>151.79900000000001</v>
      </c>
      <c r="EN22" s="144">
        <v>209.17287999999999</v>
      </c>
      <c r="EO22" s="144">
        <v>6.9618500000000001</v>
      </c>
      <c r="EP22" s="144">
        <v>49215</v>
      </c>
      <c r="EQ22" s="144">
        <v>175.95500000000001</v>
      </c>
      <c r="ER22" s="144">
        <v>230.48276200000001</v>
      </c>
      <c r="ES22" s="144">
        <v>8.2360500000000005</v>
      </c>
      <c r="ET22" s="144">
        <v>19903</v>
      </c>
      <c r="EU22" s="144">
        <v>70.850999999999999</v>
      </c>
      <c r="EV22" s="144">
        <v>93.383482999999998</v>
      </c>
      <c r="EW22" s="144">
        <v>3.2959499999999999</v>
      </c>
      <c r="EX22" s="144">
        <v>25044</v>
      </c>
      <c r="EY22" s="144">
        <v>87.028000000000006</v>
      </c>
      <c r="EZ22" s="144">
        <v>110.631928</v>
      </c>
      <c r="FA22" s="144">
        <v>3.9270399999999999</v>
      </c>
      <c r="FB22" s="200" t="s">
        <v>236</v>
      </c>
      <c r="FC22" s="165" t="s">
        <v>220</v>
      </c>
      <c r="FD22" s="144">
        <v>13828</v>
      </c>
      <c r="FE22" s="144">
        <v>47.226999999999997</v>
      </c>
      <c r="FF22" s="144">
        <v>60.778151999999999</v>
      </c>
      <c r="FG22" s="144">
        <v>2.2370100000000002</v>
      </c>
      <c r="FH22" s="144">
        <v>18595</v>
      </c>
      <c r="FI22" s="144">
        <v>61.582999999999998</v>
      </c>
      <c r="FJ22" s="144">
        <v>74.535244000000006</v>
      </c>
      <c r="FK22" s="144">
        <v>2.7487499999999998</v>
      </c>
      <c r="FL22" s="144">
        <v>9031</v>
      </c>
      <c r="FM22" s="144">
        <v>27.134</v>
      </c>
      <c r="FN22" s="144">
        <v>31.831329</v>
      </c>
      <c r="FO22" s="144">
        <v>1.0824100000000001</v>
      </c>
      <c r="FP22" s="144">
        <v>11764</v>
      </c>
      <c r="FQ22" s="144">
        <v>33.573999999999998</v>
      </c>
      <c r="FR22" s="144">
        <v>37.046111000000003</v>
      </c>
      <c r="FS22" s="144">
        <v>1.5024900000000001</v>
      </c>
      <c r="FT22" s="200" t="s">
        <v>236</v>
      </c>
    </row>
    <row r="23" spans="1:176" ht="14.85" customHeight="1">
      <c r="A23" s="201" t="s">
        <v>221</v>
      </c>
      <c r="B23" s="145">
        <v>1575828</v>
      </c>
      <c r="C23" s="145">
        <v>4548.4319999999998</v>
      </c>
      <c r="D23" s="145">
        <v>6310.5177270000004</v>
      </c>
      <c r="E23" s="145">
        <v>216.55106000000001</v>
      </c>
      <c r="F23" s="145">
        <v>731866</v>
      </c>
      <c r="G23" s="145">
        <v>2084.4119999999998</v>
      </c>
      <c r="H23" s="145">
        <v>2918.6315070000001</v>
      </c>
      <c r="I23" s="145">
        <v>98.512960000000007</v>
      </c>
      <c r="J23" s="145">
        <v>843962</v>
      </c>
      <c r="K23" s="145">
        <v>2464.02</v>
      </c>
      <c r="L23" s="145">
        <v>3391.8862199999999</v>
      </c>
      <c r="M23" s="145">
        <v>118.0381</v>
      </c>
      <c r="N23" s="202" t="s">
        <v>167</v>
      </c>
      <c r="O23" s="168" t="s">
        <v>276</v>
      </c>
      <c r="P23" s="145">
        <v>19660</v>
      </c>
      <c r="Q23" s="145">
        <v>36.423999999999999</v>
      </c>
      <c r="R23" s="145">
        <v>38.357194999999997</v>
      </c>
      <c r="S23" s="145">
        <v>1.0350200000000001</v>
      </c>
      <c r="T23" s="145">
        <v>18817</v>
      </c>
      <c r="U23" s="145">
        <v>34.601999999999997</v>
      </c>
      <c r="V23" s="145">
        <v>35.043036999999998</v>
      </c>
      <c r="W23" s="145">
        <v>0.98936000000000002</v>
      </c>
      <c r="X23" s="145">
        <v>55887</v>
      </c>
      <c r="Y23" s="145">
        <v>161.10499999999999</v>
      </c>
      <c r="Z23" s="145">
        <v>178.606009</v>
      </c>
      <c r="AA23" s="145">
        <v>7.8677200000000003</v>
      </c>
      <c r="AB23" s="145">
        <v>53327</v>
      </c>
      <c r="AC23" s="145">
        <v>157.84</v>
      </c>
      <c r="AD23" s="145">
        <v>171.992132</v>
      </c>
      <c r="AE23" s="145">
        <v>7.6996799999999999</v>
      </c>
      <c r="AF23" s="202" t="s">
        <v>167</v>
      </c>
      <c r="AG23" s="168" t="s">
        <v>276</v>
      </c>
      <c r="AH23" s="145">
        <v>41966</v>
      </c>
      <c r="AI23" s="145">
        <v>93.424000000000007</v>
      </c>
      <c r="AJ23" s="145">
        <v>99.844369999999998</v>
      </c>
      <c r="AK23" s="145">
        <v>4.5453000000000001</v>
      </c>
      <c r="AL23" s="145">
        <v>40086</v>
      </c>
      <c r="AM23" s="145">
        <v>91.795000000000002</v>
      </c>
      <c r="AN23" s="145">
        <v>102.709279</v>
      </c>
      <c r="AO23" s="145">
        <v>4.4627100000000004</v>
      </c>
      <c r="AP23" s="145">
        <v>32100</v>
      </c>
      <c r="AQ23" s="145">
        <v>71.483999999999995</v>
      </c>
      <c r="AR23" s="145">
        <v>111.796648</v>
      </c>
      <c r="AS23" s="145">
        <v>3.4283600000000001</v>
      </c>
      <c r="AT23" s="145">
        <v>37353</v>
      </c>
      <c r="AU23" s="145">
        <v>92.745999999999995</v>
      </c>
      <c r="AV23" s="145">
        <v>143.53427099999999</v>
      </c>
      <c r="AW23" s="145">
        <v>4.4329499999999999</v>
      </c>
      <c r="AX23" s="202" t="s">
        <v>167</v>
      </c>
      <c r="AY23" s="168" t="s">
        <v>276</v>
      </c>
      <c r="AZ23" s="145">
        <v>51975</v>
      </c>
      <c r="BA23" s="145">
        <v>121.346</v>
      </c>
      <c r="BB23" s="145">
        <v>198.19444100000001</v>
      </c>
      <c r="BC23" s="145">
        <v>5.8821300000000001</v>
      </c>
      <c r="BD23" s="145">
        <v>65713</v>
      </c>
      <c r="BE23" s="145">
        <v>172.05099999999999</v>
      </c>
      <c r="BF23" s="145">
        <v>276.08930900000001</v>
      </c>
      <c r="BG23" s="145">
        <v>8.3079699999999992</v>
      </c>
      <c r="BH23" s="145">
        <v>62865</v>
      </c>
      <c r="BI23" s="145">
        <v>149.06100000000001</v>
      </c>
      <c r="BJ23" s="145">
        <v>231.82985099999999</v>
      </c>
      <c r="BK23" s="145">
        <v>7.3193400000000004</v>
      </c>
      <c r="BL23" s="145">
        <v>76599</v>
      </c>
      <c r="BM23" s="145">
        <v>196.58199999999999</v>
      </c>
      <c r="BN23" s="145">
        <v>293.34271100000001</v>
      </c>
      <c r="BO23" s="145">
        <v>9.65761</v>
      </c>
      <c r="BP23" s="202" t="s">
        <v>167</v>
      </c>
      <c r="BQ23" s="168" t="s">
        <v>276</v>
      </c>
      <c r="BR23" s="145">
        <v>60937</v>
      </c>
      <c r="BS23" s="145">
        <v>148.905</v>
      </c>
      <c r="BT23" s="145">
        <v>226.92013</v>
      </c>
      <c r="BU23" s="145">
        <v>7.3051899999999996</v>
      </c>
      <c r="BV23" s="145">
        <v>69630</v>
      </c>
      <c r="BW23" s="145">
        <v>177.089</v>
      </c>
      <c r="BX23" s="145">
        <v>257.75676299999998</v>
      </c>
      <c r="BY23" s="145">
        <v>8.6934000000000005</v>
      </c>
      <c r="BZ23" s="145">
        <v>56375</v>
      </c>
      <c r="CA23" s="145">
        <v>146.16900000000001</v>
      </c>
      <c r="CB23" s="145">
        <v>220.11452700000001</v>
      </c>
      <c r="CC23" s="145">
        <v>7.1132999999999997</v>
      </c>
      <c r="CD23" s="145">
        <v>65906</v>
      </c>
      <c r="CE23" s="145">
        <v>174.745</v>
      </c>
      <c r="CF23" s="145">
        <v>254.89688799999999</v>
      </c>
      <c r="CG23" s="145">
        <v>8.5107400000000002</v>
      </c>
      <c r="CH23" s="202" t="s">
        <v>167</v>
      </c>
      <c r="CI23" s="168" t="s">
        <v>276</v>
      </c>
      <c r="CJ23" s="145">
        <v>59844</v>
      </c>
      <c r="CK23" s="145">
        <v>166.71100000000001</v>
      </c>
      <c r="CL23" s="145">
        <v>247.65559099999999</v>
      </c>
      <c r="CM23" s="145">
        <v>8.0249799999999993</v>
      </c>
      <c r="CN23" s="145">
        <v>70169</v>
      </c>
      <c r="CO23" s="145">
        <v>197.34700000000001</v>
      </c>
      <c r="CP23" s="145">
        <v>283.61582299999998</v>
      </c>
      <c r="CQ23" s="145">
        <v>9.5277899999999995</v>
      </c>
      <c r="CR23" s="145">
        <v>50804</v>
      </c>
      <c r="CS23" s="145">
        <v>152.10599999999999</v>
      </c>
      <c r="CT23" s="145">
        <v>220.725943</v>
      </c>
      <c r="CU23" s="145">
        <v>7.2400200000000003</v>
      </c>
      <c r="CV23" s="145">
        <v>60449</v>
      </c>
      <c r="CW23" s="145">
        <v>181.303</v>
      </c>
      <c r="CX23" s="145">
        <v>257.28836799999999</v>
      </c>
      <c r="CY23" s="145">
        <v>8.7319700000000005</v>
      </c>
      <c r="CZ23" s="202" t="s">
        <v>167</v>
      </c>
      <c r="DA23" s="168" t="s">
        <v>276</v>
      </c>
      <c r="DB23" s="145">
        <v>49629</v>
      </c>
      <c r="DC23" s="145">
        <v>160.672</v>
      </c>
      <c r="DD23" s="145">
        <v>228.688132</v>
      </c>
      <c r="DE23" s="145">
        <v>7.5521500000000001</v>
      </c>
      <c r="DF23" s="145">
        <v>59135</v>
      </c>
      <c r="DG23" s="145">
        <v>192.25200000000001</v>
      </c>
      <c r="DH23" s="145">
        <v>268.25530099999997</v>
      </c>
      <c r="DI23" s="145">
        <v>9.2863299999999995</v>
      </c>
      <c r="DJ23" s="145">
        <v>49924</v>
      </c>
      <c r="DK23" s="145">
        <v>169.74199999999999</v>
      </c>
      <c r="DL23" s="145">
        <v>236.398202</v>
      </c>
      <c r="DM23" s="145">
        <v>7.9389700000000003</v>
      </c>
      <c r="DN23" s="145">
        <v>59030</v>
      </c>
      <c r="DO23" s="145">
        <v>200.852</v>
      </c>
      <c r="DP23" s="145">
        <v>276.21642600000001</v>
      </c>
      <c r="DQ23" s="145">
        <v>9.72546</v>
      </c>
      <c r="DR23" s="202" t="s">
        <v>167</v>
      </c>
      <c r="DS23" s="168" t="s">
        <v>276</v>
      </c>
      <c r="DT23" s="145">
        <v>46460</v>
      </c>
      <c r="DU23" s="145">
        <v>165.76300000000001</v>
      </c>
      <c r="DV23" s="145">
        <v>225.101268</v>
      </c>
      <c r="DW23" s="145">
        <v>7.6668799999999999</v>
      </c>
      <c r="DX23" s="145">
        <v>54545</v>
      </c>
      <c r="DY23" s="145">
        <v>191.095</v>
      </c>
      <c r="DZ23" s="145">
        <v>255.64844400000001</v>
      </c>
      <c r="EA23" s="145">
        <v>9.2702100000000005</v>
      </c>
      <c r="EB23" s="145">
        <v>39600</v>
      </c>
      <c r="EC23" s="145">
        <v>145.82599999999999</v>
      </c>
      <c r="ED23" s="145">
        <v>196.90890400000001</v>
      </c>
      <c r="EE23" s="145">
        <v>6.7254399999999999</v>
      </c>
      <c r="EF23" s="145">
        <v>46243</v>
      </c>
      <c r="EG23" s="145">
        <v>168.45400000000001</v>
      </c>
      <c r="EH23" s="145">
        <v>220.87024400000001</v>
      </c>
      <c r="EI23" s="145">
        <v>8.0905500000000004</v>
      </c>
      <c r="EJ23" s="202" t="s">
        <v>167</v>
      </c>
      <c r="EK23" s="168" t="s">
        <v>276</v>
      </c>
      <c r="EL23" s="145">
        <v>27222</v>
      </c>
      <c r="EM23" s="145">
        <v>102.145</v>
      </c>
      <c r="EN23" s="145">
        <v>138.776028</v>
      </c>
      <c r="EO23" s="145">
        <v>4.6544800000000004</v>
      </c>
      <c r="EP23" s="145">
        <v>32214</v>
      </c>
      <c r="EQ23" s="145">
        <v>117.73699999999999</v>
      </c>
      <c r="ER23" s="145">
        <v>152.85197400000001</v>
      </c>
      <c r="ES23" s="145">
        <v>5.4814100000000003</v>
      </c>
      <c r="ET23" s="145">
        <v>12574</v>
      </c>
      <c r="EU23" s="145">
        <v>46.177999999999997</v>
      </c>
      <c r="EV23" s="145">
        <v>60.218356</v>
      </c>
      <c r="EW23" s="145">
        <v>2.1320000000000001</v>
      </c>
      <c r="EX23" s="145">
        <v>15971</v>
      </c>
      <c r="EY23" s="145">
        <v>56.88</v>
      </c>
      <c r="EZ23" s="145">
        <v>71.237742999999995</v>
      </c>
      <c r="FA23" s="145">
        <v>2.52563</v>
      </c>
      <c r="FB23" s="202" t="s">
        <v>167</v>
      </c>
      <c r="FC23" s="168" t="s">
        <v>276</v>
      </c>
      <c r="FD23" s="145">
        <v>8364</v>
      </c>
      <c r="FE23" s="145">
        <v>29.789000000000001</v>
      </c>
      <c r="FF23" s="145">
        <v>38.090828000000002</v>
      </c>
      <c r="FG23" s="145">
        <v>1.41357</v>
      </c>
      <c r="FH23" s="145">
        <v>11547</v>
      </c>
      <c r="FI23" s="145">
        <v>39.225999999999999</v>
      </c>
      <c r="FJ23" s="145">
        <v>47.201002000000003</v>
      </c>
      <c r="FK23" s="145">
        <v>1.71085</v>
      </c>
      <c r="FL23" s="145">
        <v>5680</v>
      </c>
      <c r="FM23" s="145">
        <v>17.562000000000001</v>
      </c>
      <c r="FN23" s="145">
        <v>20.405083999999999</v>
      </c>
      <c r="FO23" s="145">
        <v>0.66810999999999998</v>
      </c>
      <c r="FP23" s="145">
        <v>7228</v>
      </c>
      <c r="FQ23" s="145">
        <v>21.423999999999999</v>
      </c>
      <c r="FR23" s="145">
        <v>23.336504999999999</v>
      </c>
      <c r="FS23" s="145">
        <v>0.93347999999999998</v>
      </c>
      <c r="FT23" s="202" t="s">
        <v>167</v>
      </c>
    </row>
    <row r="24" spans="1:176" ht="14.85" customHeight="1">
      <c r="A24" s="201" t="s">
        <v>694</v>
      </c>
      <c r="B24" s="145">
        <v>534636</v>
      </c>
      <c r="C24" s="145">
        <v>1487.6949999999999</v>
      </c>
      <c r="D24" s="145">
        <v>2062.6293169999999</v>
      </c>
      <c r="E24" s="145">
        <v>71.261049999999997</v>
      </c>
      <c r="F24" s="145">
        <v>253209</v>
      </c>
      <c r="G24" s="145">
        <v>694.13800000000003</v>
      </c>
      <c r="H24" s="145">
        <v>973.95963400000005</v>
      </c>
      <c r="I24" s="145">
        <v>33.0488</v>
      </c>
      <c r="J24" s="145">
        <v>281427</v>
      </c>
      <c r="K24" s="145">
        <v>793.55700000000002</v>
      </c>
      <c r="L24" s="145">
        <v>1088.6696830000001</v>
      </c>
      <c r="M24" s="145">
        <v>38.212249999999997</v>
      </c>
      <c r="N24" s="202" t="s">
        <v>695</v>
      </c>
      <c r="O24" s="168" t="s">
        <v>190</v>
      </c>
      <c r="P24" s="145">
        <v>6483</v>
      </c>
      <c r="Q24" s="145">
        <v>12.363</v>
      </c>
      <c r="R24" s="145">
        <v>15.004061</v>
      </c>
      <c r="S24" s="145">
        <v>0.37802999999999998</v>
      </c>
      <c r="T24" s="145">
        <v>5977</v>
      </c>
      <c r="U24" s="145">
        <v>11.241</v>
      </c>
      <c r="V24" s="145">
        <v>12.990437999999999</v>
      </c>
      <c r="W24" s="145">
        <v>0.34211999999999998</v>
      </c>
      <c r="X24" s="145">
        <v>21703</v>
      </c>
      <c r="Y24" s="145">
        <v>63.279000000000003</v>
      </c>
      <c r="Z24" s="145">
        <v>67.892628000000002</v>
      </c>
      <c r="AA24" s="145">
        <v>3.1047400000000001</v>
      </c>
      <c r="AB24" s="145">
        <v>20298</v>
      </c>
      <c r="AC24" s="145">
        <v>60.838999999999999</v>
      </c>
      <c r="AD24" s="145">
        <v>63.609026</v>
      </c>
      <c r="AE24" s="145">
        <v>2.9846200000000001</v>
      </c>
      <c r="AF24" s="202" t="s">
        <v>695</v>
      </c>
      <c r="AG24" s="168" t="s">
        <v>190</v>
      </c>
      <c r="AH24" s="145">
        <v>17824</v>
      </c>
      <c r="AI24" s="145">
        <v>38.329000000000001</v>
      </c>
      <c r="AJ24" s="145">
        <v>40.790816999999997</v>
      </c>
      <c r="AK24" s="145">
        <v>1.87473</v>
      </c>
      <c r="AL24" s="145">
        <v>17203</v>
      </c>
      <c r="AM24" s="145">
        <v>37.959000000000003</v>
      </c>
      <c r="AN24" s="145">
        <v>42.159958000000003</v>
      </c>
      <c r="AO24" s="145">
        <v>1.8583799999999999</v>
      </c>
      <c r="AP24" s="145">
        <v>12320</v>
      </c>
      <c r="AQ24" s="145">
        <v>26.843</v>
      </c>
      <c r="AR24" s="145">
        <v>40.866042999999998</v>
      </c>
      <c r="AS24" s="145">
        <v>1.29956</v>
      </c>
      <c r="AT24" s="145">
        <v>13553</v>
      </c>
      <c r="AU24" s="145">
        <v>32.868000000000002</v>
      </c>
      <c r="AV24" s="145">
        <v>49.471643999999998</v>
      </c>
      <c r="AW24" s="145">
        <v>1.58321</v>
      </c>
      <c r="AX24" s="202" t="s">
        <v>695</v>
      </c>
      <c r="AY24" s="168" t="s">
        <v>190</v>
      </c>
      <c r="AZ24" s="145">
        <v>15609</v>
      </c>
      <c r="BA24" s="145">
        <v>35.862000000000002</v>
      </c>
      <c r="BB24" s="145">
        <v>56.284838999999998</v>
      </c>
      <c r="BC24" s="145">
        <v>1.7378199999999999</v>
      </c>
      <c r="BD24" s="145">
        <v>17687</v>
      </c>
      <c r="BE24" s="145">
        <v>45.069000000000003</v>
      </c>
      <c r="BF24" s="145">
        <v>69.284695999999997</v>
      </c>
      <c r="BG24" s="145">
        <v>2.1764399999999999</v>
      </c>
      <c r="BH24" s="145">
        <v>18094</v>
      </c>
      <c r="BI24" s="145">
        <v>42.509</v>
      </c>
      <c r="BJ24" s="145">
        <v>65.876239999999996</v>
      </c>
      <c r="BK24" s="145">
        <v>2.0724800000000001</v>
      </c>
      <c r="BL24" s="145">
        <v>19758</v>
      </c>
      <c r="BM24" s="145">
        <v>49.295999999999999</v>
      </c>
      <c r="BN24" s="145">
        <v>72.491782999999998</v>
      </c>
      <c r="BO24" s="145">
        <v>2.4127999999999998</v>
      </c>
      <c r="BP24" s="202" t="s">
        <v>695</v>
      </c>
      <c r="BQ24" s="168" t="s">
        <v>190</v>
      </c>
      <c r="BR24" s="145">
        <v>17980</v>
      </c>
      <c r="BS24" s="145">
        <v>43.164000000000001</v>
      </c>
      <c r="BT24" s="145">
        <v>65.749498000000003</v>
      </c>
      <c r="BU24" s="145">
        <v>2.1008</v>
      </c>
      <c r="BV24" s="145">
        <v>19045</v>
      </c>
      <c r="BW24" s="145">
        <v>47.439</v>
      </c>
      <c r="BX24" s="145">
        <v>69.765415000000004</v>
      </c>
      <c r="BY24" s="145">
        <v>2.3182399999999999</v>
      </c>
      <c r="BZ24" s="145">
        <v>18004</v>
      </c>
      <c r="CA24" s="145">
        <v>45.591999999999999</v>
      </c>
      <c r="CB24" s="145">
        <v>69.026707000000002</v>
      </c>
      <c r="CC24" s="145">
        <v>2.20628</v>
      </c>
      <c r="CD24" s="145">
        <v>20503</v>
      </c>
      <c r="CE24" s="145">
        <v>52.975000000000001</v>
      </c>
      <c r="CF24" s="145">
        <v>77.491427000000002</v>
      </c>
      <c r="CG24" s="145">
        <v>2.57572</v>
      </c>
      <c r="CH24" s="202" t="s">
        <v>695</v>
      </c>
      <c r="CI24" s="168" t="s">
        <v>190</v>
      </c>
      <c r="CJ24" s="145">
        <v>19881</v>
      </c>
      <c r="CK24" s="145">
        <v>53.578000000000003</v>
      </c>
      <c r="CL24" s="145">
        <v>79.410962999999995</v>
      </c>
      <c r="CM24" s="145">
        <v>2.57348</v>
      </c>
      <c r="CN24" s="145">
        <v>23222</v>
      </c>
      <c r="CO24" s="145">
        <v>62.271999999999998</v>
      </c>
      <c r="CP24" s="145">
        <v>90.387722999999994</v>
      </c>
      <c r="CQ24" s="145">
        <v>3.0155599999999998</v>
      </c>
      <c r="CR24" s="145">
        <v>17201</v>
      </c>
      <c r="CS24" s="145">
        <v>48.892000000000003</v>
      </c>
      <c r="CT24" s="145">
        <v>71.636934999999994</v>
      </c>
      <c r="CU24" s="145">
        <v>2.3182</v>
      </c>
      <c r="CV24" s="145">
        <v>20040</v>
      </c>
      <c r="CW24" s="145">
        <v>57.798000000000002</v>
      </c>
      <c r="CX24" s="145">
        <v>82.788994000000002</v>
      </c>
      <c r="CY24" s="145">
        <v>2.7904399999999998</v>
      </c>
      <c r="CZ24" s="202" t="s">
        <v>695</v>
      </c>
      <c r="DA24" s="168" t="s">
        <v>190</v>
      </c>
      <c r="DB24" s="145">
        <v>16662</v>
      </c>
      <c r="DC24" s="145">
        <v>50.558</v>
      </c>
      <c r="DD24" s="145">
        <v>74.334222999999994</v>
      </c>
      <c r="DE24" s="145">
        <v>2.3858999999999999</v>
      </c>
      <c r="DF24" s="145">
        <v>19050</v>
      </c>
      <c r="DG24" s="145">
        <v>57.966000000000001</v>
      </c>
      <c r="DH24" s="145">
        <v>83.959354000000005</v>
      </c>
      <c r="DI24" s="145">
        <v>2.7929599999999999</v>
      </c>
      <c r="DJ24" s="145">
        <v>17324</v>
      </c>
      <c r="DK24" s="145">
        <v>55.341999999999999</v>
      </c>
      <c r="DL24" s="145">
        <v>79.347790000000003</v>
      </c>
      <c r="DM24" s="145">
        <v>2.61172</v>
      </c>
      <c r="DN24" s="145">
        <v>20215</v>
      </c>
      <c r="DO24" s="145">
        <v>64.575000000000003</v>
      </c>
      <c r="DP24" s="145">
        <v>91.201777000000007</v>
      </c>
      <c r="DQ24" s="145">
        <v>3.1170300000000002</v>
      </c>
      <c r="DR24" s="202" t="s">
        <v>695</v>
      </c>
      <c r="DS24" s="168" t="s">
        <v>190</v>
      </c>
      <c r="DT24" s="145">
        <v>17158</v>
      </c>
      <c r="DU24" s="145">
        <v>55.764000000000003</v>
      </c>
      <c r="DV24" s="145">
        <v>78.890855000000002</v>
      </c>
      <c r="DW24" s="145">
        <v>2.6368200000000002</v>
      </c>
      <c r="DX24" s="145">
        <v>19963</v>
      </c>
      <c r="DY24" s="145">
        <v>65.918999999999997</v>
      </c>
      <c r="DZ24" s="145">
        <v>90.406110999999996</v>
      </c>
      <c r="EA24" s="145">
        <v>3.1928800000000002</v>
      </c>
      <c r="EB24" s="145">
        <v>14597</v>
      </c>
      <c r="EC24" s="145">
        <v>49.228999999999999</v>
      </c>
      <c r="ED24" s="145">
        <v>69.467432000000002</v>
      </c>
      <c r="EE24" s="145">
        <v>2.3193299999999999</v>
      </c>
      <c r="EF24" s="145">
        <v>17054</v>
      </c>
      <c r="EG24" s="145">
        <v>57.712000000000003</v>
      </c>
      <c r="EH24" s="145">
        <v>77.284559999999999</v>
      </c>
      <c r="EI24" s="145">
        <v>2.78667</v>
      </c>
      <c r="EJ24" s="202" t="s">
        <v>695</v>
      </c>
      <c r="EK24" s="168" t="s">
        <v>190</v>
      </c>
      <c r="EL24" s="145">
        <v>10607</v>
      </c>
      <c r="EM24" s="145">
        <v>35.914000000000001</v>
      </c>
      <c r="EN24" s="145">
        <v>51.045847999999999</v>
      </c>
      <c r="EO24" s="145">
        <v>1.6914800000000001</v>
      </c>
      <c r="EP24" s="145">
        <v>12548</v>
      </c>
      <c r="EQ24" s="145">
        <v>42.555</v>
      </c>
      <c r="ER24" s="145">
        <v>56.516053999999997</v>
      </c>
      <c r="ES24" s="145">
        <v>2.04026</v>
      </c>
      <c r="ET24" s="145">
        <v>5416</v>
      </c>
      <c r="EU24" s="145">
        <v>17.917999999999999</v>
      </c>
      <c r="EV24" s="145">
        <v>24.25132</v>
      </c>
      <c r="EW24" s="145">
        <v>0.85324999999999995</v>
      </c>
      <c r="EX24" s="145">
        <v>6726</v>
      </c>
      <c r="EY24" s="145">
        <v>22.048999999999999</v>
      </c>
      <c r="EZ24" s="145">
        <v>28.826929</v>
      </c>
      <c r="FA24" s="145">
        <v>1.04436</v>
      </c>
      <c r="FB24" s="202" t="s">
        <v>695</v>
      </c>
      <c r="FC24" s="168" t="s">
        <v>190</v>
      </c>
      <c r="FD24" s="145">
        <v>3970</v>
      </c>
      <c r="FE24" s="145">
        <v>12.317</v>
      </c>
      <c r="FF24" s="145">
        <v>15.973585</v>
      </c>
      <c r="FG24" s="145">
        <v>0.58950999999999998</v>
      </c>
      <c r="FH24" s="145">
        <v>5220</v>
      </c>
      <c r="FI24" s="145">
        <v>16.213000000000001</v>
      </c>
      <c r="FJ24" s="145">
        <v>19.894217000000001</v>
      </c>
      <c r="FK24" s="145">
        <v>0.76336000000000004</v>
      </c>
      <c r="FL24" s="145">
        <v>2376</v>
      </c>
      <c r="FM24" s="145">
        <v>6.6849999999999996</v>
      </c>
      <c r="FN24" s="145">
        <v>8.1098499999999998</v>
      </c>
      <c r="FO24" s="145">
        <v>0.29466999999999999</v>
      </c>
      <c r="FP24" s="145">
        <v>3365</v>
      </c>
      <c r="FQ24" s="145">
        <v>8.8119999999999994</v>
      </c>
      <c r="FR24" s="145">
        <v>10.139576999999999</v>
      </c>
      <c r="FS24" s="145">
        <v>0.41720000000000002</v>
      </c>
      <c r="FT24" s="202" t="s">
        <v>695</v>
      </c>
    </row>
    <row r="25" spans="1:176" ht="14.85" customHeight="1">
      <c r="A25" s="201" t="s">
        <v>696</v>
      </c>
      <c r="B25" s="145">
        <v>179798</v>
      </c>
      <c r="C25" s="145">
        <v>477.38600000000002</v>
      </c>
      <c r="D25" s="145">
        <v>665.97600899999998</v>
      </c>
      <c r="E25" s="145">
        <v>22.292369999999998</v>
      </c>
      <c r="F25" s="145">
        <v>83370</v>
      </c>
      <c r="G25" s="145">
        <v>219.08099999999999</v>
      </c>
      <c r="H25" s="145">
        <v>308.98953399999999</v>
      </c>
      <c r="I25" s="145">
        <v>10.158289999999999</v>
      </c>
      <c r="J25" s="145">
        <v>96428</v>
      </c>
      <c r="K25" s="145">
        <v>258.30500000000001</v>
      </c>
      <c r="L25" s="145">
        <v>356.98647499999998</v>
      </c>
      <c r="M25" s="145">
        <v>12.134080000000001</v>
      </c>
      <c r="N25" s="202" t="s">
        <v>697</v>
      </c>
      <c r="O25" s="168" t="s">
        <v>191</v>
      </c>
      <c r="P25" s="145">
        <v>1480</v>
      </c>
      <c r="Q25" s="145">
        <v>2.782</v>
      </c>
      <c r="R25" s="145">
        <v>3.4594749999999999</v>
      </c>
      <c r="S25" s="145">
        <v>9.0200000000000002E-2</v>
      </c>
      <c r="T25" s="145">
        <v>1456</v>
      </c>
      <c r="U25" s="145">
        <v>2.7170000000000001</v>
      </c>
      <c r="V25" s="145">
        <v>3.3841389999999998</v>
      </c>
      <c r="W25" s="145">
        <v>9.1429999999999997E-2</v>
      </c>
      <c r="X25" s="145">
        <v>6917</v>
      </c>
      <c r="Y25" s="145">
        <v>18.189</v>
      </c>
      <c r="Z25" s="145">
        <v>20.241295000000001</v>
      </c>
      <c r="AA25" s="145">
        <v>0.83121</v>
      </c>
      <c r="AB25" s="145">
        <v>6592</v>
      </c>
      <c r="AC25" s="145">
        <v>17.837</v>
      </c>
      <c r="AD25" s="145">
        <v>19.322506000000001</v>
      </c>
      <c r="AE25" s="145">
        <v>0.82579000000000002</v>
      </c>
      <c r="AF25" s="202" t="s">
        <v>697</v>
      </c>
      <c r="AG25" s="168" t="s">
        <v>191</v>
      </c>
      <c r="AH25" s="145">
        <v>5309</v>
      </c>
      <c r="AI25" s="145">
        <v>10.785</v>
      </c>
      <c r="AJ25" s="145">
        <v>11.145897</v>
      </c>
      <c r="AK25" s="145">
        <v>0.50502000000000002</v>
      </c>
      <c r="AL25" s="145">
        <v>4962</v>
      </c>
      <c r="AM25" s="145">
        <v>10.366</v>
      </c>
      <c r="AN25" s="145">
        <v>11.30538</v>
      </c>
      <c r="AO25" s="145">
        <v>0.47993999999999998</v>
      </c>
      <c r="AP25" s="145">
        <v>3704</v>
      </c>
      <c r="AQ25" s="145">
        <v>7.6769999999999996</v>
      </c>
      <c r="AR25" s="145">
        <v>12.065072000000001</v>
      </c>
      <c r="AS25" s="145">
        <v>0.37025999999999998</v>
      </c>
      <c r="AT25" s="145">
        <v>4432</v>
      </c>
      <c r="AU25" s="145">
        <v>9.8789999999999996</v>
      </c>
      <c r="AV25" s="145">
        <v>15.163646999999999</v>
      </c>
      <c r="AW25" s="145">
        <v>0.47153</v>
      </c>
      <c r="AX25" s="202" t="s">
        <v>697</v>
      </c>
      <c r="AY25" s="168" t="s">
        <v>191</v>
      </c>
      <c r="AZ25" s="145">
        <v>4708</v>
      </c>
      <c r="BA25" s="145">
        <v>9.6950000000000003</v>
      </c>
      <c r="BB25" s="145">
        <v>15.354119000000001</v>
      </c>
      <c r="BC25" s="145">
        <v>0.46855999999999998</v>
      </c>
      <c r="BD25" s="145">
        <v>5355</v>
      </c>
      <c r="BE25" s="145">
        <v>12.035</v>
      </c>
      <c r="BF25" s="145">
        <v>18.449058000000001</v>
      </c>
      <c r="BG25" s="145">
        <v>0.57781000000000005</v>
      </c>
      <c r="BH25" s="145">
        <v>5360</v>
      </c>
      <c r="BI25" s="145">
        <v>11.542</v>
      </c>
      <c r="BJ25" s="145">
        <v>17.688551</v>
      </c>
      <c r="BK25" s="145">
        <v>0.55947999999999998</v>
      </c>
      <c r="BL25" s="145">
        <v>6192</v>
      </c>
      <c r="BM25" s="145">
        <v>13.69</v>
      </c>
      <c r="BN25" s="145">
        <v>20.162977999999999</v>
      </c>
      <c r="BO25" s="145">
        <v>0.66198000000000001</v>
      </c>
      <c r="BP25" s="202" t="s">
        <v>697</v>
      </c>
      <c r="BQ25" s="168" t="s">
        <v>191</v>
      </c>
      <c r="BR25" s="145">
        <v>5224</v>
      </c>
      <c r="BS25" s="145">
        <v>11.98</v>
      </c>
      <c r="BT25" s="145">
        <v>18.454902000000001</v>
      </c>
      <c r="BU25" s="145">
        <v>0.57874000000000003</v>
      </c>
      <c r="BV25" s="145">
        <v>5971</v>
      </c>
      <c r="BW25" s="145">
        <v>13.683999999999999</v>
      </c>
      <c r="BX25" s="145">
        <v>20.473600000000001</v>
      </c>
      <c r="BY25" s="145">
        <v>0.66188000000000002</v>
      </c>
      <c r="BZ25" s="145">
        <v>5555</v>
      </c>
      <c r="CA25" s="145">
        <v>13.537000000000001</v>
      </c>
      <c r="CB25" s="145">
        <v>21.008755000000001</v>
      </c>
      <c r="CC25" s="145">
        <v>0.64968000000000004</v>
      </c>
      <c r="CD25" s="145">
        <v>6429</v>
      </c>
      <c r="CE25" s="145">
        <v>15.991</v>
      </c>
      <c r="CF25" s="145">
        <v>23.868017999999999</v>
      </c>
      <c r="CG25" s="145">
        <v>0.76495000000000002</v>
      </c>
      <c r="CH25" s="202" t="s">
        <v>697</v>
      </c>
      <c r="CI25" s="168" t="s">
        <v>191</v>
      </c>
      <c r="CJ25" s="145">
        <v>5756</v>
      </c>
      <c r="CK25" s="145">
        <v>14.949</v>
      </c>
      <c r="CL25" s="145">
        <v>22.589666000000001</v>
      </c>
      <c r="CM25" s="145">
        <v>0.71350000000000002</v>
      </c>
      <c r="CN25" s="145">
        <v>7468</v>
      </c>
      <c r="CO25" s="145">
        <v>19.145</v>
      </c>
      <c r="CP25" s="145">
        <v>28.643684</v>
      </c>
      <c r="CQ25" s="145">
        <v>0.91330999999999996</v>
      </c>
      <c r="CR25" s="145">
        <v>5406</v>
      </c>
      <c r="CS25" s="145">
        <v>14.566000000000001</v>
      </c>
      <c r="CT25" s="145">
        <v>22.025034000000002</v>
      </c>
      <c r="CU25" s="145">
        <v>0.6825</v>
      </c>
      <c r="CV25" s="145">
        <v>6805</v>
      </c>
      <c r="CW25" s="145">
        <v>18.509</v>
      </c>
      <c r="CX25" s="145">
        <v>27.322586999999999</v>
      </c>
      <c r="CY25" s="145">
        <v>0.87833000000000006</v>
      </c>
      <c r="CZ25" s="202" t="s">
        <v>697</v>
      </c>
      <c r="DA25" s="168" t="s">
        <v>191</v>
      </c>
      <c r="DB25" s="145">
        <v>5893</v>
      </c>
      <c r="DC25" s="145">
        <v>17.036999999999999</v>
      </c>
      <c r="DD25" s="145">
        <v>24.720136</v>
      </c>
      <c r="DE25" s="145">
        <v>0.79673000000000005</v>
      </c>
      <c r="DF25" s="145">
        <v>7218</v>
      </c>
      <c r="DG25" s="145">
        <v>20.916</v>
      </c>
      <c r="DH25" s="145">
        <v>30.134395000000001</v>
      </c>
      <c r="DI25" s="145">
        <v>0.99326999999999999</v>
      </c>
      <c r="DJ25" s="145">
        <v>6462</v>
      </c>
      <c r="DK25" s="145">
        <v>18.966000000000001</v>
      </c>
      <c r="DL25" s="145">
        <v>26.933198000000001</v>
      </c>
      <c r="DM25" s="145">
        <v>0.86963000000000001</v>
      </c>
      <c r="DN25" s="145">
        <v>7977</v>
      </c>
      <c r="DO25" s="145">
        <v>24.106999999999999</v>
      </c>
      <c r="DP25" s="145">
        <v>33.732514999999999</v>
      </c>
      <c r="DQ25" s="145">
        <v>1.14194</v>
      </c>
      <c r="DR25" s="202" t="s">
        <v>697</v>
      </c>
      <c r="DS25" s="168" t="s">
        <v>191</v>
      </c>
      <c r="DT25" s="145">
        <v>6654</v>
      </c>
      <c r="DU25" s="145">
        <v>20.427</v>
      </c>
      <c r="DV25" s="145">
        <v>29.035525</v>
      </c>
      <c r="DW25" s="145">
        <v>0.93564000000000003</v>
      </c>
      <c r="DX25" s="145">
        <v>7909</v>
      </c>
      <c r="DY25" s="145">
        <v>24.202999999999999</v>
      </c>
      <c r="DZ25" s="145">
        <v>33.228684000000001</v>
      </c>
      <c r="EA25" s="145">
        <v>1.1464099999999999</v>
      </c>
      <c r="EB25" s="145">
        <v>5744</v>
      </c>
      <c r="EC25" s="145">
        <v>18.446000000000002</v>
      </c>
      <c r="ED25" s="145">
        <v>25.972964000000001</v>
      </c>
      <c r="EE25" s="145">
        <v>0.82699</v>
      </c>
      <c r="EF25" s="145">
        <v>6773</v>
      </c>
      <c r="EG25" s="145">
        <v>21.981999999999999</v>
      </c>
      <c r="EH25" s="145">
        <v>29.10324</v>
      </c>
      <c r="EI25" s="145">
        <v>1.02773</v>
      </c>
      <c r="EJ25" s="202" t="s">
        <v>697</v>
      </c>
      <c r="EK25" s="168" t="s">
        <v>191</v>
      </c>
      <c r="EL25" s="145">
        <v>4351</v>
      </c>
      <c r="EM25" s="145">
        <v>13.74</v>
      </c>
      <c r="EN25" s="145">
        <v>19.351004</v>
      </c>
      <c r="EO25" s="145">
        <v>0.61589000000000005</v>
      </c>
      <c r="EP25" s="145">
        <v>4967</v>
      </c>
      <c r="EQ25" s="145">
        <v>15.663</v>
      </c>
      <c r="ER25" s="145">
        <v>21.114733999999999</v>
      </c>
      <c r="ES25" s="145">
        <v>0.71438000000000001</v>
      </c>
      <c r="ET25" s="145">
        <v>2132</v>
      </c>
      <c r="EU25" s="145">
        <v>6.7549999999999999</v>
      </c>
      <c r="EV25" s="145">
        <v>8.9138070000000003</v>
      </c>
      <c r="EW25" s="145">
        <v>0.31069999999999998</v>
      </c>
      <c r="EX25" s="145">
        <v>2617</v>
      </c>
      <c r="EY25" s="145">
        <v>8.0990000000000002</v>
      </c>
      <c r="EZ25" s="145">
        <v>10.567256</v>
      </c>
      <c r="FA25" s="145">
        <v>0.35704999999999998</v>
      </c>
      <c r="FB25" s="202" t="s">
        <v>697</v>
      </c>
      <c r="FC25" s="168" t="s">
        <v>191</v>
      </c>
      <c r="FD25" s="145">
        <v>1648</v>
      </c>
      <c r="FE25" s="145">
        <v>5.1210000000000004</v>
      </c>
      <c r="FF25" s="145">
        <v>6.7137390000000003</v>
      </c>
      <c r="FG25" s="145">
        <v>0.23393</v>
      </c>
      <c r="FH25" s="145">
        <v>2035</v>
      </c>
      <c r="FI25" s="145">
        <v>6.1440000000000001</v>
      </c>
      <c r="FJ25" s="145">
        <v>7.4400250000000003</v>
      </c>
      <c r="FK25" s="145">
        <v>0.27454000000000001</v>
      </c>
      <c r="FL25" s="145">
        <v>1067</v>
      </c>
      <c r="FM25" s="145">
        <v>2.887</v>
      </c>
      <c r="FN25" s="145">
        <v>3.316395</v>
      </c>
      <c r="FO25" s="145">
        <v>0.11963</v>
      </c>
      <c r="FP25" s="145">
        <v>1270</v>
      </c>
      <c r="FQ25" s="145">
        <v>3.3380000000000001</v>
      </c>
      <c r="FR25" s="145">
        <v>3.5700289999999999</v>
      </c>
      <c r="FS25" s="145">
        <v>0.15181</v>
      </c>
      <c r="FT25" s="202" t="s">
        <v>697</v>
      </c>
    </row>
    <row r="26" spans="1:176" ht="14.85" customHeight="1">
      <c r="A26" s="199" t="s">
        <v>139</v>
      </c>
      <c r="B26" s="144">
        <v>1449892</v>
      </c>
      <c r="C26" s="144">
        <v>4342.33</v>
      </c>
      <c r="D26" s="144">
        <v>5756.9402700000001</v>
      </c>
      <c r="E26" s="144">
        <v>207.182928</v>
      </c>
      <c r="F26" s="144">
        <v>680303</v>
      </c>
      <c r="G26" s="144">
        <v>2018.4939999999999</v>
      </c>
      <c r="H26" s="144">
        <v>2710.0116670000002</v>
      </c>
      <c r="I26" s="144">
        <v>95.344657999999995</v>
      </c>
      <c r="J26" s="144">
        <v>769589</v>
      </c>
      <c r="K26" s="144">
        <v>2323.8359999999998</v>
      </c>
      <c r="L26" s="144">
        <v>3046.9286029999998</v>
      </c>
      <c r="M26" s="144">
        <v>111.83826999999999</v>
      </c>
      <c r="N26" s="200" t="s">
        <v>237</v>
      </c>
      <c r="O26" s="165" t="s">
        <v>222</v>
      </c>
      <c r="P26" s="144">
        <v>17470</v>
      </c>
      <c r="Q26" s="144">
        <v>32.994</v>
      </c>
      <c r="R26" s="144">
        <v>32.133054999999999</v>
      </c>
      <c r="S26" s="144">
        <v>0.94120000000000004</v>
      </c>
      <c r="T26" s="144">
        <v>16511</v>
      </c>
      <c r="U26" s="144">
        <v>31.492000000000001</v>
      </c>
      <c r="V26" s="144">
        <v>30.491496000000001</v>
      </c>
      <c r="W26" s="144">
        <v>0.91315999999999997</v>
      </c>
      <c r="X26" s="144">
        <v>50709</v>
      </c>
      <c r="Y26" s="144">
        <v>149.458</v>
      </c>
      <c r="Z26" s="144">
        <v>160.12050199999999</v>
      </c>
      <c r="AA26" s="144">
        <v>7.3433799999999998</v>
      </c>
      <c r="AB26" s="144">
        <v>48653</v>
      </c>
      <c r="AC26" s="144">
        <v>147.423</v>
      </c>
      <c r="AD26" s="144">
        <v>154.38917000000001</v>
      </c>
      <c r="AE26" s="144">
        <v>7.2311100000000001</v>
      </c>
      <c r="AF26" s="200" t="s">
        <v>237</v>
      </c>
      <c r="AG26" s="165" t="s">
        <v>222</v>
      </c>
      <c r="AH26" s="144">
        <v>39759</v>
      </c>
      <c r="AI26" s="144">
        <v>89.352999999999994</v>
      </c>
      <c r="AJ26" s="144">
        <v>92.751309000000006</v>
      </c>
      <c r="AK26" s="144">
        <v>4.3667499999999997</v>
      </c>
      <c r="AL26" s="144">
        <v>37988</v>
      </c>
      <c r="AM26" s="144">
        <v>87.905000000000001</v>
      </c>
      <c r="AN26" s="144">
        <v>95.278851000000003</v>
      </c>
      <c r="AO26" s="144">
        <v>4.2940699999999996</v>
      </c>
      <c r="AP26" s="144">
        <v>31778</v>
      </c>
      <c r="AQ26" s="144">
        <v>74.995000000000005</v>
      </c>
      <c r="AR26" s="144">
        <v>110.59488899999999</v>
      </c>
      <c r="AS26" s="144">
        <v>3.6189100000000001</v>
      </c>
      <c r="AT26" s="144">
        <v>36254</v>
      </c>
      <c r="AU26" s="144">
        <v>95.73</v>
      </c>
      <c r="AV26" s="144">
        <v>137.38731999999999</v>
      </c>
      <c r="AW26" s="144">
        <v>4.6036099999999998</v>
      </c>
      <c r="AX26" s="200" t="s">
        <v>237</v>
      </c>
      <c r="AY26" s="165" t="s">
        <v>222</v>
      </c>
      <c r="AZ26" s="144">
        <v>46662</v>
      </c>
      <c r="BA26" s="144">
        <v>115.569</v>
      </c>
      <c r="BB26" s="144">
        <v>176.538128</v>
      </c>
      <c r="BC26" s="144">
        <v>5.6172199999999997</v>
      </c>
      <c r="BD26" s="144">
        <v>53715</v>
      </c>
      <c r="BE26" s="144">
        <v>145.98099999999999</v>
      </c>
      <c r="BF26" s="144">
        <v>217.161484</v>
      </c>
      <c r="BG26" s="144">
        <v>7.0694699999999999</v>
      </c>
      <c r="BH26" s="144">
        <v>51588</v>
      </c>
      <c r="BI26" s="144">
        <v>129.60900000000001</v>
      </c>
      <c r="BJ26" s="144">
        <v>189.39097000000001</v>
      </c>
      <c r="BK26" s="144">
        <v>6.3580699999999997</v>
      </c>
      <c r="BL26" s="144">
        <v>58409</v>
      </c>
      <c r="BM26" s="144">
        <v>156.50399999999999</v>
      </c>
      <c r="BN26" s="144">
        <v>219.06503499999999</v>
      </c>
      <c r="BO26" s="144">
        <v>7.6991199999999997</v>
      </c>
      <c r="BP26" s="200" t="s">
        <v>237</v>
      </c>
      <c r="BQ26" s="165" t="s">
        <v>222</v>
      </c>
      <c r="BR26" s="144">
        <v>49581</v>
      </c>
      <c r="BS26" s="144">
        <v>128.898</v>
      </c>
      <c r="BT26" s="144">
        <v>185.6182</v>
      </c>
      <c r="BU26" s="144">
        <v>6.30898</v>
      </c>
      <c r="BV26" s="144">
        <v>55300</v>
      </c>
      <c r="BW26" s="144">
        <v>148.18899999999999</v>
      </c>
      <c r="BX26" s="144">
        <v>205.949658</v>
      </c>
      <c r="BY26" s="144">
        <v>7.2765599999999999</v>
      </c>
      <c r="BZ26" s="144">
        <v>49035</v>
      </c>
      <c r="CA26" s="144">
        <v>134.68299999999999</v>
      </c>
      <c r="CB26" s="144">
        <v>192.29116400000001</v>
      </c>
      <c r="CC26" s="144">
        <v>6.5448199999999996</v>
      </c>
      <c r="CD26" s="144">
        <v>57813</v>
      </c>
      <c r="CE26" s="144">
        <v>158.33699999999999</v>
      </c>
      <c r="CF26" s="144">
        <v>218.96571700000001</v>
      </c>
      <c r="CG26" s="144">
        <v>7.7294900000000002</v>
      </c>
      <c r="CH26" s="200" t="s">
        <v>237</v>
      </c>
      <c r="CI26" s="165" t="s">
        <v>222</v>
      </c>
      <c r="CJ26" s="144">
        <v>54481</v>
      </c>
      <c r="CK26" s="144">
        <v>158.416</v>
      </c>
      <c r="CL26" s="144">
        <v>220.999594</v>
      </c>
      <c r="CM26" s="144">
        <v>7.6086200000000002</v>
      </c>
      <c r="CN26" s="144">
        <v>64812</v>
      </c>
      <c r="CO26" s="144">
        <v>189.232</v>
      </c>
      <c r="CP26" s="144">
        <v>258.79676599999999</v>
      </c>
      <c r="CQ26" s="144">
        <v>9.1829599999999996</v>
      </c>
      <c r="CR26" s="144">
        <v>48612</v>
      </c>
      <c r="CS26" s="144">
        <v>151.23400000000001</v>
      </c>
      <c r="CT26" s="144">
        <v>207.808785</v>
      </c>
      <c r="CU26" s="144">
        <v>7.1955</v>
      </c>
      <c r="CV26" s="144">
        <v>58130</v>
      </c>
      <c r="CW26" s="144">
        <v>181.42</v>
      </c>
      <c r="CX26" s="144">
        <v>246.42980499999999</v>
      </c>
      <c r="CY26" s="144">
        <v>8.7791099999999993</v>
      </c>
      <c r="CZ26" s="200" t="s">
        <v>237</v>
      </c>
      <c r="DA26" s="165" t="s">
        <v>222</v>
      </c>
      <c r="DB26" s="144">
        <v>47885</v>
      </c>
      <c r="DC26" s="144">
        <v>159.40799999999999</v>
      </c>
      <c r="DD26" s="144">
        <v>219.838528</v>
      </c>
      <c r="DE26" s="144">
        <v>7.4866799999999998</v>
      </c>
      <c r="DF26" s="144">
        <v>56658</v>
      </c>
      <c r="DG26" s="144">
        <v>188.941</v>
      </c>
      <c r="DH26" s="144">
        <v>253.99505400000001</v>
      </c>
      <c r="DI26" s="144">
        <v>9.1527399999999997</v>
      </c>
      <c r="DJ26" s="144">
        <v>49080</v>
      </c>
      <c r="DK26" s="144">
        <v>172.339</v>
      </c>
      <c r="DL26" s="144">
        <v>235.24921599999999</v>
      </c>
      <c r="DM26" s="144">
        <v>8.0267999999999997</v>
      </c>
      <c r="DN26" s="144">
        <v>57183</v>
      </c>
      <c r="DO26" s="144">
        <v>198.619</v>
      </c>
      <c r="DP26" s="144">
        <v>264.76294200000001</v>
      </c>
      <c r="DQ26" s="144">
        <v>9.6419700000000006</v>
      </c>
      <c r="DR26" s="200" t="s">
        <v>237</v>
      </c>
      <c r="DS26" s="165" t="s">
        <v>222</v>
      </c>
      <c r="DT26" s="144">
        <v>46894</v>
      </c>
      <c r="DU26" s="144">
        <v>169.94499999999999</v>
      </c>
      <c r="DV26" s="144">
        <v>229.198656</v>
      </c>
      <c r="DW26" s="144">
        <v>7.8540700000000001</v>
      </c>
      <c r="DX26" s="144">
        <v>53865</v>
      </c>
      <c r="DY26" s="144">
        <v>191.64699999999999</v>
      </c>
      <c r="DZ26" s="144">
        <v>248.80902900000001</v>
      </c>
      <c r="EA26" s="144">
        <v>9.3172300000000003</v>
      </c>
      <c r="EB26" s="144">
        <v>39837</v>
      </c>
      <c r="EC26" s="144">
        <v>149.36699999999999</v>
      </c>
      <c r="ED26" s="144">
        <v>198.28778800000001</v>
      </c>
      <c r="EE26" s="144">
        <v>6.8306699999999996</v>
      </c>
      <c r="EF26" s="144">
        <v>44609</v>
      </c>
      <c r="EG26" s="144">
        <v>163.12299999999999</v>
      </c>
      <c r="EH26" s="144">
        <v>206.798903</v>
      </c>
      <c r="EI26" s="144">
        <v>7.8573500000000003</v>
      </c>
      <c r="EJ26" s="200" t="s">
        <v>237</v>
      </c>
      <c r="EK26" s="165" t="s">
        <v>222</v>
      </c>
      <c r="EL26" s="144">
        <v>27821</v>
      </c>
      <c r="EM26" s="144">
        <v>102.724</v>
      </c>
      <c r="EN26" s="144">
        <v>137.818118</v>
      </c>
      <c r="EO26" s="144">
        <v>4.6908799999999999</v>
      </c>
      <c r="EP26" s="144">
        <v>32301</v>
      </c>
      <c r="EQ26" s="144">
        <v>116.017</v>
      </c>
      <c r="ER26" s="144">
        <v>146.103533</v>
      </c>
      <c r="ES26" s="144">
        <v>5.4764299999999997</v>
      </c>
      <c r="ET26" s="144">
        <v>13510</v>
      </c>
      <c r="EU26" s="144">
        <v>48.945</v>
      </c>
      <c r="EV26" s="144">
        <v>62.092101999999997</v>
      </c>
      <c r="EW26" s="144">
        <v>2.2640400000000001</v>
      </c>
      <c r="EX26" s="144">
        <v>16986</v>
      </c>
      <c r="EY26" s="144">
        <v>59.899000000000001</v>
      </c>
      <c r="EZ26" s="144">
        <v>71.651022999999995</v>
      </c>
      <c r="FA26" s="144">
        <v>2.7429000000000001</v>
      </c>
      <c r="FB26" s="200" t="s">
        <v>237</v>
      </c>
      <c r="FC26" s="165" t="s">
        <v>222</v>
      </c>
      <c r="FD26" s="144">
        <v>9511</v>
      </c>
      <c r="FE26" s="144">
        <v>32.299999999999997</v>
      </c>
      <c r="FF26" s="144">
        <v>39.555852999999999</v>
      </c>
      <c r="FG26" s="144">
        <v>1.5316000000000001</v>
      </c>
      <c r="FH26" s="144">
        <v>12506</v>
      </c>
      <c r="FI26" s="144">
        <v>41.146000000000001</v>
      </c>
      <c r="FJ26" s="144">
        <v>47.292867000000001</v>
      </c>
      <c r="FK26" s="144">
        <v>1.8663400000000001</v>
      </c>
      <c r="FL26" s="144">
        <v>6090</v>
      </c>
      <c r="FM26" s="144">
        <v>18.257000000000001</v>
      </c>
      <c r="FN26" s="144">
        <v>19.724810000000002</v>
      </c>
      <c r="FO26" s="144">
        <v>0.75646800000000003</v>
      </c>
      <c r="FP26" s="144">
        <v>7896</v>
      </c>
      <c r="FQ26" s="144">
        <v>22.231000000000002</v>
      </c>
      <c r="FR26" s="144">
        <v>23.59995</v>
      </c>
      <c r="FS26" s="144">
        <v>1.00465</v>
      </c>
      <c r="FT26" s="200" t="s">
        <v>237</v>
      </c>
    </row>
    <row r="27" spans="1:176" ht="14.85" customHeight="1">
      <c r="A27" s="201" t="s">
        <v>223</v>
      </c>
      <c r="B27" s="145">
        <v>923502</v>
      </c>
      <c r="C27" s="145">
        <v>2843.2820000000002</v>
      </c>
      <c r="D27" s="145">
        <v>3759.916725</v>
      </c>
      <c r="E27" s="145">
        <v>135.79124999999999</v>
      </c>
      <c r="F27" s="145">
        <v>434471</v>
      </c>
      <c r="G27" s="145">
        <v>1326.2909999999999</v>
      </c>
      <c r="H27" s="145">
        <v>1772.017456</v>
      </c>
      <c r="I27" s="145">
        <v>62.726039999999998</v>
      </c>
      <c r="J27" s="145">
        <v>489031</v>
      </c>
      <c r="K27" s="145">
        <v>1516.991</v>
      </c>
      <c r="L27" s="145">
        <v>1987.899269</v>
      </c>
      <c r="M27" s="145">
        <v>73.065209999999993</v>
      </c>
      <c r="N27" s="202" t="s">
        <v>168</v>
      </c>
      <c r="O27" s="168" t="s">
        <v>277</v>
      </c>
      <c r="P27" s="145">
        <v>12857</v>
      </c>
      <c r="Q27" s="145">
        <v>24.239000000000001</v>
      </c>
      <c r="R27" s="145">
        <v>22.852160999999999</v>
      </c>
      <c r="S27" s="145">
        <v>0.66091999999999995</v>
      </c>
      <c r="T27" s="145">
        <v>12090</v>
      </c>
      <c r="U27" s="145">
        <v>23.077999999999999</v>
      </c>
      <c r="V27" s="145">
        <v>21.705636999999999</v>
      </c>
      <c r="W27" s="145">
        <v>0.64583000000000002</v>
      </c>
      <c r="X27" s="145">
        <v>31705</v>
      </c>
      <c r="Y27" s="145">
        <v>93.715999999999994</v>
      </c>
      <c r="Z27" s="145">
        <v>100.035911</v>
      </c>
      <c r="AA27" s="145">
        <v>4.6367200000000004</v>
      </c>
      <c r="AB27" s="145">
        <v>30290</v>
      </c>
      <c r="AC27" s="145">
        <v>92.123999999999995</v>
      </c>
      <c r="AD27" s="145">
        <v>95.724192000000002</v>
      </c>
      <c r="AE27" s="145">
        <v>4.55131</v>
      </c>
      <c r="AF27" s="202" t="s">
        <v>168</v>
      </c>
      <c r="AG27" s="168" t="s">
        <v>277</v>
      </c>
      <c r="AH27" s="145">
        <v>23745</v>
      </c>
      <c r="AI27" s="145">
        <v>54.481999999999999</v>
      </c>
      <c r="AJ27" s="145">
        <v>56.458447999999997</v>
      </c>
      <c r="AK27" s="145">
        <v>2.68607</v>
      </c>
      <c r="AL27" s="145">
        <v>22782</v>
      </c>
      <c r="AM27" s="145">
        <v>53.67</v>
      </c>
      <c r="AN27" s="145">
        <v>58.519083000000002</v>
      </c>
      <c r="AO27" s="145">
        <v>2.64242</v>
      </c>
      <c r="AP27" s="145">
        <v>18969</v>
      </c>
      <c r="AQ27" s="145">
        <v>46.356999999999999</v>
      </c>
      <c r="AR27" s="145">
        <v>68.209733999999997</v>
      </c>
      <c r="AS27" s="145">
        <v>2.2471700000000001</v>
      </c>
      <c r="AT27" s="145">
        <v>21749</v>
      </c>
      <c r="AU27" s="145">
        <v>59.813000000000002</v>
      </c>
      <c r="AV27" s="145">
        <v>84.897062000000005</v>
      </c>
      <c r="AW27" s="145">
        <v>2.8928500000000001</v>
      </c>
      <c r="AX27" s="202" t="s">
        <v>168</v>
      </c>
      <c r="AY27" s="168" t="s">
        <v>277</v>
      </c>
      <c r="AZ27" s="145">
        <v>28923</v>
      </c>
      <c r="BA27" s="145">
        <v>74.606999999999999</v>
      </c>
      <c r="BB27" s="145">
        <v>113.801846</v>
      </c>
      <c r="BC27" s="145">
        <v>3.6319599999999999</v>
      </c>
      <c r="BD27" s="145">
        <v>34245</v>
      </c>
      <c r="BE27" s="145">
        <v>97.100999999999999</v>
      </c>
      <c r="BF27" s="145">
        <v>143.934552</v>
      </c>
      <c r="BG27" s="145">
        <v>4.7076399999999996</v>
      </c>
      <c r="BH27" s="145">
        <v>34606</v>
      </c>
      <c r="BI27" s="145">
        <v>89.953999999999994</v>
      </c>
      <c r="BJ27" s="145">
        <v>131.36076</v>
      </c>
      <c r="BK27" s="145">
        <v>4.41425</v>
      </c>
      <c r="BL27" s="145">
        <v>39207</v>
      </c>
      <c r="BM27" s="145">
        <v>109.35899999999999</v>
      </c>
      <c r="BN27" s="145">
        <v>152.38181299999999</v>
      </c>
      <c r="BO27" s="145">
        <v>5.3849799999999997</v>
      </c>
      <c r="BP27" s="202" t="s">
        <v>168</v>
      </c>
      <c r="BQ27" s="168" t="s">
        <v>277</v>
      </c>
      <c r="BR27" s="145">
        <v>33919</v>
      </c>
      <c r="BS27" s="145">
        <v>91.17</v>
      </c>
      <c r="BT27" s="145">
        <v>131.18863400000001</v>
      </c>
      <c r="BU27" s="145">
        <v>4.4637900000000004</v>
      </c>
      <c r="BV27" s="145">
        <v>37998</v>
      </c>
      <c r="BW27" s="145">
        <v>104.52500000000001</v>
      </c>
      <c r="BX27" s="145">
        <v>145.32609400000001</v>
      </c>
      <c r="BY27" s="145">
        <v>5.1391600000000004</v>
      </c>
      <c r="BZ27" s="145">
        <v>33068</v>
      </c>
      <c r="CA27" s="145">
        <v>93.2</v>
      </c>
      <c r="CB27" s="145">
        <v>132.595089</v>
      </c>
      <c r="CC27" s="145">
        <v>4.5361500000000001</v>
      </c>
      <c r="CD27" s="145">
        <v>38483</v>
      </c>
      <c r="CE27" s="145">
        <v>108.09</v>
      </c>
      <c r="CF27" s="145">
        <v>149.49683200000001</v>
      </c>
      <c r="CG27" s="145">
        <v>5.2838000000000003</v>
      </c>
      <c r="CH27" s="202" t="s">
        <v>168</v>
      </c>
      <c r="CI27" s="168" t="s">
        <v>277</v>
      </c>
      <c r="CJ27" s="145">
        <v>36448</v>
      </c>
      <c r="CK27" s="145">
        <v>108.529</v>
      </c>
      <c r="CL27" s="145">
        <v>151.098862</v>
      </c>
      <c r="CM27" s="145">
        <v>5.2198099999999998</v>
      </c>
      <c r="CN27" s="145">
        <v>42065</v>
      </c>
      <c r="CO27" s="145">
        <v>126.536</v>
      </c>
      <c r="CP27" s="145">
        <v>173.345947</v>
      </c>
      <c r="CQ27" s="145">
        <v>6.1492199999999997</v>
      </c>
      <c r="CR27" s="145">
        <v>31392</v>
      </c>
      <c r="CS27" s="145">
        <v>100.32899999999999</v>
      </c>
      <c r="CT27" s="145">
        <v>137.85257300000001</v>
      </c>
      <c r="CU27" s="145">
        <v>4.7772100000000002</v>
      </c>
      <c r="CV27" s="145">
        <v>36545</v>
      </c>
      <c r="CW27" s="145">
        <v>116.81</v>
      </c>
      <c r="CX27" s="145">
        <v>158.82631599999999</v>
      </c>
      <c r="CY27" s="145">
        <v>5.6583699999999997</v>
      </c>
      <c r="CZ27" s="202" t="s">
        <v>168</v>
      </c>
      <c r="DA27" s="168" t="s">
        <v>277</v>
      </c>
      <c r="DB27" s="145">
        <v>29915</v>
      </c>
      <c r="DC27" s="145">
        <v>103.59099999999999</v>
      </c>
      <c r="DD27" s="145">
        <v>142.21931499999999</v>
      </c>
      <c r="DE27" s="145">
        <v>4.87493</v>
      </c>
      <c r="DF27" s="145">
        <v>35594</v>
      </c>
      <c r="DG27" s="145">
        <v>122.46899999999999</v>
      </c>
      <c r="DH27" s="145">
        <v>164.25563299999999</v>
      </c>
      <c r="DI27" s="145">
        <v>5.9405200000000002</v>
      </c>
      <c r="DJ27" s="145">
        <v>30491</v>
      </c>
      <c r="DK27" s="145">
        <v>111.821</v>
      </c>
      <c r="DL27" s="145">
        <v>150.929329</v>
      </c>
      <c r="DM27" s="145">
        <v>5.22729</v>
      </c>
      <c r="DN27" s="145">
        <v>36178</v>
      </c>
      <c r="DO27" s="145">
        <v>129.34899999999999</v>
      </c>
      <c r="DP27" s="145">
        <v>173.09294700000001</v>
      </c>
      <c r="DQ27" s="145">
        <v>6.2818800000000001</v>
      </c>
      <c r="DR27" s="202" t="s">
        <v>168</v>
      </c>
      <c r="DS27" s="168" t="s">
        <v>277</v>
      </c>
      <c r="DT27" s="145">
        <v>29554</v>
      </c>
      <c r="DU27" s="145">
        <v>111.111</v>
      </c>
      <c r="DV27" s="145">
        <v>147.844514</v>
      </c>
      <c r="DW27" s="145">
        <v>5.1473800000000001</v>
      </c>
      <c r="DX27" s="145">
        <v>34161</v>
      </c>
      <c r="DY27" s="145">
        <v>125.96899999999999</v>
      </c>
      <c r="DZ27" s="145">
        <v>163.48780600000001</v>
      </c>
      <c r="EA27" s="145">
        <v>6.1331699999999998</v>
      </c>
      <c r="EB27" s="145">
        <v>24987</v>
      </c>
      <c r="EC27" s="145">
        <v>97.518000000000001</v>
      </c>
      <c r="ED27" s="145">
        <v>127.243077</v>
      </c>
      <c r="EE27" s="145">
        <v>4.4696899999999999</v>
      </c>
      <c r="EF27" s="145">
        <v>27653</v>
      </c>
      <c r="EG27" s="145">
        <v>105.08499999999999</v>
      </c>
      <c r="EH27" s="145">
        <v>132.49889200000001</v>
      </c>
      <c r="EI27" s="145">
        <v>5.0667900000000001</v>
      </c>
      <c r="EJ27" s="202" t="s">
        <v>168</v>
      </c>
      <c r="EK27" s="168" t="s">
        <v>277</v>
      </c>
      <c r="EL27" s="145">
        <v>17102</v>
      </c>
      <c r="EM27" s="145">
        <v>65.805999999999997</v>
      </c>
      <c r="EN27" s="145">
        <v>86.397778000000002</v>
      </c>
      <c r="EO27" s="145">
        <v>3.0101300000000002</v>
      </c>
      <c r="EP27" s="145">
        <v>19346</v>
      </c>
      <c r="EQ27" s="145">
        <v>72.165999999999997</v>
      </c>
      <c r="ER27" s="145">
        <v>89.738529</v>
      </c>
      <c r="ES27" s="145">
        <v>3.4055900000000001</v>
      </c>
      <c r="ET27" s="145">
        <v>7937</v>
      </c>
      <c r="EU27" s="145">
        <v>29.956</v>
      </c>
      <c r="EV27" s="145">
        <v>37.363098000000001</v>
      </c>
      <c r="EW27" s="145">
        <v>1.38415</v>
      </c>
      <c r="EX27" s="145">
        <v>9455</v>
      </c>
      <c r="EY27" s="145">
        <v>34.572000000000003</v>
      </c>
      <c r="EZ27" s="145">
        <v>40.818756</v>
      </c>
      <c r="FA27" s="145">
        <v>1.56176</v>
      </c>
      <c r="FB27" s="202" t="s">
        <v>168</v>
      </c>
      <c r="FC27" s="168" t="s">
        <v>277</v>
      </c>
      <c r="FD27" s="145">
        <v>5313</v>
      </c>
      <c r="FE27" s="145">
        <v>18.832000000000001</v>
      </c>
      <c r="FF27" s="145">
        <v>22.590969000000001</v>
      </c>
      <c r="FG27" s="145">
        <v>0.89637</v>
      </c>
      <c r="FH27" s="145">
        <v>6813</v>
      </c>
      <c r="FI27" s="145">
        <v>23.603000000000002</v>
      </c>
      <c r="FJ27" s="145">
        <v>26.782810000000001</v>
      </c>
      <c r="FK27" s="145">
        <v>1.0577799999999999</v>
      </c>
      <c r="FL27" s="145">
        <v>3540</v>
      </c>
      <c r="FM27" s="145">
        <v>11.073</v>
      </c>
      <c r="FN27" s="145">
        <v>11.975358</v>
      </c>
      <c r="FO27" s="145">
        <v>0.44205</v>
      </c>
      <c r="FP27" s="145">
        <v>4377</v>
      </c>
      <c r="FQ27" s="145">
        <v>12.672000000000001</v>
      </c>
      <c r="FR27" s="145">
        <v>13.066368000000001</v>
      </c>
      <c r="FS27" s="145">
        <v>0.56213999999999997</v>
      </c>
      <c r="FT27" s="202" t="s">
        <v>168</v>
      </c>
    </row>
    <row r="28" spans="1:176" ht="14.85" customHeight="1">
      <c r="A28" s="201" t="s">
        <v>698</v>
      </c>
      <c r="B28" s="145">
        <v>204685</v>
      </c>
      <c r="C28" s="145">
        <v>579.86800000000005</v>
      </c>
      <c r="D28" s="145">
        <v>800.90926999999999</v>
      </c>
      <c r="E28" s="145">
        <v>27.439578000000001</v>
      </c>
      <c r="F28" s="145">
        <v>93500</v>
      </c>
      <c r="G28" s="145">
        <v>265.88</v>
      </c>
      <c r="H28" s="145">
        <v>377.24883999999997</v>
      </c>
      <c r="I28" s="145">
        <v>12.332547999999999</v>
      </c>
      <c r="J28" s="145">
        <v>111185</v>
      </c>
      <c r="K28" s="145">
        <v>313.988</v>
      </c>
      <c r="L28" s="145">
        <v>423.66043000000002</v>
      </c>
      <c r="M28" s="145">
        <v>15.10703</v>
      </c>
      <c r="N28" s="202" t="s">
        <v>699</v>
      </c>
      <c r="O28" s="168" t="s">
        <v>192</v>
      </c>
      <c r="P28" s="145">
        <v>1882</v>
      </c>
      <c r="Q28" s="145">
        <v>3.302</v>
      </c>
      <c r="R28" s="145">
        <v>3.6736209999999998</v>
      </c>
      <c r="S28" s="145">
        <v>0.10435</v>
      </c>
      <c r="T28" s="145">
        <v>1769</v>
      </c>
      <c r="U28" s="145">
        <v>3.1150000000000002</v>
      </c>
      <c r="V28" s="145">
        <v>3.3513130000000002</v>
      </c>
      <c r="W28" s="145">
        <v>0.10020999999999999</v>
      </c>
      <c r="X28" s="145">
        <v>7361</v>
      </c>
      <c r="Y28" s="145">
        <v>20.056999999999999</v>
      </c>
      <c r="Z28" s="145">
        <v>22.577622999999999</v>
      </c>
      <c r="AA28" s="145">
        <v>0.98402999999999996</v>
      </c>
      <c r="AB28" s="145">
        <v>7000</v>
      </c>
      <c r="AC28" s="145">
        <v>19.725000000000001</v>
      </c>
      <c r="AD28" s="145">
        <v>21.799678</v>
      </c>
      <c r="AE28" s="145">
        <v>0.97194000000000003</v>
      </c>
      <c r="AF28" s="202" t="s">
        <v>699</v>
      </c>
      <c r="AG28" s="168" t="s">
        <v>192</v>
      </c>
      <c r="AH28" s="145">
        <v>5936</v>
      </c>
      <c r="AI28" s="145">
        <v>12.586</v>
      </c>
      <c r="AJ28" s="145">
        <v>13.642289999999999</v>
      </c>
      <c r="AK28" s="145">
        <v>0.61834</v>
      </c>
      <c r="AL28" s="145">
        <v>5585</v>
      </c>
      <c r="AM28" s="145">
        <v>12.276999999999999</v>
      </c>
      <c r="AN28" s="145">
        <v>13.380471</v>
      </c>
      <c r="AO28" s="145">
        <v>0.60235000000000005</v>
      </c>
      <c r="AP28" s="145">
        <v>4518</v>
      </c>
      <c r="AQ28" s="145">
        <v>10.16</v>
      </c>
      <c r="AR28" s="145">
        <v>15.211024</v>
      </c>
      <c r="AS28" s="145">
        <v>0.49085000000000001</v>
      </c>
      <c r="AT28" s="145">
        <v>5429</v>
      </c>
      <c r="AU28" s="145">
        <v>12.88</v>
      </c>
      <c r="AV28" s="145">
        <v>19.115504999999999</v>
      </c>
      <c r="AW28" s="145">
        <v>0.62226000000000004</v>
      </c>
      <c r="AX28" s="202" t="s">
        <v>699</v>
      </c>
      <c r="AY28" s="168" t="s">
        <v>192</v>
      </c>
      <c r="AZ28" s="145">
        <v>6506</v>
      </c>
      <c r="BA28" s="145">
        <v>14.711</v>
      </c>
      <c r="BB28" s="145">
        <v>23.602969000000002</v>
      </c>
      <c r="BC28" s="145">
        <v>0.71694999999999998</v>
      </c>
      <c r="BD28" s="145">
        <v>7839</v>
      </c>
      <c r="BE28" s="145">
        <v>19.103000000000002</v>
      </c>
      <c r="BF28" s="145">
        <v>30.343378000000001</v>
      </c>
      <c r="BG28" s="145">
        <v>0.92688000000000004</v>
      </c>
      <c r="BH28" s="145">
        <v>6671</v>
      </c>
      <c r="BI28" s="145">
        <v>15.317</v>
      </c>
      <c r="BJ28" s="145">
        <v>23.671499000000001</v>
      </c>
      <c r="BK28" s="145">
        <v>0.74982000000000004</v>
      </c>
      <c r="BL28" s="145">
        <v>8243</v>
      </c>
      <c r="BM28" s="145">
        <v>19.800999999999998</v>
      </c>
      <c r="BN28" s="145">
        <v>29.242524</v>
      </c>
      <c r="BO28" s="145">
        <v>0.97350000000000003</v>
      </c>
      <c r="BP28" s="202" t="s">
        <v>699</v>
      </c>
      <c r="BQ28" s="168" t="s">
        <v>192</v>
      </c>
      <c r="BR28" s="145">
        <v>6153</v>
      </c>
      <c r="BS28" s="145">
        <v>14.573</v>
      </c>
      <c r="BT28" s="145">
        <v>21.751277000000002</v>
      </c>
      <c r="BU28" s="145">
        <v>0.71287</v>
      </c>
      <c r="BV28" s="145">
        <v>7456</v>
      </c>
      <c r="BW28" s="145">
        <v>18.382999999999999</v>
      </c>
      <c r="BX28" s="145">
        <v>26.204029999999999</v>
      </c>
      <c r="BY28" s="145">
        <v>0.90275000000000005</v>
      </c>
      <c r="BZ28" s="145">
        <v>6165</v>
      </c>
      <c r="CA28" s="145">
        <v>16.105</v>
      </c>
      <c r="CB28" s="145">
        <v>23.92137</v>
      </c>
      <c r="CC28" s="145">
        <v>0.77764999999999995</v>
      </c>
      <c r="CD28" s="145">
        <v>7700</v>
      </c>
      <c r="CE28" s="145">
        <v>19.814</v>
      </c>
      <c r="CF28" s="145">
        <v>27.990089999999999</v>
      </c>
      <c r="CG28" s="145">
        <v>0.96884000000000003</v>
      </c>
      <c r="CH28" s="202" t="s">
        <v>699</v>
      </c>
      <c r="CI28" s="168" t="s">
        <v>192</v>
      </c>
      <c r="CJ28" s="145">
        <v>6922</v>
      </c>
      <c r="CK28" s="145">
        <v>19.283000000000001</v>
      </c>
      <c r="CL28" s="145">
        <v>28.22842</v>
      </c>
      <c r="CM28" s="145">
        <v>0.91449999999999998</v>
      </c>
      <c r="CN28" s="145">
        <v>9052</v>
      </c>
      <c r="CO28" s="145">
        <v>24.370999999999999</v>
      </c>
      <c r="CP28" s="145">
        <v>33.836506</v>
      </c>
      <c r="CQ28" s="145">
        <v>1.18089</v>
      </c>
      <c r="CR28" s="145">
        <v>6445</v>
      </c>
      <c r="CS28" s="145">
        <v>19.405999999999999</v>
      </c>
      <c r="CT28" s="145">
        <v>27.519507999999998</v>
      </c>
      <c r="CU28" s="145">
        <v>0.90934000000000004</v>
      </c>
      <c r="CV28" s="145">
        <v>8588</v>
      </c>
      <c r="CW28" s="145">
        <v>25.367000000000001</v>
      </c>
      <c r="CX28" s="145">
        <v>35.397291000000003</v>
      </c>
      <c r="CY28" s="145">
        <v>1.2271700000000001</v>
      </c>
      <c r="CZ28" s="202" t="s">
        <v>699</v>
      </c>
      <c r="DA28" s="168" t="s">
        <v>192</v>
      </c>
      <c r="DB28" s="145">
        <v>6991</v>
      </c>
      <c r="DC28" s="145">
        <v>22.838000000000001</v>
      </c>
      <c r="DD28" s="145">
        <v>33.228360000000002</v>
      </c>
      <c r="DE28" s="145">
        <v>1.0460400000000001</v>
      </c>
      <c r="DF28" s="145">
        <v>8814</v>
      </c>
      <c r="DG28" s="145">
        <v>27.663</v>
      </c>
      <c r="DH28" s="145">
        <v>37.922839000000003</v>
      </c>
      <c r="DI28" s="145">
        <v>1.33782</v>
      </c>
      <c r="DJ28" s="145">
        <v>7276</v>
      </c>
      <c r="DK28" s="145">
        <v>24.814</v>
      </c>
      <c r="DL28" s="145">
        <v>36.299515999999997</v>
      </c>
      <c r="DM28" s="145">
        <v>1.1085499999999999</v>
      </c>
      <c r="DN28" s="145">
        <v>8748</v>
      </c>
      <c r="DO28" s="145">
        <v>28.483000000000001</v>
      </c>
      <c r="DP28" s="145">
        <v>37.999029</v>
      </c>
      <c r="DQ28" s="145">
        <v>1.38164</v>
      </c>
      <c r="DR28" s="202" t="s">
        <v>699</v>
      </c>
      <c r="DS28" s="168" t="s">
        <v>192</v>
      </c>
      <c r="DT28" s="145">
        <v>6832</v>
      </c>
      <c r="DU28" s="145">
        <v>23.956</v>
      </c>
      <c r="DV28" s="145">
        <v>34.986462000000003</v>
      </c>
      <c r="DW28" s="145">
        <v>1.0680400000000001</v>
      </c>
      <c r="DX28" s="145">
        <v>7964</v>
      </c>
      <c r="DY28" s="145">
        <v>26.137</v>
      </c>
      <c r="DZ28" s="145">
        <v>34.138491999999999</v>
      </c>
      <c r="EA28" s="145">
        <v>1.2626500000000001</v>
      </c>
      <c r="EB28" s="145">
        <v>5921</v>
      </c>
      <c r="EC28" s="145">
        <v>21.370999999999999</v>
      </c>
      <c r="ED28" s="145">
        <v>30.741439</v>
      </c>
      <c r="EE28" s="145">
        <v>0.94118999999999997</v>
      </c>
      <c r="EF28" s="145">
        <v>6715</v>
      </c>
      <c r="EG28" s="145">
        <v>22.756</v>
      </c>
      <c r="EH28" s="145">
        <v>29.475840999999999</v>
      </c>
      <c r="EI28" s="145">
        <v>1.09022</v>
      </c>
      <c r="EJ28" s="202" t="s">
        <v>699</v>
      </c>
      <c r="EK28" s="168" t="s">
        <v>192</v>
      </c>
      <c r="EL28" s="145">
        <v>3929</v>
      </c>
      <c r="EM28" s="145">
        <v>13.978999999999999</v>
      </c>
      <c r="EN28" s="145">
        <v>20.662856000000001</v>
      </c>
      <c r="EO28" s="145">
        <v>0.60235000000000005</v>
      </c>
      <c r="EP28" s="145">
        <v>4841</v>
      </c>
      <c r="EQ28" s="145">
        <v>16.547999999999998</v>
      </c>
      <c r="ER28" s="145">
        <v>21.888933000000002</v>
      </c>
      <c r="ES28" s="145">
        <v>0.77114000000000005</v>
      </c>
      <c r="ET28" s="145">
        <v>1841</v>
      </c>
      <c r="EU28" s="145">
        <v>6.4649999999999999</v>
      </c>
      <c r="EV28" s="145">
        <v>8.7989110000000004</v>
      </c>
      <c r="EW28" s="145">
        <v>0.28344999999999998</v>
      </c>
      <c r="EX28" s="145">
        <v>2510</v>
      </c>
      <c r="EY28" s="145">
        <v>8.6020000000000003</v>
      </c>
      <c r="EZ28" s="145">
        <v>10.633304000000001</v>
      </c>
      <c r="FA28" s="145">
        <v>0.39427000000000001</v>
      </c>
      <c r="FB28" s="202" t="s">
        <v>699</v>
      </c>
      <c r="FC28" s="168" t="s">
        <v>192</v>
      </c>
      <c r="FD28" s="145">
        <v>1295</v>
      </c>
      <c r="FE28" s="145">
        <v>4.4269999999999996</v>
      </c>
      <c r="FF28" s="145">
        <v>5.8912279999999999</v>
      </c>
      <c r="FG28" s="145">
        <v>0.20014999999999999</v>
      </c>
      <c r="FH28" s="145">
        <v>1787</v>
      </c>
      <c r="FI28" s="145">
        <v>5.6379999999999999</v>
      </c>
      <c r="FJ28" s="145">
        <v>6.9978210000000001</v>
      </c>
      <c r="FK28" s="145">
        <v>0.24685000000000001</v>
      </c>
      <c r="FL28" s="145">
        <v>856</v>
      </c>
      <c r="FM28" s="145">
        <v>2.5299999999999998</v>
      </c>
      <c r="FN28" s="145">
        <v>2.8404669999999999</v>
      </c>
      <c r="FO28" s="145">
        <v>0.104078</v>
      </c>
      <c r="FP28" s="145">
        <v>1145</v>
      </c>
      <c r="FQ28" s="145">
        <v>3.3250000000000002</v>
      </c>
      <c r="FR28" s="145">
        <v>3.9433850000000001</v>
      </c>
      <c r="FS28" s="145">
        <v>0.14565</v>
      </c>
      <c r="FT28" s="202" t="s">
        <v>699</v>
      </c>
    </row>
    <row r="29" spans="1:176" ht="14.85" customHeight="1">
      <c r="A29" s="201" t="s">
        <v>700</v>
      </c>
      <c r="B29" s="145">
        <v>212496</v>
      </c>
      <c r="C29" s="145">
        <v>571.279</v>
      </c>
      <c r="D29" s="145">
        <v>738.33140500000002</v>
      </c>
      <c r="E29" s="145">
        <v>27.303159999999998</v>
      </c>
      <c r="F29" s="145">
        <v>100009</v>
      </c>
      <c r="G29" s="145">
        <v>263.279</v>
      </c>
      <c r="H29" s="145">
        <v>343.10750200000001</v>
      </c>
      <c r="I29" s="145">
        <v>12.522959999999999</v>
      </c>
      <c r="J29" s="145">
        <v>112487</v>
      </c>
      <c r="K29" s="145">
        <v>308</v>
      </c>
      <c r="L29" s="145">
        <v>395.22390300000001</v>
      </c>
      <c r="M29" s="145">
        <v>14.780200000000001</v>
      </c>
      <c r="N29" s="202" t="s">
        <v>701</v>
      </c>
      <c r="O29" s="168" t="s">
        <v>193</v>
      </c>
      <c r="P29" s="145">
        <v>1766</v>
      </c>
      <c r="Q29" s="145">
        <v>3.2690000000000001</v>
      </c>
      <c r="R29" s="145">
        <v>3.3103899999999999</v>
      </c>
      <c r="S29" s="145">
        <v>0.10598</v>
      </c>
      <c r="T29" s="145">
        <v>1749</v>
      </c>
      <c r="U29" s="145">
        <v>3.3370000000000002</v>
      </c>
      <c r="V29" s="145">
        <v>3.472045</v>
      </c>
      <c r="W29" s="145">
        <v>0.10729</v>
      </c>
      <c r="X29" s="145">
        <v>7822</v>
      </c>
      <c r="Y29" s="145">
        <v>22.337</v>
      </c>
      <c r="Z29" s="145">
        <v>23.607880000000002</v>
      </c>
      <c r="AA29" s="145">
        <v>1.08588</v>
      </c>
      <c r="AB29" s="145">
        <v>7687</v>
      </c>
      <c r="AC29" s="145">
        <v>22.065000000000001</v>
      </c>
      <c r="AD29" s="145">
        <v>22.999791999999999</v>
      </c>
      <c r="AE29" s="145">
        <v>1.0673999999999999</v>
      </c>
      <c r="AF29" s="202" t="s">
        <v>701</v>
      </c>
      <c r="AG29" s="168" t="s">
        <v>193</v>
      </c>
      <c r="AH29" s="145">
        <v>6552</v>
      </c>
      <c r="AI29" s="145">
        <v>13.962999999999999</v>
      </c>
      <c r="AJ29" s="145">
        <v>14.614841999999999</v>
      </c>
      <c r="AK29" s="145">
        <v>0.67444000000000004</v>
      </c>
      <c r="AL29" s="145">
        <v>6166</v>
      </c>
      <c r="AM29" s="145">
        <v>13.757999999999999</v>
      </c>
      <c r="AN29" s="145">
        <v>14.975353999999999</v>
      </c>
      <c r="AO29" s="145">
        <v>0.66386999999999996</v>
      </c>
      <c r="AP29" s="145">
        <v>5713</v>
      </c>
      <c r="AQ29" s="145">
        <v>12.651999999999999</v>
      </c>
      <c r="AR29" s="145">
        <v>18.469944999999999</v>
      </c>
      <c r="AS29" s="145">
        <v>0.60019999999999996</v>
      </c>
      <c r="AT29" s="145">
        <v>6256</v>
      </c>
      <c r="AU29" s="145">
        <v>15.599</v>
      </c>
      <c r="AV29" s="145">
        <v>22.152618</v>
      </c>
      <c r="AW29" s="145">
        <v>0.73002</v>
      </c>
      <c r="AX29" s="202" t="s">
        <v>701</v>
      </c>
      <c r="AY29" s="168" t="s">
        <v>193</v>
      </c>
      <c r="AZ29" s="145">
        <v>7686</v>
      </c>
      <c r="BA29" s="145">
        <v>16.995999999999999</v>
      </c>
      <c r="BB29" s="145">
        <v>24.598852999999998</v>
      </c>
      <c r="BC29" s="145">
        <v>0.81681999999999999</v>
      </c>
      <c r="BD29" s="145">
        <v>7959</v>
      </c>
      <c r="BE29" s="145">
        <v>18.943000000000001</v>
      </c>
      <c r="BF29" s="145">
        <v>26.383551000000001</v>
      </c>
      <c r="BG29" s="145">
        <v>0.91073000000000004</v>
      </c>
      <c r="BH29" s="145">
        <v>7113</v>
      </c>
      <c r="BI29" s="145">
        <v>15.849</v>
      </c>
      <c r="BJ29" s="145">
        <v>21.811181999999999</v>
      </c>
      <c r="BK29" s="145">
        <v>0.77564</v>
      </c>
      <c r="BL29" s="145">
        <v>7787</v>
      </c>
      <c r="BM29" s="145">
        <v>18.454000000000001</v>
      </c>
      <c r="BN29" s="145">
        <v>24.675276</v>
      </c>
      <c r="BO29" s="145">
        <v>0.90436000000000005</v>
      </c>
      <c r="BP29" s="202" t="s">
        <v>701</v>
      </c>
      <c r="BQ29" s="168" t="s">
        <v>193</v>
      </c>
      <c r="BR29" s="145">
        <v>6618</v>
      </c>
      <c r="BS29" s="145">
        <v>15.484999999999999</v>
      </c>
      <c r="BT29" s="145">
        <v>21.347971999999999</v>
      </c>
      <c r="BU29" s="145">
        <v>0.75593999999999995</v>
      </c>
      <c r="BV29" s="145">
        <v>7116</v>
      </c>
      <c r="BW29" s="145">
        <v>17.218</v>
      </c>
      <c r="BX29" s="145">
        <v>22.900752000000001</v>
      </c>
      <c r="BY29" s="145">
        <v>0.84023999999999999</v>
      </c>
      <c r="BZ29" s="145">
        <v>6826</v>
      </c>
      <c r="CA29" s="145">
        <v>16.736999999999998</v>
      </c>
      <c r="CB29" s="145">
        <v>22.921752000000001</v>
      </c>
      <c r="CC29" s="145">
        <v>0.81072</v>
      </c>
      <c r="CD29" s="145">
        <v>8110</v>
      </c>
      <c r="CE29" s="145">
        <v>20.298999999999999</v>
      </c>
      <c r="CF29" s="145">
        <v>27.085998</v>
      </c>
      <c r="CG29" s="145">
        <v>0.98370999999999997</v>
      </c>
      <c r="CH29" s="202" t="s">
        <v>701</v>
      </c>
      <c r="CI29" s="168" t="s">
        <v>193</v>
      </c>
      <c r="CJ29" s="145">
        <v>7677</v>
      </c>
      <c r="CK29" s="145">
        <v>20.193000000000001</v>
      </c>
      <c r="CL29" s="145">
        <v>27.143996999999999</v>
      </c>
      <c r="CM29" s="145">
        <v>0.97057000000000004</v>
      </c>
      <c r="CN29" s="145">
        <v>9491</v>
      </c>
      <c r="CO29" s="145">
        <v>25.492999999999999</v>
      </c>
      <c r="CP29" s="145">
        <v>33.592852000000001</v>
      </c>
      <c r="CQ29" s="145">
        <v>1.2261299999999999</v>
      </c>
      <c r="CR29" s="145">
        <v>7322</v>
      </c>
      <c r="CS29" s="145">
        <v>20.324000000000002</v>
      </c>
      <c r="CT29" s="145">
        <v>26.871283999999999</v>
      </c>
      <c r="CU29" s="145">
        <v>0.97402999999999995</v>
      </c>
      <c r="CV29" s="145">
        <v>8695</v>
      </c>
      <c r="CW29" s="145">
        <v>24.966999999999999</v>
      </c>
      <c r="CX29" s="145">
        <v>32.750000999999997</v>
      </c>
      <c r="CY29" s="145">
        <v>1.2011000000000001</v>
      </c>
      <c r="CZ29" s="202" t="s">
        <v>701</v>
      </c>
      <c r="DA29" s="168" t="s">
        <v>193</v>
      </c>
      <c r="DB29" s="145">
        <v>7057</v>
      </c>
      <c r="DC29" s="145">
        <v>20.081</v>
      </c>
      <c r="DD29" s="145">
        <v>26.386880999999999</v>
      </c>
      <c r="DE29" s="145">
        <v>0.94952999999999999</v>
      </c>
      <c r="DF29" s="145">
        <v>7994</v>
      </c>
      <c r="DG29" s="145">
        <v>23.596</v>
      </c>
      <c r="DH29" s="145">
        <v>31.238105000000001</v>
      </c>
      <c r="DI29" s="145">
        <v>1.1357299999999999</v>
      </c>
      <c r="DJ29" s="145">
        <v>7159</v>
      </c>
      <c r="DK29" s="145">
        <v>21.396999999999998</v>
      </c>
      <c r="DL29" s="145">
        <v>28.178837000000001</v>
      </c>
      <c r="DM29" s="145">
        <v>1.01061</v>
      </c>
      <c r="DN29" s="145">
        <v>7956</v>
      </c>
      <c r="DO29" s="145">
        <v>25.018999999999998</v>
      </c>
      <c r="DP29" s="145">
        <v>32.630237000000001</v>
      </c>
      <c r="DQ29" s="145">
        <v>1.2146699999999999</v>
      </c>
      <c r="DR29" s="202" t="s">
        <v>701</v>
      </c>
      <c r="DS29" s="168" t="s">
        <v>193</v>
      </c>
      <c r="DT29" s="145">
        <v>6481</v>
      </c>
      <c r="DU29" s="145">
        <v>20.395</v>
      </c>
      <c r="DV29" s="145">
        <v>27.007052999999999</v>
      </c>
      <c r="DW29" s="145">
        <v>0.95382999999999996</v>
      </c>
      <c r="DX29" s="145">
        <v>7452</v>
      </c>
      <c r="DY29" s="145">
        <v>23.645</v>
      </c>
      <c r="DZ29" s="145">
        <v>30.328817999999998</v>
      </c>
      <c r="EA29" s="145">
        <v>1.1482600000000001</v>
      </c>
      <c r="EB29" s="145">
        <v>5367</v>
      </c>
      <c r="EC29" s="145">
        <v>17.091999999999999</v>
      </c>
      <c r="ED29" s="145">
        <v>22.635740999999999</v>
      </c>
      <c r="EE29" s="145">
        <v>0.79415000000000002</v>
      </c>
      <c r="EF29" s="145">
        <v>6452</v>
      </c>
      <c r="EG29" s="145">
        <v>20.855</v>
      </c>
      <c r="EH29" s="145">
        <v>26.825530000000001</v>
      </c>
      <c r="EI29" s="145">
        <v>1.00288</v>
      </c>
      <c r="EJ29" s="202" t="s">
        <v>701</v>
      </c>
      <c r="EK29" s="168" t="s">
        <v>193</v>
      </c>
      <c r="EL29" s="145">
        <v>4054</v>
      </c>
      <c r="EM29" s="145">
        <v>12.602</v>
      </c>
      <c r="EN29" s="145">
        <v>16.968487</v>
      </c>
      <c r="EO29" s="145">
        <v>0.58918999999999999</v>
      </c>
      <c r="EP29" s="145">
        <v>5037</v>
      </c>
      <c r="EQ29" s="145">
        <v>15.872999999999999</v>
      </c>
      <c r="ER29" s="145">
        <v>20.466229999999999</v>
      </c>
      <c r="ES29" s="145">
        <v>0.75660000000000005</v>
      </c>
      <c r="ET29" s="145">
        <v>2241</v>
      </c>
      <c r="EU29" s="145">
        <v>6.968</v>
      </c>
      <c r="EV29" s="145">
        <v>8.9052120000000006</v>
      </c>
      <c r="EW29" s="145">
        <v>0.32962000000000002</v>
      </c>
      <c r="EX29" s="145">
        <v>3066</v>
      </c>
      <c r="EY29" s="145">
        <v>9.3800000000000008</v>
      </c>
      <c r="EZ29" s="145">
        <v>11.755527000000001</v>
      </c>
      <c r="FA29" s="145">
        <v>0.43991000000000002</v>
      </c>
      <c r="FB29" s="202" t="s">
        <v>701</v>
      </c>
      <c r="FC29" s="168" t="s">
        <v>193</v>
      </c>
      <c r="FD29" s="145">
        <v>1625</v>
      </c>
      <c r="FE29" s="145">
        <v>4.6180000000000003</v>
      </c>
      <c r="FF29" s="145">
        <v>5.7016419999999997</v>
      </c>
      <c r="FG29" s="145">
        <v>0.22253000000000001</v>
      </c>
      <c r="FH29" s="145">
        <v>2228</v>
      </c>
      <c r="FI29" s="145">
        <v>6.3319999999999999</v>
      </c>
      <c r="FJ29" s="145">
        <v>7.4637209999999996</v>
      </c>
      <c r="FK29" s="145">
        <v>0.29698999999999998</v>
      </c>
      <c r="FL29" s="145">
        <v>930</v>
      </c>
      <c r="FM29" s="145">
        <v>2.3210000000000002</v>
      </c>
      <c r="FN29" s="145">
        <v>2.6255519999999999</v>
      </c>
      <c r="FO29" s="145">
        <v>0.10328</v>
      </c>
      <c r="FP29" s="145">
        <v>1286</v>
      </c>
      <c r="FQ29" s="145">
        <v>3.1669999999999998</v>
      </c>
      <c r="FR29" s="145">
        <v>3.5274960000000002</v>
      </c>
      <c r="FS29" s="145">
        <v>0.15031</v>
      </c>
      <c r="FT29" s="202" t="s">
        <v>701</v>
      </c>
    </row>
    <row r="30" spans="1:176" ht="14.85" customHeight="1">
      <c r="A30" s="201" t="s">
        <v>702</v>
      </c>
      <c r="B30" s="145">
        <v>133068</v>
      </c>
      <c r="C30" s="145">
        <v>347.90100000000001</v>
      </c>
      <c r="D30" s="145">
        <v>457.78287</v>
      </c>
      <c r="E30" s="145">
        <v>16.64894</v>
      </c>
      <c r="F30" s="145">
        <v>63384</v>
      </c>
      <c r="G30" s="145">
        <v>163.04400000000001</v>
      </c>
      <c r="H30" s="145">
        <v>217.63786899999999</v>
      </c>
      <c r="I30" s="145">
        <v>7.7631100000000002</v>
      </c>
      <c r="J30" s="145">
        <v>69684</v>
      </c>
      <c r="K30" s="145">
        <v>184.857</v>
      </c>
      <c r="L30" s="145">
        <v>240.14500100000001</v>
      </c>
      <c r="M30" s="145">
        <v>8.8858300000000003</v>
      </c>
      <c r="N30" s="202" t="s">
        <v>703</v>
      </c>
      <c r="O30" s="168" t="s">
        <v>194</v>
      </c>
      <c r="P30" s="145">
        <v>1192</v>
      </c>
      <c r="Q30" s="145">
        <v>2.1840000000000002</v>
      </c>
      <c r="R30" s="145">
        <v>2.2968829999999998</v>
      </c>
      <c r="S30" s="145">
        <v>6.9949999999999998E-2</v>
      </c>
      <c r="T30" s="145">
        <v>1107</v>
      </c>
      <c r="U30" s="145">
        <v>1.962</v>
      </c>
      <c r="V30" s="145">
        <v>1.9625010000000001</v>
      </c>
      <c r="W30" s="145">
        <v>5.9830000000000001E-2</v>
      </c>
      <c r="X30" s="145">
        <v>5244</v>
      </c>
      <c r="Y30" s="145">
        <v>13.348000000000001</v>
      </c>
      <c r="Z30" s="145">
        <v>13.899088000000001</v>
      </c>
      <c r="AA30" s="145">
        <v>0.63675000000000004</v>
      </c>
      <c r="AB30" s="145">
        <v>5100</v>
      </c>
      <c r="AC30" s="145">
        <v>13.509</v>
      </c>
      <c r="AD30" s="145">
        <v>13.865508</v>
      </c>
      <c r="AE30" s="145">
        <v>0.64046000000000003</v>
      </c>
      <c r="AF30" s="202" t="s">
        <v>703</v>
      </c>
      <c r="AG30" s="168" t="s">
        <v>194</v>
      </c>
      <c r="AH30" s="145">
        <v>4343</v>
      </c>
      <c r="AI30" s="145">
        <v>8.3219999999999992</v>
      </c>
      <c r="AJ30" s="145">
        <v>8.0357289999999999</v>
      </c>
      <c r="AK30" s="145">
        <v>0.38790000000000002</v>
      </c>
      <c r="AL30" s="145">
        <v>4175</v>
      </c>
      <c r="AM30" s="145">
        <v>8.1999999999999993</v>
      </c>
      <c r="AN30" s="145">
        <v>8.4039429999999999</v>
      </c>
      <c r="AO30" s="145">
        <v>0.38542999999999999</v>
      </c>
      <c r="AP30" s="145">
        <v>2956</v>
      </c>
      <c r="AQ30" s="145">
        <v>5.8259999999999996</v>
      </c>
      <c r="AR30" s="145">
        <v>8.704186</v>
      </c>
      <c r="AS30" s="145">
        <v>0.28069</v>
      </c>
      <c r="AT30" s="145">
        <v>3472</v>
      </c>
      <c r="AU30" s="145">
        <v>7.4379999999999997</v>
      </c>
      <c r="AV30" s="145">
        <v>11.222135</v>
      </c>
      <c r="AW30" s="145">
        <v>0.35848000000000002</v>
      </c>
      <c r="AX30" s="202" t="s">
        <v>703</v>
      </c>
      <c r="AY30" s="168" t="s">
        <v>194</v>
      </c>
      <c r="AZ30" s="145">
        <v>4468</v>
      </c>
      <c r="BA30" s="145">
        <v>9.2550000000000008</v>
      </c>
      <c r="BB30" s="145">
        <v>14.534459999999999</v>
      </c>
      <c r="BC30" s="145">
        <v>0.45149</v>
      </c>
      <c r="BD30" s="145">
        <v>5022</v>
      </c>
      <c r="BE30" s="145">
        <v>10.834</v>
      </c>
      <c r="BF30" s="145">
        <v>16.500003</v>
      </c>
      <c r="BG30" s="145">
        <v>0.52422000000000002</v>
      </c>
      <c r="BH30" s="145">
        <v>4089</v>
      </c>
      <c r="BI30" s="145">
        <v>8.4890000000000008</v>
      </c>
      <c r="BJ30" s="145">
        <v>12.547529000000001</v>
      </c>
      <c r="BK30" s="145">
        <v>0.41836000000000001</v>
      </c>
      <c r="BL30" s="145">
        <v>4188</v>
      </c>
      <c r="BM30" s="145">
        <v>8.89</v>
      </c>
      <c r="BN30" s="145">
        <v>12.765421999999999</v>
      </c>
      <c r="BO30" s="145">
        <v>0.43628</v>
      </c>
      <c r="BP30" s="202" t="s">
        <v>703</v>
      </c>
      <c r="BQ30" s="168" t="s">
        <v>194</v>
      </c>
      <c r="BR30" s="145">
        <v>3549</v>
      </c>
      <c r="BS30" s="145">
        <v>7.67</v>
      </c>
      <c r="BT30" s="145">
        <v>11.330317000000001</v>
      </c>
      <c r="BU30" s="145">
        <v>0.37637999999999999</v>
      </c>
      <c r="BV30" s="145">
        <v>3589</v>
      </c>
      <c r="BW30" s="145">
        <v>8.0630000000000006</v>
      </c>
      <c r="BX30" s="145">
        <v>11.518782</v>
      </c>
      <c r="BY30" s="145">
        <v>0.39440999999999998</v>
      </c>
      <c r="BZ30" s="145">
        <v>3660</v>
      </c>
      <c r="CA30" s="145">
        <v>8.641</v>
      </c>
      <c r="CB30" s="145">
        <v>12.852952999999999</v>
      </c>
      <c r="CC30" s="145">
        <v>0.42030000000000001</v>
      </c>
      <c r="CD30" s="145">
        <v>4252</v>
      </c>
      <c r="CE30" s="145">
        <v>10.134</v>
      </c>
      <c r="CF30" s="145">
        <v>14.392797</v>
      </c>
      <c r="CG30" s="145">
        <v>0.49314000000000002</v>
      </c>
      <c r="CH30" s="202" t="s">
        <v>703</v>
      </c>
      <c r="CI30" s="168" t="s">
        <v>194</v>
      </c>
      <c r="CJ30" s="145">
        <v>4121</v>
      </c>
      <c r="CK30" s="145">
        <v>10.411</v>
      </c>
      <c r="CL30" s="145">
        <v>14.528314999999999</v>
      </c>
      <c r="CM30" s="145">
        <v>0.50373999999999997</v>
      </c>
      <c r="CN30" s="145">
        <v>5027</v>
      </c>
      <c r="CO30" s="145">
        <v>12.832000000000001</v>
      </c>
      <c r="CP30" s="145">
        <v>18.021460999999999</v>
      </c>
      <c r="CQ30" s="145">
        <v>0.62672000000000005</v>
      </c>
      <c r="CR30" s="145">
        <v>4117</v>
      </c>
      <c r="CS30" s="145">
        <v>11.175000000000001</v>
      </c>
      <c r="CT30" s="145">
        <v>15.56542</v>
      </c>
      <c r="CU30" s="145">
        <v>0.53491999999999995</v>
      </c>
      <c r="CV30" s="145">
        <v>5072</v>
      </c>
      <c r="CW30" s="145">
        <v>14.276</v>
      </c>
      <c r="CX30" s="145">
        <v>19.456197</v>
      </c>
      <c r="CY30" s="145">
        <v>0.69247000000000003</v>
      </c>
      <c r="CZ30" s="202" t="s">
        <v>703</v>
      </c>
      <c r="DA30" s="168" t="s">
        <v>194</v>
      </c>
      <c r="DB30" s="145">
        <v>4589</v>
      </c>
      <c r="DC30" s="145">
        <v>12.898</v>
      </c>
      <c r="DD30" s="145">
        <v>18.003972000000001</v>
      </c>
      <c r="DE30" s="145">
        <v>0.61617999999999995</v>
      </c>
      <c r="DF30" s="145">
        <v>5098</v>
      </c>
      <c r="DG30" s="145">
        <v>15.212999999999999</v>
      </c>
      <c r="DH30" s="145">
        <v>20.578476999999999</v>
      </c>
      <c r="DI30" s="145">
        <v>0.73867000000000005</v>
      </c>
      <c r="DJ30" s="145">
        <v>4882</v>
      </c>
      <c r="DK30" s="145">
        <v>14.307</v>
      </c>
      <c r="DL30" s="145">
        <v>19.841533999999999</v>
      </c>
      <c r="DM30" s="145">
        <v>0.68035000000000001</v>
      </c>
      <c r="DN30" s="145">
        <v>5128</v>
      </c>
      <c r="DO30" s="145">
        <v>15.768000000000001</v>
      </c>
      <c r="DP30" s="145">
        <v>21.040728999999999</v>
      </c>
      <c r="DQ30" s="145">
        <v>0.76378000000000001</v>
      </c>
      <c r="DR30" s="202" t="s">
        <v>703</v>
      </c>
      <c r="DS30" s="168" t="s">
        <v>194</v>
      </c>
      <c r="DT30" s="145">
        <v>4804</v>
      </c>
      <c r="DU30" s="145">
        <v>14.483000000000001</v>
      </c>
      <c r="DV30" s="145">
        <v>19.360627000000001</v>
      </c>
      <c r="DW30" s="145">
        <v>0.68481999999999998</v>
      </c>
      <c r="DX30" s="145">
        <v>5055</v>
      </c>
      <c r="DY30" s="145">
        <v>15.896000000000001</v>
      </c>
      <c r="DZ30" s="145">
        <v>20.853912999999999</v>
      </c>
      <c r="EA30" s="145">
        <v>0.77315</v>
      </c>
      <c r="EB30" s="145">
        <v>4173</v>
      </c>
      <c r="EC30" s="145">
        <v>13.385999999999999</v>
      </c>
      <c r="ED30" s="145">
        <v>17.667531</v>
      </c>
      <c r="EE30" s="145">
        <v>0.62563999999999997</v>
      </c>
      <c r="EF30" s="145">
        <v>4428</v>
      </c>
      <c r="EG30" s="145">
        <v>14.427</v>
      </c>
      <c r="EH30" s="145">
        <v>17.998640000000002</v>
      </c>
      <c r="EI30" s="145">
        <v>0.69745999999999997</v>
      </c>
      <c r="EJ30" s="202" t="s">
        <v>703</v>
      </c>
      <c r="EK30" s="168" t="s">
        <v>194</v>
      </c>
      <c r="EL30" s="145">
        <v>3191</v>
      </c>
      <c r="EM30" s="145">
        <v>10.337</v>
      </c>
      <c r="EN30" s="145">
        <v>13.788997</v>
      </c>
      <c r="EO30" s="145">
        <v>0.48920999999999998</v>
      </c>
      <c r="EP30" s="145">
        <v>3597</v>
      </c>
      <c r="EQ30" s="145">
        <v>11.43</v>
      </c>
      <c r="ER30" s="145">
        <v>14.009841</v>
      </c>
      <c r="ES30" s="145">
        <v>0.54310000000000003</v>
      </c>
      <c r="ET30" s="145">
        <v>1698</v>
      </c>
      <c r="EU30" s="145">
        <v>5.556</v>
      </c>
      <c r="EV30" s="145">
        <v>7.0248809999999997</v>
      </c>
      <c r="EW30" s="145">
        <v>0.26682</v>
      </c>
      <c r="EX30" s="145">
        <v>2269</v>
      </c>
      <c r="EY30" s="145">
        <v>7.3449999999999998</v>
      </c>
      <c r="EZ30" s="145">
        <v>8.4434360000000002</v>
      </c>
      <c r="FA30" s="145">
        <v>0.34695999999999999</v>
      </c>
      <c r="FB30" s="202" t="s">
        <v>703</v>
      </c>
      <c r="FC30" s="168" t="s">
        <v>194</v>
      </c>
      <c r="FD30" s="145">
        <v>1443</v>
      </c>
      <c r="FE30" s="145">
        <v>4.423</v>
      </c>
      <c r="FF30" s="145">
        <v>5.3720140000000001</v>
      </c>
      <c r="FG30" s="145">
        <v>0.21254999999999999</v>
      </c>
      <c r="FH30" s="145">
        <v>1896</v>
      </c>
      <c r="FI30" s="145">
        <v>5.5730000000000004</v>
      </c>
      <c r="FJ30" s="145">
        <v>6.0485150000000001</v>
      </c>
      <c r="FK30" s="145">
        <v>0.26472000000000001</v>
      </c>
      <c r="FL30" s="145">
        <v>865</v>
      </c>
      <c r="FM30" s="145">
        <v>2.3330000000000002</v>
      </c>
      <c r="FN30" s="145">
        <v>2.283433</v>
      </c>
      <c r="FO30" s="145">
        <v>0.10706</v>
      </c>
      <c r="FP30" s="145">
        <v>1209</v>
      </c>
      <c r="FQ30" s="145">
        <v>3.0670000000000002</v>
      </c>
      <c r="FR30" s="145">
        <v>3.0627010000000001</v>
      </c>
      <c r="FS30" s="145">
        <v>0.14655000000000001</v>
      </c>
      <c r="FT30" s="202" t="s">
        <v>703</v>
      </c>
    </row>
    <row r="31" spans="1:176" ht="14.85" customHeight="1">
      <c r="A31" s="199" t="s">
        <v>144</v>
      </c>
      <c r="B31" s="144">
        <v>1678544</v>
      </c>
      <c r="C31" s="144">
        <v>5165.33</v>
      </c>
      <c r="D31" s="144">
        <v>6818.7267080000001</v>
      </c>
      <c r="E31" s="144">
        <v>238.61998600000001</v>
      </c>
      <c r="F31" s="144">
        <v>783305</v>
      </c>
      <c r="G31" s="144">
        <v>2380.998</v>
      </c>
      <c r="H31" s="144">
        <v>3189.3023539999999</v>
      </c>
      <c r="I31" s="144">
        <v>108.432895</v>
      </c>
      <c r="J31" s="144">
        <v>895239</v>
      </c>
      <c r="K31" s="144">
        <v>2784.3319999999999</v>
      </c>
      <c r="L31" s="144">
        <v>3629.4243540000002</v>
      </c>
      <c r="M31" s="144">
        <v>130.18709100000001</v>
      </c>
      <c r="N31" s="200" t="s">
        <v>238</v>
      </c>
      <c r="O31" s="165" t="s">
        <v>224</v>
      </c>
      <c r="P31" s="144">
        <v>18046</v>
      </c>
      <c r="Q31" s="144">
        <v>33.576000000000001</v>
      </c>
      <c r="R31" s="144">
        <v>34.453707000000001</v>
      </c>
      <c r="S31" s="144">
        <v>0.91739000000000004</v>
      </c>
      <c r="T31" s="144">
        <v>17296</v>
      </c>
      <c r="U31" s="144">
        <v>31.85</v>
      </c>
      <c r="V31" s="144">
        <v>31.808167000000001</v>
      </c>
      <c r="W31" s="144">
        <v>0.88090000000000002</v>
      </c>
      <c r="X31" s="144">
        <v>55271</v>
      </c>
      <c r="Y31" s="144">
        <v>166.113</v>
      </c>
      <c r="Z31" s="144">
        <v>182.539593</v>
      </c>
      <c r="AA31" s="144">
        <v>7.8199500000000004</v>
      </c>
      <c r="AB31" s="144">
        <v>52672</v>
      </c>
      <c r="AC31" s="144">
        <v>161.86000000000001</v>
      </c>
      <c r="AD31" s="144">
        <v>172.819829</v>
      </c>
      <c r="AE31" s="144">
        <v>7.62181</v>
      </c>
      <c r="AF31" s="200" t="s">
        <v>238</v>
      </c>
      <c r="AG31" s="165" t="s">
        <v>224</v>
      </c>
      <c r="AH31" s="144">
        <v>40899</v>
      </c>
      <c r="AI31" s="144">
        <v>95.641999999999996</v>
      </c>
      <c r="AJ31" s="144">
        <v>97.999994000000001</v>
      </c>
      <c r="AK31" s="144">
        <v>4.4978400000000001</v>
      </c>
      <c r="AL31" s="144">
        <v>39834</v>
      </c>
      <c r="AM31" s="144">
        <v>95.811000000000007</v>
      </c>
      <c r="AN31" s="144">
        <v>102.864373</v>
      </c>
      <c r="AO31" s="144">
        <v>4.4973900000000002</v>
      </c>
      <c r="AP31" s="144">
        <v>33551</v>
      </c>
      <c r="AQ31" s="144">
        <v>81.578999999999994</v>
      </c>
      <c r="AR31" s="144">
        <v>118.74230900000001</v>
      </c>
      <c r="AS31" s="144">
        <v>3.8310200000000001</v>
      </c>
      <c r="AT31" s="144">
        <v>38892</v>
      </c>
      <c r="AU31" s="144">
        <v>107.52800000000001</v>
      </c>
      <c r="AV31" s="144">
        <v>152.933573</v>
      </c>
      <c r="AW31" s="144">
        <v>5.01959</v>
      </c>
      <c r="AX31" s="200" t="s">
        <v>238</v>
      </c>
      <c r="AY31" s="165" t="s">
        <v>224</v>
      </c>
      <c r="AZ31" s="144">
        <v>52559</v>
      </c>
      <c r="BA31" s="144">
        <v>129.71199999999999</v>
      </c>
      <c r="BB31" s="144">
        <v>197.039614</v>
      </c>
      <c r="BC31" s="144">
        <v>6.1512099999999998</v>
      </c>
      <c r="BD31" s="144">
        <v>61974</v>
      </c>
      <c r="BE31" s="144">
        <v>175.047</v>
      </c>
      <c r="BF31" s="144">
        <v>253.26421400000001</v>
      </c>
      <c r="BG31" s="144">
        <v>8.3131799999999991</v>
      </c>
      <c r="BH31" s="144">
        <v>58703</v>
      </c>
      <c r="BI31" s="144">
        <v>147.69499999999999</v>
      </c>
      <c r="BJ31" s="144">
        <v>214.37194500000001</v>
      </c>
      <c r="BK31" s="144">
        <v>7.1148400000000001</v>
      </c>
      <c r="BL31" s="144">
        <v>68201</v>
      </c>
      <c r="BM31" s="144">
        <v>188.13499999999999</v>
      </c>
      <c r="BN31" s="144">
        <v>253.89623900000001</v>
      </c>
      <c r="BO31" s="144">
        <v>9.1024700000000003</v>
      </c>
      <c r="BP31" s="200" t="s">
        <v>238</v>
      </c>
      <c r="BQ31" s="165" t="s">
        <v>224</v>
      </c>
      <c r="BR31" s="144">
        <v>56324</v>
      </c>
      <c r="BS31" s="144">
        <v>147.57599999999999</v>
      </c>
      <c r="BT31" s="144">
        <v>214.124662</v>
      </c>
      <c r="BU31" s="144">
        <v>7.0490399999999998</v>
      </c>
      <c r="BV31" s="144">
        <v>64660</v>
      </c>
      <c r="BW31" s="144">
        <v>176.614</v>
      </c>
      <c r="BX31" s="144">
        <v>240.572033</v>
      </c>
      <c r="BY31" s="144">
        <v>8.4970300000000005</v>
      </c>
      <c r="BZ31" s="144">
        <v>54037</v>
      </c>
      <c r="CA31" s="144">
        <v>149.43799999999999</v>
      </c>
      <c r="CB31" s="144">
        <v>216.527647</v>
      </c>
      <c r="CC31" s="144">
        <v>7.0638399999999999</v>
      </c>
      <c r="CD31" s="144">
        <v>62914</v>
      </c>
      <c r="CE31" s="144">
        <v>176.155</v>
      </c>
      <c r="CF31" s="144">
        <v>243.259207</v>
      </c>
      <c r="CG31" s="144">
        <v>8.3907399999999992</v>
      </c>
      <c r="CH31" s="200" t="s">
        <v>238</v>
      </c>
      <c r="CI31" s="165" t="s">
        <v>224</v>
      </c>
      <c r="CJ31" s="144">
        <v>61206</v>
      </c>
      <c r="CK31" s="144">
        <v>180.779</v>
      </c>
      <c r="CL31" s="144">
        <v>257.05566900000002</v>
      </c>
      <c r="CM31" s="144">
        <v>8.4544700000000006</v>
      </c>
      <c r="CN31" s="144">
        <v>72730</v>
      </c>
      <c r="CO31" s="144">
        <v>215.321</v>
      </c>
      <c r="CP31" s="144">
        <v>295.15012300000001</v>
      </c>
      <c r="CQ31" s="144">
        <v>10.203189999999999</v>
      </c>
      <c r="CR31" s="144">
        <v>56630</v>
      </c>
      <c r="CS31" s="144">
        <v>179.45400000000001</v>
      </c>
      <c r="CT31" s="144">
        <v>249.50593599999999</v>
      </c>
      <c r="CU31" s="144">
        <v>8.2890099999999993</v>
      </c>
      <c r="CV31" s="144">
        <v>68219</v>
      </c>
      <c r="CW31" s="144">
        <v>214.77099999999999</v>
      </c>
      <c r="CX31" s="144">
        <v>293.04963199999997</v>
      </c>
      <c r="CY31" s="144">
        <v>10.107089999999999</v>
      </c>
      <c r="CZ31" s="200" t="s">
        <v>238</v>
      </c>
      <c r="DA31" s="165" t="s">
        <v>224</v>
      </c>
      <c r="DB31" s="144">
        <v>56659</v>
      </c>
      <c r="DC31" s="144">
        <v>190.64500000000001</v>
      </c>
      <c r="DD31" s="144">
        <v>260.34776900000003</v>
      </c>
      <c r="DE31" s="144">
        <v>8.6310800000000008</v>
      </c>
      <c r="DF31" s="144">
        <v>67146</v>
      </c>
      <c r="DG31" s="144">
        <v>228.161</v>
      </c>
      <c r="DH31" s="144">
        <v>306.49400000000003</v>
      </c>
      <c r="DI31" s="144">
        <v>10.76379</v>
      </c>
      <c r="DJ31" s="144">
        <v>58458</v>
      </c>
      <c r="DK31" s="144">
        <v>206.08799999999999</v>
      </c>
      <c r="DL31" s="144">
        <v>276.23918500000002</v>
      </c>
      <c r="DM31" s="144">
        <v>9.2173800000000004</v>
      </c>
      <c r="DN31" s="144">
        <v>67462</v>
      </c>
      <c r="DO31" s="144">
        <v>237.27500000000001</v>
      </c>
      <c r="DP31" s="144">
        <v>310.03918099999999</v>
      </c>
      <c r="DQ31" s="144">
        <v>11.24278</v>
      </c>
      <c r="DR31" s="200" t="s">
        <v>238</v>
      </c>
      <c r="DS31" s="165" t="s">
        <v>224</v>
      </c>
      <c r="DT31" s="144">
        <v>56363</v>
      </c>
      <c r="DU31" s="144">
        <v>207.69499999999999</v>
      </c>
      <c r="DV31" s="144">
        <v>271.554779</v>
      </c>
      <c r="DW31" s="144">
        <v>9.1992799999999999</v>
      </c>
      <c r="DX31" s="144">
        <v>66994</v>
      </c>
      <c r="DY31" s="144">
        <v>246.071</v>
      </c>
      <c r="DZ31" s="144">
        <v>316.23027999999999</v>
      </c>
      <c r="EA31" s="144">
        <v>11.662157000000001</v>
      </c>
      <c r="EB31" s="144">
        <v>51320</v>
      </c>
      <c r="EC31" s="144">
        <v>196.661</v>
      </c>
      <c r="ED31" s="144">
        <v>256.023236</v>
      </c>
      <c r="EE31" s="144">
        <v>8.5962499999999995</v>
      </c>
      <c r="EF31" s="144">
        <v>59936</v>
      </c>
      <c r="EG31" s="144">
        <v>223.03</v>
      </c>
      <c r="EH31" s="144">
        <v>281.37332800000001</v>
      </c>
      <c r="EI31" s="144">
        <v>10.45848</v>
      </c>
      <c r="EJ31" s="200" t="s">
        <v>238</v>
      </c>
      <c r="EK31" s="165" t="s">
        <v>224</v>
      </c>
      <c r="EL31" s="144">
        <v>37410</v>
      </c>
      <c r="EM31" s="144">
        <v>141.49199999999999</v>
      </c>
      <c r="EN31" s="144">
        <v>185.38168300000001</v>
      </c>
      <c r="EO31" s="144">
        <v>6.2104049999999997</v>
      </c>
      <c r="EP31" s="144">
        <v>43590</v>
      </c>
      <c r="EQ31" s="144">
        <v>161.178</v>
      </c>
      <c r="ER31" s="144">
        <v>203.418679</v>
      </c>
      <c r="ES31" s="144">
        <v>7.3003910000000003</v>
      </c>
      <c r="ET31" s="144">
        <v>17556</v>
      </c>
      <c r="EU31" s="144">
        <v>65.412999999999997</v>
      </c>
      <c r="EV31" s="144">
        <v>83.719502000000006</v>
      </c>
      <c r="EW31" s="144">
        <v>2.8898999999999999</v>
      </c>
      <c r="EX31" s="144">
        <v>20792</v>
      </c>
      <c r="EY31" s="144">
        <v>74.715999999999994</v>
      </c>
      <c r="EZ31" s="144">
        <v>90.787227999999999</v>
      </c>
      <c r="FA31" s="144">
        <v>3.196393</v>
      </c>
      <c r="FB31" s="200" t="s">
        <v>238</v>
      </c>
      <c r="FC31" s="165" t="s">
        <v>224</v>
      </c>
      <c r="FD31" s="144">
        <v>11011</v>
      </c>
      <c r="FE31" s="144">
        <v>38.518000000000001</v>
      </c>
      <c r="FF31" s="144">
        <v>47.426901000000001</v>
      </c>
      <c r="FG31" s="144">
        <v>1.73054</v>
      </c>
      <c r="FH31" s="144">
        <v>13931</v>
      </c>
      <c r="FI31" s="144">
        <v>47.183</v>
      </c>
      <c r="FJ31" s="144">
        <v>55.298870000000001</v>
      </c>
      <c r="FK31" s="144">
        <v>1.9612099999999999</v>
      </c>
      <c r="FL31" s="144">
        <v>7302</v>
      </c>
      <c r="FM31" s="144">
        <v>22.922000000000001</v>
      </c>
      <c r="FN31" s="144">
        <v>26.248222999999999</v>
      </c>
      <c r="FO31" s="144">
        <v>0.76944999999999997</v>
      </c>
      <c r="FP31" s="144">
        <v>7996</v>
      </c>
      <c r="FQ31" s="144">
        <v>23.626000000000001</v>
      </c>
      <c r="FR31" s="144">
        <v>26.165398</v>
      </c>
      <c r="FS31" s="144">
        <v>0.96850000000000003</v>
      </c>
      <c r="FT31" s="200" t="s">
        <v>238</v>
      </c>
    </row>
    <row r="32" spans="1:176" ht="14.85" customHeight="1">
      <c r="A32" s="201" t="s">
        <v>225</v>
      </c>
      <c r="B32" s="145">
        <v>1382844</v>
      </c>
      <c r="C32" s="145">
        <v>4312.433</v>
      </c>
      <c r="D32" s="145">
        <v>5678.9241400000001</v>
      </c>
      <c r="E32" s="145">
        <v>204.667496</v>
      </c>
      <c r="F32" s="145">
        <v>643887</v>
      </c>
      <c r="G32" s="145">
        <v>1985.7370000000001</v>
      </c>
      <c r="H32" s="145">
        <v>2655.2790049999999</v>
      </c>
      <c r="I32" s="145">
        <v>93.076224999999994</v>
      </c>
      <c r="J32" s="145">
        <v>738957</v>
      </c>
      <c r="K32" s="145">
        <v>2326.6959999999999</v>
      </c>
      <c r="L32" s="145">
        <v>3023.6451350000002</v>
      </c>
      <c r="M32" s="145">
        <v>111.59127100000001</v>
      </c>
      <c r="N32" s="202" t="s">
        <v>169</v>
      </c>
      <c r="O32" s="168" t="s">
        <v>278</v>
      </c>
      <c r="P32" s="145">
        <v>15189</v>
      </c>
      <c r="Q32" s="145">
        <v>28.155999999999999</v>
      </c>
      <c r="R32" s="145">
        <v>29.169688000000001</v>
      </c>
      <c r="S32" s="145">
        <v>0.78802000000000005</v>
      </c>
      <c r="T32" s="145">
        <v>14449</v>
      </c>
      <c r="U32" s="145">
        <v>26.574000000000002</v>
      </c>
      <c r="V32" s="145">
        <v>26.811602000000001</v>
      </c>
      <c r="W32" s="145">
        <v>0.74804000000000004</v>
      </c>
      <c r="X32" s="145">
        <v>44106</v>
      </c>
      <c r="Y32" s="145">
        <v>132.715</v>
      </c>
      <c r="Z32" s="145">
        <v>146.44798800000001</v>
      </c>
      <c r="AA32" s="145">
        <v>6.52454</v>
      </c>
      <c r="AB32" s="145">
        <v>42105</v>
      </c>
      <c r="AC32" s="145">
        <v>129.524</v>
      </c>
      <c r="AD32" s="145">
        <v>138.85220699999999</v>
      </c>
      <c r="AE32" s="145">
        <v>6.3581399999999997</v>
      </c>
      <c r="AF32" s="202" t="s">
        <v>169</v>
      </c>
      <c r="AG32" s="168" t="s">
        <v>278</v>
      </c>
      <c r="AH32" s="145">
        <v>32403</v>
      </c>
      <c r="AI32" s="145">
        <v>76.813000000000002</v>
      </c>
      <c r="AJ32" s="145">
        <v>78.156144999999995</v>
      </c>
      <c r="AK32" s="145">
        <v>3.76044</v>
      </c>
      <c r="AL32" s="145">
        <v>31775</v>
      </c>
      <c r="AM32" s="145">
        <v>77.221999999999994</v>
      </c>
      <c r="AN32" s="145">
        <v>82.323076999999998</v>
      </c>
      <c r="AO32" s="145">
        <v>3.7766700000000002</v>
      </c>
      <c r="AP32" s="145">
        <v>27248</v>
      </c>
      <c r="AQ32" s="145">
        <v>66.88</v>
      </c>
      <c r="AR32" s="145">
        <v>96.906681000000006</v>
      </c>
      <c r="AS32" s="145">
        <v>3.2461099999999998</v>
      </c>
      <c r="AT32" s="145">
        <v>31330</v>
      </c>
      <c r="AU32" s="145">
        <v>88.14</v>
      </c>
      <c r="AV32" s="145">
        <v>124.91226899999999</v>
      </c>
      <c r="AW32" s="145">
        <v>4.2457799999999999</v>
      </c>
      <c r="AX32" s="202" t="s">
        <v>169</v>
      </c>
      <c r="AY32" s="168" t="s">
        <v>278</v>
      </c>
      <c r="AZ32" s="145">
        <v>43336</v>
      </c>
      <c r="BA32" s="145">
        <v>107.833</v>
      </c>
      <c r="BB32" s="145">
        <v>164.140682</v>
      </c>
      <c r="BC32" s="145">
        <v>5.2659900000000004</v>
      </c>
      <c r="BD32" s="145">
        <v>51407</v>
      </c>
      <c r="BE32" s="145">
        <v>146.369</v>
      </c>
      <c r="BF32" s="145">
        <v>212.014411</v>
      </c>
      <c r="BG32" s="145">
        <v>7.1180099999999999</v>
      </c>
      <c r="BH32" s="145">
        <v>49006</v>
      </c>
      <c r="BI32" s="145">
        <v>124.301</v>
      </c>
      <c r="BJ32" s="145">
        <v>180.00922499999999</v>
      </c>
      <c r="BK32" s="145">
        <v>6.1371700000000002</v>
      </c>
      <c r="BL32" s="145">
        <v>57758</v>
      </c>
      <c r="BM32" s="145">
        <v>159.792</v>
      </c>
      <c r="BN32" s="145">
        <v>214.586276</v>
      </c>
      <c r="BO32" s="145">
        <v>7.8923199999999998</v>
      </c>
      <c r="BP32" s="202" t="s">
        <v>169</v>
      </c>
      <c r="BQ32" s="168" t="s">
        <v>278</v>
      </c>
      <c r="BR32" s="145">
        <v>47469</v>
      </c>
      <c r="BS32" s="145">
        <v>125.02500000000001</v>
      </c>
      <c r="BT32" s="145">
        <v>181.53741199999999</v>
      </c>
      <c r="BU32" s="145">
        <v>6.1241099999999999</v>
      </c>
      <c r="BV32" s="145">
        <v>54859</v>
      </c>
      <c r="BW32" s="145">
        <v>150.38499999999999</v>
      </c>
      <c r="BX32" s="145">
        <v>203.973986</v>
      </c>
      <c r="BY32" s="145">
        <v>7.3919600000000001</v>
      </c>
      <c r="BZ32" s="145">
        <v>45265</v>
      </c>
      <c r="CA32" s="145">
        <v>126.10299999999999</v>
      </c>
      <c r="CB32" s="145">
        <v>182.90138200000001</v>
      </c>
      <c r="CC32" s="145">
        <v>6.1240399999999999</v>
      </c>
      <c r="CD32" s="145">
        <v>52743</v>
      </c>
      <c r="CE32" s="145">
        <v>148.101</v>
      </c>
      <c r="CF32" s="145">
        <v>204.05553399999999</v>
      </c>
      <c r="CG32" s="145">
        <v>7.2250399999999999</v>
      </c>
      <c r="CH32" s="202" t="s">
        <v>169</v>
      </c>
      <c r="CI32" s="168" t="s">
        <v>278</v>
      </c>
      <c r="CJ32" s="145">
        <v>51413</v>
      </c>
      <c r="CK32" s="145">
        <v>153.74600000000001</v>
      </c>
      <c r="CL32" s="145">
        <v>217.655316</v>
      </c>
      <c r="CM32" s="145">
        <v>7.3729699999999996</v>
      </c>
      <c r="CN32" s="145">
        <v>60598</v>
      </c>
      <c r="CO32" s="145">
        <v>181.34299999999999</v>
      </c>
      <c r="CP32" s="145">
        <v>247.66642899999999</v>
      </c>
      <c r="CQ32" s="145">
        <v>8.7970400000000009</v>
      </c>
      <c r="CR32" s="145">
        <v>47285</v>
      </c>
      <c r="CS32" s="145">
        <v>152.447</v>
      </c>
      <c r="CT32" s="145">
        <v>211.80100200000001</v>
      </c>
      <c r="CU32" s="145">
        <v>7.2233499999999999</v>
      </c>
      <c r="CV32" s="145">
        <v>56694</v>
      </c>
      <c r="CW32" s="145">
        <v>180.697</v>
      </c>
      <c r="CX32" s="145">
        <v>245.43717699999999</v>
      </c>
      <c r="CY32" s="145">
        <v>8.7159700000000004</v>
      </c>
      <c r="CZ32" s="202" t="s">
        <v>169</v>
      </c>
      <c r="DA32" s="168" t="s">
        <v>278</v>
      </c>
      <c r="DB32" s="145">
        <v>46660</v>
      </c>
      <c r="DC32" s="145">
        <v>160.24199999999999</v>
      </c>
      <c r="DD32" s="145">
        <v>218.31191799999999</v>
      </c>
      <c r="DE32" s="145">
        <v>7.4596799999999996</v>
      </c>
      <c r="DF32" s="145">
        <v>55387</v>
      </c>
      <c r="DG32" s="145">
        <v>190.71</v>
      </c>
      <c r="DH32" s="145">
        <v>255.22570300000001</v>
      </c>
      <c r="DI32" s="145">
        <v>9.2138500000000008</v>
      </c>
      <c r="DJ32" s="145">
        <v>47652</v>
      </c>
      <c r="DK32" s="145">
        <v>171.66800000000001</v>
      </c>
      <c r="DL32" s="145">
        <v>228.73478299999999</v>
      </c>
      <c r="DM32" s="145">
        <v>7.8982599999999996</v>
      </c>
      <c r="DN32" s="145">
        <v>55409</v>
      </c>
      <c r="DO32" s="145">
        <v>198.47300000000001</v>
      </c>
      <c r="DP32" s="145">
        <v>257.96309600000001</v>
      </c>
      <c r="DQ32" s="145">
        <v>9.6272400000000005</v>
      </c>
      <c r="DR32" s="202" t="s">
        <v>169</v>
      </c>
      <c r="DS32" s="168" t="s">
        <v>278</v>
      </c>
      <c r="DT32" s="145">
        <v>45751</v>
      </c>
      <c r="DU32" s="145">
        <v>172.45</v>
      </c>
      <c r="DV32" s="145">
        <v>224.22124199999999</v>
      </c>
      <c r="DW32" s="145">
        <v>7.8532200000000003</v>
      </c>
      <c r="DX32" s="145">
        <v>55009</v>
      </c>
      <c r="DY32" s="145">
        <v>206.643</v>
      </c>
      <c r="DZ32" s="145">
        <v>263.90680099999997</v>
      </c>
      <c r="EA32" s="145">
        <v>10.024467</v>
      </c>
      <c r="EB32" s="145">
        <v>42006</v>
      </c>
      <c r="EC32" s="145">
        <v>164.923</v>
      </c>
      <c r="ED32" s="145">
        <v>213.421978</v>
      </c>
      <c r="EE32" s="145">
        <v>7.41317</v>
      </c>
      <c r="EF32" s="145">
        <v>49466</v>
      </c>
      <c r="EG32" s="145">
        <v>188.09</v>
      </c>
      <c r="EH32" s="145">
        <v>236.104287</v>
      </c>
      <c r="EI32" s="145">
        <v>9.0330999999999992</v>
      </c>
      <c r="EJ32" s="202" t="s">
        <v>169</v>
      </c>
      <c r="EK32" s="168" t="s">
        <v>278</v>
      </c>
      <c r="EL32" s="145">
        <v>30682</v>
      </c>
      <c r="EM32" s="145">
        <v>118.99</v>
      </c>
      <c r="EN32" s="145">
        <v>154.503344</v>
      </c>
      <c r="EO32" s="145">
        <v>5.3648249999999997</v>
      </c>
      <c r="EP32" s="145">
        <v>35858</v>
      </c>
      <c r="EQ32" s="145">
        <v>135.62</v>
      </c>
      <c r="ER32" s="145">
        <v>170.04634899999999</v>
      </c>
      <c r="ES32" s="145">
        <v>6.2969710000000001</v>
      </c>
      <c r="ET32" s="145">
        <v>14209</v>
      </c>
      <c r="EU32" s="145">
        <v>54.316000000000003</v>
      </c>
      <c r="EV32" s="145">
        <v>69.111630000000005</v>
      </c>
      <c r="EW32" s="145">
        <v>2.4645800000000002</v>
      </c>
      <c r="EX32" s="145">
        <v>16712</v>
      </c>
      <c r="EY32" s="145">
        <v>61.6</v>
      </c>
      <c r="EZ32" s="145">
        <v>74.299462000000005</v>
      </c>
      <c r="FA32" s="145">
        <v>2.695163</v>
      </c>
      <c r="FB32" s="202" t="s">
        <v>169</v>
      </c>
      <c r="FC32" s="168" t="s">
        <v>278</v>
      </c>
      <c r="FD32" s="145">
        <v>8560</v>
      </c>
      <c r="FE32" s="145">
        <v>30.869</v>
      </c>
      <c r="FF32" s="145">
        <v>37.522674000000002</v>
      </c>
      <c r="FG32" s="145">
        <v>1.4313899999999999</v>
      </c>
      <c r="FH32" s="145">
        <v>11126</v>
      </c>
      <c r="FI32" s="145">
        <v>38.36</v>
      </c>
      <c r="FJ32" s="145">
        <v>44.626094000000002</v>
      </c>
      <c r="FK32" s="145">
        <v>1.6254200000000001</v>
      </c>
      <c r="FL32" s="145">
        <v>5647</v>
      </c>
      <c r="FM32" s="145">
        <v>18.260000000000002</v>
      </c>
      <c r="FN32" s="145">
        <v>20.725915000000001</v>
      </c>
      <c r="FO32" s="145">
        <v>0.62436000000000003</v>
      </c>
      <c r="FP32" s="145">
        <v>6272</v>
      </c>
      <c r="FQ32" s="145">
        <v>19.053000000000001</v>
      </c>
      <c r="FR32" s="145">
        <v>20.840375000000002</v>
      </c>
      <c r="FS32" s="145">
        <v>0.80608999999999997</v>
      </c>
      <c r="FT32" s="202" t="s">
        <v>169</v>
      </c>
    </row>
    <row r="33" spans="1:176" ht="14.85" customHeight="1">
      <c r="A33" s="201" t="s">
        <v>704</v>
      </c>
      <c r="B33" s="145">
        <v>272591</v>
      </c>
      <c r="C33" s="145">
        <v>731.43600000000004</v>
      </c>
      <c r="D33" s="145">
        <v>981.34209499999997</v>
      </c>
      <c r="E33" s="145">
        <v>33.952489999999997</v>
      </c>
      <c r="F33" s="145">
        <v>127441</v>
      </c>
      <c r="G33" s="145">
        <v>336.11399999999998</v>
      </c>
      <c r="H33" s="145">
        <v>455.46429699999999</v>
      </c>
      <c r="I33" s="145">
        <v>15.356669999999999</v>
      </c>
      <c r="J33" s="145">
        <v>145150</v>
      </c>
      <c r="K33" s="145">
        <v>395.322</v>
      </c>
      <c r="L33" s="145">
        <v>525.87779799999998</v>
      </c>
      <c r="M33" s="145">
        <v>18.59582</v>
      </c>
      <c r="N33" s="202" t="s">
        <v>42</v>
      </c>
      <c r="O33" s="168" t="s">
        <v>195</v>
      </c>
      <c r="P33" s="145">
        <v>2620</v>
      </c>
      <c r="Q33" s="145">
        <v>4.5880000000000001</v>
      </c>
      <c r="R33" s="145">
        <v>4.337161</v>
      </c>
      <c r="S33" s="145">
        <v>0.12937000000000001</v>
      </c>
      <c r="T33" s="145">
        <v>2595</v>
      </c>
      <c r="U33" s="145">
        <v>4.4359999999999999</v>
      </c>
      <c r="V33" s="145">
        <v>4.0637689999999997</v>
      </c>
      <c r="W33" s="145">
        <v>0.13286000000000001</v>
      </c>
      <c r="X33" s="145">
        <v>10485</v>
      </c>
      <c r="Y33" s="145">
        <v>28.69</v>
      </c>
      <c r="Z33" s="145">
        <v>30.580006999999998</v>
      </c>
      <c r="AA33" s="145">
        <v>1.29541</v>
      </c>
      <c r="AB33" s="145">
        <v>10059</v>
      </c>
      <c r="AC33" s="145">
        <v>28.003</v>
      </c>
      <c r="AD33" s="145">
        <v>28.937577999999998</v>
      </c>
      <c r="AE33" s="145">
        <v>1.2636700000000001</v>
      </c>
      <c r="AF33" s="202" t="s">
        <v>42</v>
      </c>
      <c r="AG33" s="168" t="s">
        <v>195</v>
      </c>
      <c r="AH33" s="145">
        <v>7800</v>
      </c>
      <c r="AI33" s="145">
        <v>16.446999999999999</v>
      </c>
      <c r="AJ33" s="145">
        <v>17.208590000000001</v>
      </c>
      <c r="AK33" s="145">
        <v>0.73740000000000006</v>
      </c>
      <c r="AL33" s="145">
        <v>7363</v>
      </c>
      <c r="AM33" s="145">
        <v>16.087</v>
      </c>
      <c r="AN33" s="145">
        <v>17.730616999999999</v>
      </c>
      <c r="AO33" s="145">
        <v>0.72072000000000003</v>
      </c>
      <c r="AP33" s="145">
        <v>5628</v>
      </c>
      <c r="AQ33" s="145">
        <v>12.459</v>
      </c>
      <c r="AR33" s="145">
        <v>18.468646</v>
      </c>
      <c r="AS33" s="145">
        <v>0.58491000000000004</v>
      </c>
      <c r="AT33" s="145">
        <v>7002</v>
      </c>
      <c r="AU33" s="145">
        <v>16.637</v>
      </c>
      <c r="AV33" s="145">
        <v>24.037859000000001</v>
      </c>
      <c r="AW33" s="145">
        <v>0.77381</v>
      </c>
      <c r="AX33" s="202" t="s">
        <v>42</v>
      </c>
      <c r="AY33" s="168" t="s">
        <v>195</v>
      </c>
      <c r="AZ33" s="145">
        <v>8346</v>
      </c>
      <c r="BA33" s="145">
        <v>18.323</v>
      </c>
      <c r="BB33" s="145">
        <v>27.226223999999998</v>
      </c>
      <c r="BC33" s="145">
        <v>0.88522000000000001</v>
      </c>
      <c r="BD33" s="145">
        <v>10132</v>
      </c>
      <c r="BE33" s="145">
        <v>24.832000000000001</v>
      </c>
      <c r="BF33" s="145">
        <v>35.729045999999997</v>
      </c>
      <c r="BG33" s="145">
        <v>1.1951700000000001</v>
      </c>
      <c r="BH33" s="145">
        <v>8957</v>
      </c>
      <c r="BI33" s="145">
        <v>20.016999999999999</v>
      </c>
      <c r="BJ33" s="145">
        <v>29.346029000000001</v>
      </c>
      <c r="BK33" s="145">
        <v>0.97767000000000004</v>
      </c>
      <c r="BL33" s="145">
        <v>10051</v>
      </c>
      <c r="BM33" s="145">
        <v>24.699000000000002</v>
      </c>
      <c r="BN33" s="145">
        <v>34.229126999999998</v>
      </c>
      <c r="BO33" s="145">
        <v>1.2101500000000001</v>
      </c>
      <c r="BP33" s="202" t="s">
        <v>42</v>
      </c>
      <c r="BQ33" s="168" t="s">
        <v>195</v>
      </c>
      <c r="BR33" s="145">
        <v>8032</v>
      </c>
      <c r="BS33" s="145">
        <v>19.001999999999999</v>
      </c>
      <c r="BT33" s="145">
        <v>27.405760999999998</v>
      </c>
      <c r="BU33" s="145">
        <v>0.92493000000000003</v>
      </c>
      <c r="BV33" s="145">
        <v>9232</v>
      </c>
      <c r="BW33" s="145">
        <v>22.734999999999999</v>
      </c>
      <c r="BX33" s="145">
        <v>31.701397</v>
      </c>
      <c r="BY33" s="145">
        <v>1.10507</v>
      </c>
      <c r="BZ33" s="145">
        <v>7946</v>
      </c>
      <c r="CA33" s="145">
        <v>19.649999999999999</v>
      </c>
      <c r="CB33" s="145">
        <v>28.399660000000001</v>
      </c>
      <c r="CC33" s="145">
        <v>0.93979999999999997</v>
      </c>
      <c r="CD33" s="145">
        <v>9440</v>
      </c>
      <c r="CE33" s="145">
        <v>24.321000000000002</v>
      </c>
      <c r="CF33" s="145">
        <v>34.247711000000002</v>
      </c>
      <c r="CG33" s="145">
        <v>1.1657</v>
      </c>
      <c r="CH33" s="202" t="s">
        <v>42</v>
      </c>
      <c r="CI33" s="168" t="s">
        <v>195</v>
      </c>
      <c r="CJ33" s="145">
        <v>8955</v>
      </c>
      <c r="CK33" s="145">
        <v>23.148</v>
      </c>
      <c r="CL33" s="145">
        <v>34.008519</v>
      </c>
      <c r="CM33" s="145">
        <v>1.0814999999999999</v>
      </c>
      <c r="CN33" s="145">
        <v>11063</v>
      </c>
      <c r="CO33" s="145">
        <v>29.44</v>
      </c>
      <c r="CP33" s="145">
        <v>41.445002000000002</v>
      </c>
      <c r="CQ33" s="145">
        <v>1.40615</v>
      </c>
      <c r="CR33" s="145">
        <v>8510</v>
      </c>
      <c r="CS33" s="145">
        <v>22.974</v>
      </c>
      <c r="CT33" s="145">
        <v>32.521470000000001</v>
      </c>
      <c r="CU33" s="145">
        <v>1.0656600000000001</v>
      </c>
      <c r="CV33" s="145">
        <v>10517</v>
      </c>
      <c r="CW33" s="145">
        <v>29.396999999999998</v>
      </c>
      <c r="CX33" s="145">
        <v>41.533718999999998</v>
      </c>
      <c r="CY33" s="145">
        <v>1.3911199999999999</v>
      </c>
      <c r="CZ33" s="202" t="s">
        <v>42</v>
      </c>
      <c r="DA33" s="168" t="s">
        <v>195</v>
      </c>
      <c r="DB33" s="145">
        <v>9043</v>
      </c>
      <c r="DC33" s="145">
        <v>25.652999999999999</v>
      </c>
      <c r="DD33" s="145">
        <v>35.897986000000003</v>
      </c>
      <c r="DE33" s="145">
        <v>1.1714</v>
      </c>
      <c r="DF33" s="145">
        <v>10838</v>
      </c>
      <c r="DG33" s="145">
        <v>32.414999999999999</v>
      </c>
      <c r="DH33" s="145">
        <v>44.918945000000001</v>
      </c>
      <c r="DI33" s="145">
        <v>1.5499400000000001</v>
      </c>
      <c r="DJ33" s="145">
        <v>9884</v>
      </c>
      <c r="DK33" s="145">
        <v>29.263000000000002</v>
      </c>
      <c r="DL33" s="145">
        <v>40.802889999999998</v>
      </c>
      <c r="DM33" s="145">
        <v>1.3191200000000001</v>
      </c>
      <c r="DN33" s="145">
        <v>11172</v>
      </c>
      <c r="DO33" s="145">
        <v>33.720999999999997</v>
      </c>
      <c r="DP33" s="145">
        <v>45.689737999999998</v>
      </c>
      <c r="DQ33" s="145">
        <v>1.61554</v>
      </c>
      <c r="DR33" s="202" t="s">
        <v>42</v>
      </c>
      <c r="DS33" s="168" t="s">
        <v>195</v>
      </c>
      <c r="DT33" s="145">
        <v>9739</v>
      </c>
      <c r="DU33" s="145">
        <v>30.114000000000001</v>
      </c>
      <c r="DV33" s="145">
        <v>40.850828</v>
      </c>
      <c r="DW33" s="145">
        <v>1.34606</v>
      </c>
      <c r="DX33" s="145">
        <v>11110</v>
      </c>
      <c r="DY33" s="145">
        <v>34.270000000000003</v>
      </c>
      <c r="DZ33" s="145">
        <v>45.926440999999997</v>
      </c>
      <c r="EA33" s="145">
        <v>1.6376900000000001</v>
      </c>
      <c r="EB33" s="145">
        <v>8583</v>
      </c>
      <c r="EC33" s="145">
        <v>26.951000000000001</v>
      </c>
      <c r="ED33" s="145">
        <v>36.456588000000004</v>
      </c>
      <c r="EE33" s="145">
        <v>1.1830799999999999</v>
      </c>
      <c r="EF33" s="145">
        <v>9745</v>
      </c>
      <c r="EG33" s="145">
        <v>30.327000000000002</v>
      </c>
      <c r="EH33" s="145">
        <v>39.716828999999997</v>
      </c>
      <c r="EI33" s="145">
        <v>1.4253800000000001</v>
      </c>
      <c r="EJ33" s="202" t="s">
        <v>42</v>
      </c>
      <c r="EK33" s="168" t="s">
        <v>195</v>
      </c>
      <c r="EL33" s="145">
        <v>6209</v>
      </c>
      <c r="EM33" s="145">
        <v>19.332000000000001</v>
      </c>
      <c r="EN33" s="145">
        <v>26.712281999999998</v>
      </c>
      <c r="EO33" s="145">
        <v>0.84558</v>
      </c>
      <c r="EP33" s="145">
        <v>7135</v>
      </c>
      <c r="EQ33" s="145">
        <v>21.795000000000002</v>
      </c>
      <c r="ER33" s="145">
        <v>28.679925000000001</v>
      </c>
      <c r="ES33" s="145">
        <v>1.00342</v>
      </c>
      <c r="ET33" s="145">
        <v>3032</v>
      </c>
      <c r="EU33" s="145">
        <v>9.2899999999999991</v>
      </c>
      <c r="EV33" s="145">
        <v>12.372762</v>
      </c>
      <c r="EW33" s="145">
        <v>0.42531999999999998</v>
      </c>
      <c r="EX33" s="145">
        <v>3688</v>
      </c>
      <c r="EY33" s="145">
        <v>11.127000000000001</v>
      </c>
      <c r="EZ33" s="145">
        <v>14.07931</v>
      </c>
      <c r="FA33" s="145">
        <v>0.50122999999999995</v>
      </c>
      <c r="FB33" s="202" t="s">
        <v>42</v>
      </c>
      <c r="FC33" s="168" t="s">
        <v>195</v>
      </c>
      <c r="FD33" s="145">
        <v>2226</v>
      </c>
      <c r="FE33" s="145">
        <v>6.4820000000000002</v>
      </c>
      <c r="FF33" s="145">
        <v>8.4431550000000009</v>
      </c>
      <c r="FG33" s="145">
        <v>0.29915000000000003</v>
      </c>
      <c r="FH33" s="145">
        <v>2536</v>
      </c>
      <c r="FI33" s="145">
        <v>7.4530000000000003</v>
      </c>
      <c r="FJ33" s="145">
        <v>9.0130750000000006</v>
      </c>
      <c r="FK33" s="145">
        <v>0.33578999999999998</v>
      </c>
      <c r="FL33" s="145">
        <v>1446</v>
      </c>
      <c r="FM33" s="145">
        <v>3.7309999999999999</v>
      </c>
      <c r="FN33" s="145">
        <v>4.4257390000000001</v>
      </c>
      <c r="FO33" s="145">
        <v>0.14509</v>
      </c>
      <c r="FP33" s="145">
        <v>1472</v>
      </c>
      <c r="FQ33" s="145">
        <v>3.6269999999999998</v>
      </c>
      <c r="FR33" s="145">
        <v>4.1977099999999998</v>
      </c>
      <c r="FS33" s="145">
        <v>0.16241</v>
      </c>
      <c r="FT33" s="202" t="s">
        <v>42</v>
      </c>
    </row>
    <row r="34" spans="1:176" ht="14.85" customHeight="1">
      <c r="A34" s="201" t="s">
        <v>705</v>
      </c>
      <c r="B34" s="145">
        <v>37905</v>
      </c>
      <c r="C34" s="145">
        <v>121.461</v>
      </c>
      <c r="D34" s="145">
        <v>158.46047300000001</v>
      </c>
      <c r="E34" s="145">
        <v>0</v>
      </c>
      <c r="F34" s="145">
        <v>18828</v>
      </c>
      <c r="G34" s="145">
        <v>59.146999999999998</v>
      </c>
      <c r="H34" s="145">
        <v>78.559051999999994</v>
      </c>
      <c r="I34" s="145">
        <v>0</v>
      </c>
      <c r="J34" s="145">
        <v>19077</v>
      </c>
      <c r="K34" s="145">
        <v>62.314</v>
      </c>
      <c r="L34" s="145">
        <v>79.901420999999999</v>
      </c>
      <c r="M34" s="145">
        <v>0</v>
      </c>
      <c r="N34" s="202" t="s">
        <v>706</v>
      </c>
      <c r="O34" s="168" t="s">
        <v>196</v>
      </c>
      <c r="P34" s="145">
        <v>383</v>
      </c>
      <c r="Q34" s="145">
        <v>0.83199999999999996</v>
      </c>
      <c r="R34" s="145">
        <v>0.94685799999999998</v>
      </c>
      <c r="S34" s="145">
        <v>0</v>
      </c>
      <c r="T34" s="145">
        <v>394</v>
      </c>
      <c r="U34" s="145">
        <v>0.84</v>
      </c>
      <c r="V34" s="145">
        <v>0.93279599999999996</v>
      </c>
      <c r="W34" s="145">
        <v>0</v>
      </c>
      <c r="X34" s="145">
        <v>1297</v>
      </c>
      <c r="Y34" s="145">
        <v>4.7080000000000002</v>
      </c>
      <c r="Z34" s="145">
        <v>5.5115980000000002</v>
      </c>
      <c r="AA34" s="145">
        <v>0</v>
      </c>
      <c r="AB34" s="145">
        <v>1130</v>
      </c>
      <c r="AC34" s="145">
        <v>4.3330000000000002</v>
      </c>
      <c r="AD34" s="145">
        <v>5.0300440000000002</v>
      </c>
      <c r="AE34" s="145">
        <v>0</v>
      </c>
      <c r="AF34" s="202" t="s">
        <v>706</v>
      </c>
      <c r="AG34" s="168" t="s">
        <v>196</v>
      </c>
      <c r="AH34" s="145">
        <v>911</v>
      </c>
      <c r="AI34" s="145">
        <v>2.3820000000000001</v>
      </c>
      <c r="AJ34" s="145">
        <v>2.635259</v>
      </c>
      <c r="AK34" s="145">
        <v>0</v>
      </c>
      <c r="AL34" s="145">
        <v>920</v>
      </c>
      <c r="AM34" s="145">
        <v>2.5019999999999998</v>
      </c>
      <c r="AN34" s="145">
        <v>2.8106789999999999</v>
      </c>
      <c r="AO34" s="145">
        <v>0</v>
      </c>
      <c r="AP34" s="145">
        <v>902</v>
      </c>
      <c r="AQ34" s="145">
        <v>2.2400000000000002</v>
      </c>
      <c r="AR34" s="145">
        <v>3.3669820000000001</v>
      </c>
      <c r="AS34" s="145">
        <v>0</v>
      </c>
      <c r="AT34" s="145">
        <v>965</v>
      </c>
      <c r="AU34" s="145">
        <v>2.7509999999999999</v>
      </c>
      <c r="AV34" s="145">
        <v>3.9834450000000001</v>
      </c>
      <c r="AW34" s="145">
        <v>0</v>
      </c>
      <c r="AX34" s="202" t="s">
        <v>706</v>
      </c>
      <c r="AY34" s="168" t="s">
        <v>196</v>
      </c>
      <c r="AZ34" s="145">
        <v>1483</v>
      </c>
      <c r="BA34" s="145">
        <v>3.556</v>
      </c>
      <c r="BB34" s="145">
        <v>5.6727080000000001</v>
      </c>
      <c r="BC34" s="145">
        <v>0</v>
      </c>
      <c r="BD34" s="145">
        <v>1387</v>
      </c>
      <c r="BE34" s="145">
        <v>3.8460000000000001</v>
      </c>
      <c r="BF34" s="145">
        <v>5.5207569999999997</v>
      </c>
      <c r="BG34" s="145">
        <v>0</v>
      </c>
      <c r="BH34" s="145">
        <v>1384</v>
      </c>
      <c r="BI34" s="145">
        <v>3.3769999999999998</v>
      </c>
      <c r="BJ34" s="145">
        <v>5.0166909999999998</v>
      </c>
      <c r="BK34" s="145">
        <v>0</v>
      </c>
      <c r="BL34" s="145">
        <v>1258</v>
      </c>
      <c r="BM34" s="145">
        <v>3.6440000000000001</v>
      </c>
      <c r="BN34" s="145">
        <v>5.0808359999999997</v>
      </c>
      <c r="BO34" s="145">
        <v>0</v>
      </c>
      <c r="BP34" s="202" t="s">
        <v>706</v>
      </c>
      <c r="BQ34" s="168" t="s">
        <v>196</v>
      </c>
      <c r="BR34" s="145">
        <v>1381</v>
      </c>
      <c r="BS34" s="145">
        <v>3.5489999999999999</v>
      </c>
      <c r="BT34" s="145">
        <v>5.181489</v>
      </c>
      <c r="BU34" s="145">
        <v>0</v>
      </c>
      <c r="BV34" s="145">
        <v>1237</v>
      </c>
      <c r="BW34" s="145">
        <v>3.4940000000000002</v>
      </c>
      <c r="BX34" s="145">
        <v>4.8966500000000002</v>
      </c>
      <c r="BY34" s="145">
        <v>0</v>
      </c>
      <c r="BZ34" s="145">
        <v>1309</v>
      </c>
      <c r="CA34" s="145">
        <v>3.6850000000000001</v>
      </c>
      <c r="CB34" s="145">
        <v>5.2266050000000002</v>
      </c>
      <c r="CC34" s="145">
        <v>0</v>
      </c>
      <c r="CD34" s="145">
        <v>1246</v>
      </c>
      <c r="CE34" s="145">
        <v>3.7330000000000001</v>
      </c>
      <c r="CF34" s="145">
        <v>4.9559620000000004</v>
      </c>
      <c r="CG34" s="145">
        <v>0</v>
      </c>
      <c r="CH34" s="202" t="s">
        <v>706</v>
      </c>
      <c r="CI34" s="168" t="s">
        <v>196</v>
      </c>
      <c r="CJ34" s="145">
        <v>1292</v>
      </c>
      <c r="CK34" s="145">
        <v>3.8849999999999998</v>
      </c>
      <c r="CL34" s="145">
        <v>5.3918340000000002</v>
      </c>
      <c r="CM34" s="145">
        <v>0</v>
      </c>
      <c r="CN34" s="145">
        <v>1517</v>
      </c>
      <c r="CO34" s="145">
        <v>4.5380000000000003</v>
      </c>
      <c r="CP34" s="145">
        <v>6.0386920000000002</v>
      </c>
      <c r="CQ34" s="145">
        <v>0</v>
      </c>
      <c r="CR34" s="145">
        <v>1225</v>
      </c>
      <c r="CS34" s="145">
        <v>4.0330000000000004</v>
      </c>
      <c r="CT34" s="145">
        <v>5.1834639999999998</v>
      </c>
      <c r="CU34" s="145">
        <v>0</v>
      </c>
      <c r="CV34" s="145">
        <v>1430</v>
      </c>
      <c r="CW34" s="145">
        <v>4.6769999999999996</v>
      </c>
      <c r="CX34" s="145">
        <v>6.0787360000000001</v>
      </c>
      <c r="CY34" s="145">
        <v>0</v>
      </c>
      <c r="CZ34" s="202" t="s">
        <v>706</v>
      </c>
      <c r="DA34" s="168" t="s">
        <v>196</v>
      </c>
      <c r="DB34" s="145">
        <v>1377</v>
      </c>
      <c r="DC34" s="145">
        <v>4.75</v>
      </c>
      <c r="DD34" s="145">
        <v>6.1378649999999997</v>
      </c>
      <c r="DE34" s="145">
        <v>0</v>
      </c>
      <c r="DF34" s="145">
        <v>1398</v>
      </c>
      <c r="DG34" s="145">
        <v>5.0359999999999996</v>
      </c>
      <c r="DH34" s="145">
        <v>6.3493519999999997</v>
      </c>
      <c r="DI34" s="145">
        <v>0</v>
      </c>
      <c r="DJ34" s="145">
        <v>1432</v>
      </c>
      <c r="DK34" s="145">
        <v>5.157</v>
      </c>
      <c r="DL34" s="145">
        <v>6.7015120000000001</v>
      </c>
      <c r="DM34" s="145">
        <v>0</v>
      </c>
      <c r="DN34" s="145">
        <v>1404</v>
      </c>
      <c r="DO34" s="145">
        <v>5.0810000000000004</v>
      </c>
      <c r="DP34" s="145">
        <v>6.3863469999999998</v>
      </c>
      <c r="DQ34" s="145">
        <v>0</v>
      </c>
      <c r="DR34" s="202" t="s">
        <v>706</v>
      </c>
      <c r="DS34" s="168" t="s">
        <v>196</v>
      </c>
      <c r="DT34" s="145">
        <v>1356</v>
      </c>
      <c r="DU34" s="145">
        <v>5.1310000000000002</v>
      </c>
      <c r="DV34" s="145">
        <v>6.4827089999999998</v>
      </c>
      <c r="DW34" s="145">
        <v>0</v>
      </c>
      <c r="DX34" s="145">
        <v>1415</v>
      </c>
      <c r="DY34" s="145">
        <v>5.1580000000000004</v>
      </c>
      <c r="DZ34" s="145">
        <v>6.3970380000000002</v>
      </c>
      <c r="EA34" s="145">
        <v>0</v>
      </c>
      <c r="EB34" s="145">
        <v>1195</v>
      </c>
      <c r="EC34" s="145">
        <v>4.7869999999999999</v>
      </c>
      <c r="ED34" s="145">
        <v>6.1446699999999996</v>
      </c>
      <c r="EE34" s="145">
        <v>0</v>
      </c>
      <c r="EF34" s="145">
        <v>1185</v>
      </c>
      <c r="EG34" s="145">
        <v>4.6130000000000004</v>
      </c>
      <c r="EH34" s="145">
        <v>5.5522119999999999</v>
      </c>
      <c r="EI34" s="145">
        <v>0</v>
      </c>
      <c r="EJ34" s="202" t="s">
        <v>706</v>
      </c>
      <c r="EK34" s="168" t="s">
        <v>196</v>
      </c>
      <c r="EL34" s="145">
        <v>855</v>
      </c>
      <c r="EM34" s="145">
        <v>3.17</v>
      </c>
      <c r="EN34" s="145">
        <v>4.1660570000000003</v>
      </c>
      <c r="EO34" s="145">
        <v>0</v>
      </c>
      <c r="EP34" s="145">
        <v>948</v>
      </c>
      <c r="EQ34" s="145">
        <v>3.7629999999999999</v>
      </c>
      <c r="ER34" s="145">
        <v>4.6924049999999999</v>
      </c>
      <c r="ES34" s="145">
        <v>0</v>
      </c>
      <c r="ET34" s="145">
        <v>468</v>
      </c>
      <c r="EU34" s="145">
        <v>1.8069999999999999</v>
      </c>
      <c r="EV34" s="145">
        <v>2.2351100000000002</v>
      </c>
      <c r="EW34" s="145">
        <v>0</v>
      </c>
      <c r="EX34" s="145">
        <v>537</v>
      </c>
      <c r="EY34" s="145">
        <v>1.9890000000000001</v>
      </c>
      <c r="EZ34" s="145">
        <v>2.4084560000000002</v>
      </c>
      <c r="FA34" s="145">
        <v>0</v>
      </c>
      <c r="FB34" s="202" t="s">
        <v>706</v>
      </c>
      <c r="FC34" s="168" t="s">
        <v>196</v>
      </c>
      <c r="FD34" s="145">
        <v>303</v>
      </c>
      <c r="FE34" s="145">
        <v>1.167</v>
      </c>
      <c r="FF34" s="145">
        <v>1.4610719999999999</v>
      </c>
      <c r="FG34" s="145">
        <v>0</v>
      </c>
      <c r="FH34" s="145">
        <v>383</v>
      </c>
      <c r="FI34" s="145">
        <v>1.37</v>
      </c>
      <c r="FJ34" s="145">
        <v>1.6597010000000001</v>
      </c>
      <c r="FK34" s="145">
        <v>0</v>
      </c>
      <c r="FL34" s="145">
        <v>275</v>
      </c>
      <c r="FM34" s="145">
        <v>0.93100000000000005</v>
      </c>
      <c r="FN34" s="145">
        <v>1.0965689999999999</v>
      </c>
      <c r="FO34" s="145">
        <v>0</v>
      </c>
      <c r="FP34" s="145">
        <v>323</v>
      </c>
      <c r="FQ34" s="145">
        <v>0.94599999999999995</v>
      </c>
      <c r="FR34" s="145">
        <v>1.127313</v>
      </c>
      <c r="FS34" s="145">
        <v>0</v>
      </c>
      <c r="FT34" s="202" t="s">
        <v>706</v>
      </c>
    </row>
    <row r="35" spans="1:176" ht="14.85" customHeight="1">
      <c r="A35" s="199" t="s">
        <v>150</v>
      </c>
      <c r="B35" s="144">
        <v>195731</v>
      </c>
      <c r="C35" s="144">
        <v>541.745</v>
      </c>
      <c r="D35" s="144">
        <v>779.63220100000001</v>
      </c>
      <c r="E35" s="144">
        <v>24.059774000000001</v>
      </c>
      <c r="F35" s="144">
        <v>91275</v>
      </c>
      <c r="G35" s="144">
        <v>248.934</v>
      </c>
      <c r="H35" s="144">
        <v>362.22001799999998</v>
      </c>
      <c r="I35" s="144">
        <v>10.836954</v>
      </c>
      <c r="J35" s="144">
        <v>104456</v>
      </c>
      <c r="K35" s="144">
        <v>292.81099999999998</v>
      </c>
      <c r="L35" s="144">
        <v>417.41218300000003</v>
      </c>
      <c r="M35" s="144">
        <v>13.22282</v>
      </c>
      <c r="N35" s="200" t="s">
        <v>239</v>
      </c>
      <c r="O35" s="165" t="s">
        <v>226</v>
      </c>
      <c r="P35" s="144">
        <v>2704</v>
      </c>
      <c r="Q35" s="144">
        <v>4.95</v>
      </c>
      <c r="R35" s="144">
        <v>5.5583749999999998</v>
      </c>
      <c r="S35" s="144">
        <v>0.13128000000000001</v>
      </c>
      <c r="T35" s="144">
        <v>2496</v>
      </c>
      <c r="U35" s="144">
        <v>4.4359999999999999</v>
      </c>
      <c r="V35" s="144">
        <v>4.8110939999999998</v>
      </c>
      <c r="W35" s="144">
        <v>0.11641</v>
      </c>
      <c r="X35" s="144">
        <v>7985</v>
      </c>
      <c r="Y35" s="144">
        <v>21.690999999999999</v>
      </c>
      <c r="Z35" s="144">
        <v>25.022656000000001</v>
      </c>
      <c r="AA35" s="144">
        <v>0.93137999999999999</v>
      </c>
      <c r="AB35" s="144">
        <v>7539</v>
      </c>
      <c r="AC35" s="144">
        <v>20.827000000000002</v>
      </c>
      <c r="AD35" s="144">
        <v>23.280279</v>
      </c>
      <c r="AE35" s="144">
        <v>0.89890999999999999</v>
      </c>
      <c r="AF35" s="200" t="s">
        <v>239</v>
      </c>
      <c r="AG35" s="165" t="s">
        <v>226</v>
      </c>
      <c r="AH35" s="144">
        <v>6097</v>
      </c>
      <c r="AI35" s="144">
        <v>12.598000000000001</v>
      </c>
      <c r="AJ35" s="144">
        <v>14.273038</v>
      </c>
      <c r="AK35" s="144">
        <v>0.51722999999999997</v>
      </c>
      <c r="AL35" s="144">
        <v>5675</v>
      </c>
      <c r="AM35" s="144">
        <v>12.250999999999999</v>
      </c>
      <c r="AN35" s="144">
        <v>14.059943000000001</v>
      </c>
      <c r="AO35" s="144">
        <v>0.50636999999999999</v>
      </c>
      <c r="AP35" s="144">
        <v>3828</v>
      </c>
      <c r="AQ35" s="144">
        <v>8.3580000000000005</v>
      </c>
      <c r="AR35" s="144">
        <v>13.202095999999999</v>
      </c>
      <c r="AS35" s="144">
        <v>0.37938</v>
      </c>
      <c r="AT35" s="144">
        <v>4736</v>
      </c>
      <c r="AU35" s="144">
        <v>11.571</v>
      </c>
      <c r="AV35" s="144">
        <v>17.658815000000001</v>
      </c>
      <c r="AW35" s="144">
        <v>0.52366000000000001</v>
      </c>
      <c r="AX35" s="200" t="s">
        <v>239</v>
      </c>
      <c r="AY35" s="165" t="s">
        <v>226</v>
      </c>
      <c r="AZ35" s="144">
        <v>5570</v>
      </c>
      <c r="BA35" s="144">
        <v>12.303000000000001</v>
      </c>
      <c r="BB35" s="144">
        <v>20.557858</v>
      </c>
      <c r="BC35" s="144">
        <v>0.58018000000000003</v>
      </c>
      <c r="BD35" s="144">
        <v>7026</v>
      </c>
      <c r="BE35" s="144">
        <v>17.234999999999999</v>
      </c>
      <c r="BF35" s="144">
        <v>27.489792000000001</v>
      </c>
      <c r="BG35" s="144">
        <v>0.80971000000000004</v>
      </c>
      <c r="BH35" s="144">
        <v>5957</v>
      </c>
      <c r="BI35" s="144">
        <v>13.303000000000001</v>
      </c>
      <c r="BJ35" s="144">
        <v>21.405248</v>
      </c>
      <c r="BK35" s="144">
        <v>0.64175000000000004</v>
      </c>
      <c r="BL35" s="144">
        <v>7118</v>
      </c>
      <c r="BM35" s="144">
        <v>17.449000000000002</v>
      </c>
      <c r="BN35" s="144">
        <v>26.391185</v>
      </c>
      <c r="BO35" s="144">
        <v>0.8377</v>
      </c>
      <c r="BP35" s="200" t="s">
        <v>239</v>
      </c>
      <c r="BQ35" s="165" t="s">
        <v>226</v>
      </c>
      <c r="BR35" s="144">
        <v>5487</v>
      </c>
      <c r="BS35" s="144">
        <v>12.766999999999999</v>
      </c>
      <c r="BT35" s="144">
        <v>20.072877999999999</v>
      </c>
      <c r="BU35" s="144">
        <v>0.61012999999999995</v>
      </c>
      <c r="BV35" s="144">
        <v>6482</v>
      </c>
      <c r="BW35" s="144">
        <v>15.946999999999999</v>
      </c>
      <c r="BX35" s="144">
        <v>23.821943999999998</v>
      </c>
      <c r="BY35" s="144">
        <v>0.75880999999999998</v>
      </c>
      <c r="BZ35" s="144">
        <v>5290</v>
      </c>
      <c r="CA35" s="144">
        <v>13.314</v>
      </c>
      <c r="CB35" s="144">
        <v>20.783736999999999</v>
      </c>
      <c r="CC35" s="144">
        <v>0.63127999999999995</v>
      </c>
      <c r="CD35" s="144">
        <v>6453</v>
      </c>
      <c r="CE35" s="144">
        <v>16.507999999999999</v>
      </c>
      <c r="CF35" s="144">
        <v>24.802979000000001</v>
      </c>
      <c r="CG35" s="144">
        <v>0.77685999999999999</v>
      </c>
      <c r="CH35" s="200" t="s">
        <v>239</v>
      </c>
      <c r="CI35" s="165" t="s">
        <v>226</v>
      </c>
      <c r="CJ35" s="144">
        <v>6074</v>
      </c>
      <c r="CK35" s="144">
        <v>15.763</v>
      </c>
      <c r="CL35" s="144">
        <v>24.219961999999999</v>
      </c>
      <c r="CM35" s="144">
        <v>0.72611999999999999</v>
      </c>
      <c r="CN35" s="144">
        <v>7532</v>
      </c>
      <c r="CO35" s="144">
        <v>19.937999999999999</v>
      </c>
      <c r="CP35" s="144">
        <v>29.581807999999999</v>
      </c>
      <c r="CQ35" s="144">
        <v>0.92701999999999996</v>
      </c>
      <c r="CR35" s="144">
        <v>5802</v>
      </c>
      <c r="CS35" s="144">
        <v>16.463999999999999</v>
      </c>
      <c r="CT35" s="144">
        <v>24.630306999999998</v>
      </c>
      <c r="CU35" s="144">
        <v>0.73939999999999995</v>
      </c>
      <c r="CV35" s="144">
        <v>7297</v>
      </c>
      <c r="CW35" s="144">
        <v>20.936</v>
      </c>
      <c r="CX35" s="144">
        <v>31.231334</v>
      </c>
      <c r="CY35" s="144">
        <v>0.97260000000000002</v>
      </c>
      <c r="CZ35" s="200" t="s">
        <v>239</v>
      </c>
      <c r="DA35" s="165" t="s">
        <v>226</v>
      </c>
      <c r="DB35" s="144">
        <v>6402</v>
      </c>
      <c r="DC35" s="144">
        <v>18.898</v>
      </c>
      <c r="DD35" s="144">
        <v>28.363847</v>
      </c>
      <c r="DE35" s="144">
        <v>0.82008999999999999</v>
      </c>
      <c r="DF35" s="144">
        <v>7641</v>
      </c>
      <c r="DG35" s="144">
        <v>23.131</v>
      </c>
      <c r="DH35" s="144">
        <v>34.330160999999997</v>
      </c>
      <c r="DI35" s="144">
        <v>1.07222</v>
      </c>
      <c r="DJ35" s="144">
        <v>6805</v>
      </c>
      <c r="DK35" s="144">
        <v>21.009</v>
      </c>
      <c r="DL35" s="144">
        <v>31.168095000000001</v>
      </c>
      <c r="DM35" s="144">
        <v>0.89939999999999998</v>
      </c>
      <c r="DN35" s="144">
        <v>7663</v>
      </c>
      <c r="DO35" s="144">
        <v>23.960999999999999</v>
      </c>
      <c r="DP35" s="144">
        <v>34.933695999999998</v>
      </c>
      <c r="DQ35" s="144">
        <v>1.11378</v>
      </c>
      <c r="DR35" s="200" t="s">
        <v>239</v>
      </c>
      <c r="DS35" s="165" t="s">
        <v>226</v>
      </c>
      <c r="DT35" s="144">
        <v>6799</v>
      </c>
      <c r="DU35" s="144">
        <v>21.805</v>
      </c>
      <c r="DV35" s="144">
        <v>32.467385</v>
      </c>
      <c r="DW35" s="144">
        <v>0.91454000000000002</v>
      </c>
      <c r="DX35" s="144">
        <v>7886</v>
      </c>
      <c r="DY35" s="144">
        <v>26.116</v>
      </c>
      <c r="DZ35" s="144">
        <v>37.608364999999999</v>
      </c>
      <c r="EA35" s="144">
        <v>1.21197</v>
      </c>
      <c r="EB35" s="144">
        <v>6570</v>
      </c>
      <c r="EC35" s="144">
        <v>22.565000000000001</v>
      </c>
      <c r="ED35" s="144">
        <v>32.714390000000002</v>
      </c>
      <c r="EE35" s="144">
        <v>0.93271000000000004</v>
      </c>
      <c r="EF35" s="144">
        <v>7219</v>
      </c>
      <c r="EG35" s="144">
        <v>24.265999999999998</v>
      </c>
      <c r="EH35" s="144">
        <v>34.383591000000003</v>
      </c>
      <c r="EI35" s="144">
        <v>1.08975</v>
      </c>
      <c r="EJ35" s="200" t="s">
        <v>239</v>
      </c>
      <c r="EK35" s="165" t="s">
        <v>226</v>
      </c>
      <c r="EL35" s="144">
        <v>4694</v>
      </c>
      <c r="EM35" s="144">
        <v>16.248000000000001</v>
      </c>
      <c r="EN35" s="144">
        <v>23.854075000000002</v>
      </c>
      <c r="EO35" s="144">
        <v>0.67788000000000004</v>
      </c>
      <c r="EP35" s="144">
        <v>5337</v>
      </c>
      <c r="EQ35" s="144">
        <v>18.058</v>
      </c>
      <c r="ER35" s="144">
        <v>25.916771000000001</v>
      </c>
      <c r="ES35" s="144">
        <v>0.77100999999999997</v>
      </c>
      <c r="ET35" s="144">
        <v>2456</v>
      </c>
      <c r="EU35" s="144">
        <v>8.1839999999999993</v>
      </c>
      <c r="EV35" s="144">
        <v>12.005489000000001</v>
      </c>
      <c r="EW35" s="144">
        <v>0.34628399999999998</v>
      </c>
      <c r="EX35" s="144">
        <v>2950</v>
      </c>
      <c r="EY35" s="144">
        <v>9.8409999999999993</v>
      </c>
      <c r="EZ35" s="144">
        <v>13.409043</v>
      </c>
      <c r="FA35" s="144">
        <v>0.40625</v>
      </c>
      <c r="FB35" s="200" t="s">
        <v>239</v>
      </c>
      <c r="FC35" s="165" t="s">
        <v>226</v>
      </c>
      <c r="FD35" s="144">
        <v>1645</v>
      </c>
      <c r="FE35" s="144">
        <v>5.4050000000000002</v>
      </c>
      <c r="FF35" s="144">
        <v>7.570049</v>
      </c>
      <c r="FG35" s="144">
        <v>0.23785999999999999</v>
      </c>
      <c r="FH35" s="144">
        <v>2105</v>
      </c>
      <c r="FI35" s="144">
        <v>6.8150000000000004</v>
      </c>
      <c r="FJ35" s="144">
        <v>9.4378650000000004</v>
      </c>
      <c r="FK35" s="144">
        <v>0.28033000000000002</v>
      </c>
      <c r="FL35" s="144">
        <v>1110</v>
      </c>
      <c r="FM35" s="144">
        <v>3.3090000000000002</v>
      </c>
      <c r="FN35" s="144">
        <v>4.3505330000000004</v>
      </c>
      <c r="FO35" s="144">
        <v>0.12006</v>
      </c>
      <c r="FP35" s="144">
        <v>1301</v>
      </c>
      <c r="FQ35" s="144">
        <v>3.5249999999999999</v>
      </c>
      <c r="FR35" s="144">
        <v>4.2635180000000004</v>
      </c>
      <c r="FS35" s="144">
        <v>0.14946000000000001</v>
      </c>
      <c r="FT35" s="200" t="s">
        <v>239</v>
      </c>
    </row>
    <row r="36" spans="1:176" ht="14.85" customHeight="1">
      <c r="A36" s="201" t="s">
        <v>707</v>
      </c>
      <c r="B36" s="145">
        <v>130198</v>
      </c>
      <c r="C36" s="145">
        <v>379.09300000000002</v>
      </c>
      <c r="D36" s="145">
        <v>528.33070199999997</v>
      </c>
      <c r="E36" s="145">
        <v>17.011113999999999</v>
      </c>
      <c r="F36" s="145">
        <v>60546</v>
      </c>
      <c r="G36" s="145">
        <v>173.83600000000001</v>
      </c>
      <c r="H36" s="145">
        <v>245.278063</v>
      </c>
      <c r="I36" s="145">
        <v>7.6399540000000004</v>
      </c>
      <c r="J36" s="145">
        <v>69652</v>
      </c>
      <c r="K36" s="145">
        <v>205.25700000000001</v>
      </c>
      <c r="L36" s="145">
        <v>283.052639</v>
      </c>
      <c r="M36" s="145">
        <v>9.3711599999999997</v>
      </c>
      <c r="N36" s="202" t="s">
        <v>708</v>
      </c>
      <c r="O36" s="168" t="s">
        <v>197</v>
      </c>
      <c r="P36" s="145">
        <v>1723</v>
      </c>
      <c r="Q36" s="145">
        <v>3.411</v>
      </c>
      <c r="R36" s="145">
        <v>4.2088950000000001</v>
      </c>
      <c r="S36" s="145">
        <v>9.7409999999999997E-2</v>
      </c>
      <c r="T36" s="145">
        <v>1590</v>
      </c>
      <c r="U36" s="145">
        <v>2.9769999999999999</v>
      </c>
      <c r="V36" s="145">
        <v>3.5390990000000002</v>
      </c>
      <c r="W36" s="145">
        <v>8.3119999999999999E-2</v>
      </c>
      <c r="X36" s="145">
        <v>5097</v>
      </c>
      <c r="Y36" s="145">
        <v>14.468</v>
      </c>
      <c r="Z36" s="145">
        <v>16.615349999999999</v>
      </c>
      <c r="AA36" s="145">
        <v>0.62878000000000001</v>
      </c>
      <c r="AB36" s="145">
        <v>4811</v>
      </c>
      <c r="AC36" s="145">
        <v>13.613</v>
      </c>
      <c r="AD36" s="145">
        <v>15.231327</v>
      </c>
      <c r="AE36" s="145">
        <v>0.59187000000000001</v>
      </c>
      <c r="AF36" s="202" t="s">
        <v>708</v>
      </c>
      <c r="AG36" s="168" t="s">
        <v>197</v>
      </c>
      <c r="AH36" s="145">
        <v>3797</v>
      </c>
      <c r="AI36" s="145">
        <v>8.1940000000000008</v>
      </c>
      <c r="AJ36" s="145">
        <v>9.1272520000000004</v>
      </c>
      <c r="AK36" s="145">
        <v>0.34372000000000003</v>
      </c>
      <c r="AL36" s="145">
        <v>3519</v>
      </c>
      <c r="AM36" s="145">
        <v>7.8680000000000003</v>
      </c>
      <c r="AN36" s="145">
        <v>8.9699810000000006</v>
      </c>
      <c r="AO36" s="145">
        <v>0.33191999999999999</v>
      </c>
      <c r="AP36" s="145">
        <v>2484</v>
      </c>
      <c r="AQ36" s="145">
        <v>5.7460000000000004</v>
      </c>
      <c r="AR36" s="145">
        <v>8.8343640000000008</v>
      </c>
      <c r="AS36" s="145">
        <v>0.26430999999999999</v>
      </c>
      <c r="AT36" s="145">
        <v>3125</v>
      </c>
      <c r="AU36" s="145">
        <v>8.07</v>
      </c>
      <c r="AV36" s="145">
        <v>11.720245999999999</v>
      </c>
      <c r="AW36" s="145">
        <v>0.36964000000000002</v>
      </c>
      <c r="AX36" s="202" t="s">
        <v>708</v>
      </c>
      <c r="AY36" s="168" t="s">
        <v>197</v>
      </c>
      <c r="AZ36" s="145">
        <v>3829</v>
      </c>
      <c r="BA36" s="145">
        <v>8.8620000000000001</v>
      </c>
      <c r="BB36" s="145">
        <v>14.355231</v>
      </c>
      <c r="BC36" s="145">
        <v>0.42032999999999998</v>
      </c>
      <c r="BD36" s="145">
        <v>4876</v>
      </c>
      <c r="BE36" s="145">
        <v>12.888999999999999</v>
      </c>
      <c r="BF36" s="145">
        <v>19.853242999999999</v>
      </c>
      <c r="BG36" s="145">
        <v>0.60755999999999999</v>
      </c>
      <c r="BH36" s="145">
        <v>4106</v>
      </c>
      <c r="BI36" s="145">
        <v>9.58</v>
      </c>
      <c r="BJ36" s="145">
        <v>14.968415</v>
      </c>
      <c r="BK36" s="145">
        <v>0.46354000000000001</v>
      </c>
      <c r="BL36" s="145">
        <v>4805</v>
      </c>
      <c r="BM36" s="145">
        <v>12.555999999999999</v>
      </c>
      <c r="BN36" s="145">
        <v>18.042066999999999</v>
      </c>
      <c r="BO36" s="145">
        <v>0.60590999999999995</v>
      </c>
      <c r="BP36" s="202" t="s">
        <v>708</v>
      </c>
      <c r="BQ36" s="168" t="s">
        <v>197</v>
      </c>
      <c r="BR36" s="145">
        <v>3707</v>
      </c>
      <c r="BS36" s="145">
        <v>9.1050000000000004</v>
      </c>
      <c r="BT36" s="145">
        <v>13.785511</v>
      </c>
      <c r="BU36" s="145">
        <v>0.43768000000000001</v>
      </c>
      <c r="BV36" s="145">
        <v>4376</v>
      </c>
      <c r="BW36" s="145">
        <v>11.345000000000001</v>
      </c>
      <c r="BX36" s="145">
        <v>16.214737</v>
      </c>
      <c r="BY36" s="145">
        <v>0.54342000000000001</v>
      </c>
      <c r="BZ36" s="145">
        <v>3616</v>
      </c>
      <c r="CA36" s="145">
        <v>9.4649999999999999</v>
      </c>
      <c r="CB36" s="145">
        <v>14.147228999999999</v>
      </c>
      <c r="CC36" s="145">
        <v>0.45069999999999999</v>
      </c>
      <c r="CD36" s="145">
        <v>4351</v>
      </c>
      <c r="CE36" s="145">
        <v>11.64</v>
      </c>
      <c r="CF36" s="145">
        <v>16.881726</v>
      </c>
      <c r="CG36" s="145">
        <v>0.55122000000000004</v>
      </c>
      <c r="CH36" s="202" t="s">
        <v>708</v>
      </c>
      <c r="CI36" s="168" t="s">
        <v>197</v>
      </c>
      <c r="CJ36" s="145">
        <v>4169</v>
      </c>
      <c r="CK36" s="145">
        <v>11.234</v>
      </c>
      <c r="CL36" s="145">
        <v>16.628599000000001</v>
      </c>
      <c r="CM36" s="145">
        <v>0.52002000000000004</v>
      </c>
      <c r="CN36" s="145">
        <v>4987</v>
      </c>
      <c r="CO36" s="145">
        <v>13.656000000000001</v>
      </c>
      <c r="CP36" s="145">
        <v>19.534054999999999</v>
      </c>
      <c r="CQ36" s="145">
        <v>0.64244000000000001</v>
      </c>
      <c r="CR36" s="145">
        <v>3791</v>
      </c>
      <c r="CS36" s="145">
        <v>11.462</v>
      </c>
      <c r="CT36" s="145">
        <v>16.631281000000001</v>
      </c>
      <c r="CU36" s="145">
        <v>0.5222</v>
      </c>
      <c r="CV36" s="145">
        <v>4861</v>
      </c>
      <c r="CW36" s="145">
        <v>14.644</v>
      </c>
      <c r="CX36" s="145">
        <v>21.065190000000001</v>
      </c>
      <c r="CY36" s="145">
        <v>0.68600000000000005</v>
      </c>
      <c r="CZ36" s="202" t="s">
        <v>708</v>
      </c>
      <c r="DA36" s="168" t="s">
        <v>197</v>
      </c>
      <c r="DB36" s="145">
        <v>4099</v>
      </c>
      <c r="DC36" s="145">
        <v>12.744</v>
      </c>
      <c r="DD36" s="145">
        <v>18.386482000000001</v>
      </c>
      <c r="DE36" s="145">
        <v>0.55654999999999999</v>
      </c>
      <c r="DF36" s="145">
        <v>5069</v>
      </c>
      <c r="DG36" s="145">
        <v>16.027999999999999</v>
      </c>
      <c r="DH36" s="145">
        <v>22.898907000000001</v>
      </c>
      <c r="DI36" s="145">
        <v>0.75275999999999998</v>
      </c>
      <c r="DJ36" s="145">
        <v>4393</v>
      </c>
      <c r="DK36" s="145">
        <v>14.26</v>
      </c>
      <c r="DL36" s="145">
        <v>20.396688000000001</v>
      </c>
      <c r="DM36" s="145">
        <v>0.60953000000000002</v>
      </c>
      <c r="DN36" s="145">
        <v>5035</v>
      </c>
      <c r="DO36" s="145">
        <v>16.606999999999999</v>
      </c>
      <c r="DP36" s="145">
        <v>23.611649</v>
      </c>
      <c r="DQ36" s="145">
        <v>0.77637999999999996</v>
      </c>
      <c r="DR36" s="202" t="s">
        <v>708</v>
      </c>
      <c r="DS36" s="168" t="s">
        <v>197</v>
      </c>
      <c r="DT36" s="145">
        <v>4558</v>
      </c>
      <c r="DU36" s="145">
        <v>15.212999999999999</v>
      </c>
      <c r="DV36" s="145">
        <v>21.933913</v>
      </c>
      <c r="DW36" s="145">
        <v>0.64365000000000006</v>
      </c>
      <c r="DX36" s="145">
        <v>5383</v>
      </c>
      <c r="DY36" s="145">
        <v>18.59</v>
      </c>
      <c r="DZ36" s="145">
        <v>25.754629000000001</v>
      </c>
      <c r="EA36" s="145">
        <v>0.87343000000000004</v>
      </c>
      <c r="EB36" s="145">
        <v>4472</v>
      </c>
      <c r="EC36" s="145">
        <v>16.215</v>
      </c>
      <c r="ED36" s="145">
        <v>22.524652</v>
      </c>
      <c r="EE36" s="145">
        <v>0.67935000000000001</v>
      </c>
      <c r="EF36" s="145">
        <v>4910</v>
      </c>
      <c r="EG36" s="145">
        <v>17.265000000000001</v>
      </c>
      <c r="EH36" s="145">
        <v>23.530294999999999</v>
      </c>
      <c r="EI36" s="145">
        <v>0.78832000000000002</v>
      </c>
      <c r="EJ36" s="202" t="s">
        <v>708</v>
      </c>
      <c r="EK36" s="168" t="s">
        <v>197</v>
      </c>
      <c r="EL36" s="145">
        <v>3175</v>
      </c>
      <c r="EM36" s="145">
        <v>11.895</v>
      </c>
      <c r="EN36" s="145">
        <v>16.716298999999999</v>
      </c>
      <c r="EO36" s="145">
        <v>0.49741999999999997</v>
      </c>
      <c r="EP36" s="145">
        <v>3644</v>
      </c>
      <c r="EQ36" s="145">
        <v>13.096</v>
      </c>
      <c r="ER36" s="145">
        <v>17.905984</v>
      </c>
      <c r="ES36" s="145">
        <v>0.56476000000000004</v>
      </c>
      <c r="ET36" s="145">
        <v>1652</v>
      </c>
      <c r="EU36" s="145">
        <v>5.6719999999999997</v>
      </c>
      <c r="EV36" s="145">
        <v>7.8159090000000004</v>
      </c>
      <c r="EW36" s="145">
        <v>0.24298400000000001</v>
      </c>
      <c r="EX36" s="145">
        <v>2004</v>
      </c>
      <c r="EY36" s="145">
        <v>7.1479999999999997</v>
      </c>
      <c r="EZ36" s="145">
        <v>9.2207779999999993</v>
      </c>
      <c r="FA36" s="145">
        <v>0.29936000000000001</v>
      </c>
      <c r="FB36" s="202" t="s">
        <v>708</v>
      </c>
      <c r="FC36" s="168" t="s">
        <v>197</v>
      </c>
      <c r="FD36" s="145">
        <v>1103</v>
      </c>
      <c r="FE36" s="145">
        <v>3.9220000000000002</v>
      </c>
      <c r="FF36" s="145">
        <v>5.2122450000000002</v>
      </c>
      <c r="FG36" s="145">
        <v>0.17462</v>
      </c>
      <c r="FH36" s="145">
        <v>1410</v>
      </c>
      <c r="FI36" s="145">
        <v>4.6970000000000001</v>
      </c>
      <c r="FJ36" s="145">
        <v>6.1218719999999998</v>
      </c>
      <c r="FK36" s="145">
        <v>0.19353000000000001</v>
      </c>
      <c r="FL36" s="145">
        <v>775</v>
      </c>
      <c r="FM36" s="145">
        <v>2.3879999999999999</v>
      </c>
      <c r="FN36" s="145">
        <v>2.9897480000000001</v>
      </c>
      <c r="FO36" s="145">
        <v>8.7160000000000001E-2</v>
      </c>
      <c r="FP36" s="145">
        <v>896</v>
      </c>
      <c r="FQ36" s="145">
        <v>2.5680000000000001</v>
      </c>
      <c r="FR36" s="145">
        <v>2.9568539999999999</v>
      </c>
      <c r="FS36" s="145">
        <v>0.10952000000000001</v>
      </c>
      <c r="FT36" s="202" t="s">
        <v>708</v>
      </c>
    </row>
    <row r="37" spans="1:176" ht="14.85" customHeight="1" thickBot="1">
      <c r="A37" s="203" t="s">
        <v>709</v>
      </c>
      <c r="B37" s="146">
        <v>66386</v>
      </c>
      <c r="C37" s="147">
        <v>162.65199999999999</v>
      </c>
      <c r="D37" s="147">
        <v>251.30149900000001</v>
      </c>
      <c r="E37" s="147">
        <v>7.0486599999999999</v>
      </c>
      <c r="F37" s="147">
        <v>31136</v>
      </c>
      <c r="G37" s="147">
        <v>75.097999999999999</v>
      </c>
      <c r="H37" s="147">
        <v>116.94195499999999</v>
      </c>
      <c r="I37" s="147">
        <v>3.1970000000000001</v>
      </c>
      <c r="J37" s="147">
        <v>35250</v>
      </c>
      <c r="K37" s="147">
        <v>87.554000000000002</v>
      </c>
      <c r="L37" s="147">
        <v>134.359544</v>
      </c>
      <c r="M37" s="147">
        <v>3.8516599999999999</v>
      </c>
      <c r="N37" s="204" t="s">
        <v>710</v>
      </c>
      <c r="O37" s="173" t="s">
        <v>198</v>
      </c>
      <c r="P37" s="146">
        <v>989</v>
      </c>
      <c r="Q37" s="147">
        <v>1.5389999999999999</v>
      </c>
      <c r="R37" s="147">
        <v>1.34948</v>
      </c>
      <c r="S37" s="147">
        <v>3.3869999999999997E-2</v>
      </c>
      <c r="T37" s="147">
        <v>913</v>
      </c>
      <c r="U37" s="147">
        <v>1.4590000000000001</v>
      </c>
      <c r="V37" s="147">
        <v>1.271995</v>
      </c>
      <c r="W37" s="147">
        <v>3.329E-2</v>
      </c>
      <c r="X37" s="147">
        <v>2923</v>
      </c>
      <c r="Y37" s="147">
        <v>7.2229999999999999</v>
      </c>
      <c r="Z37" s="147">
        <v>8.4073060000000002</v>
      </c>
      <c r="AA37" s="147">
        <v>0.30259999999999998</v>
      </c>
      <c r="AB37" s="147">
        <v>2762</v>
      </c>
      <c r="AC37" s="147">
        <v>7.2140000000000004</v>
      </c>
      <c r="AD37" s="147">
        <v>8.0489519999999999</v>
      </c>
      <c r="AE37" s="147">
        <v>0.30703999999999998</v>
      </c>
      <c r="AF37" s="204" t="s">
        <v>710</v>
      </c>
      <c r="AG37" s="173" t="s">
        <v>198</v>
      </c>
      <c r="AH37" s="146">
        <v>2312</v>
      </c>
      <c r="AI37" s="147">
        <v>4.4039999999999999</v>
      </c>
      <c r="AJ37" s="147">
        <v>5.1457860000000002</v>
      </c>
      <c r="AK37" s="147">
        <v>0.17351</v>
      </c>
      <c r="AL37" s="147">
        <v>2186</v>
      </c>
      <c r="AM37" s="147">
        <v>4.383</v>
      </c>
      <c r="AN37" s="147">
        <v>5.0899619999999999</v>
      </c>
      <c r="AO37" s="147">
        <v>0.17444999999999999</v>
      </c>
      <c r="AP37" s="147">
        <v>1356</v>
      </c>
      <c r="AQ37" s="147">
        <v>2.6120000000000001</v>
      </c>
      <c r="AR37" s="147">
        <v>4.3677320000000002</v>
      </c>
      <c r="AS37" s="147">
        <v>0.11507000000000001</v>
      </c>
      <c r="AT37" s="147">
        <v>1625</v>
      </c>
      <c r="AU37" s="147">
        <v>3.5009999999999999</v>
      </c>
      <c r="AV37" s="147">
        <v>5.9385690000000002</v>
      </c>
      <c r="AW37" s="147">
        <v>0.15401999999999999</v>
      </c>
      <c r="AX37" s="204" t="s">
        <v>710</v>
      </c>
      <c r="AY37" s="173" t="s">
        <v>198</v>
      </c>
      <c r="AZ37" s="146">
        <v>1773</v>
      </c>
      <c r="BA37" s="147">
        <v>3.4409999999999998</v>
      </c>
      <c r="BB37" s="147">
        <v>6.2026269999999997</v>
      </c>
      <c r="BC37" s="147">
        <v>0.15984999999999999</v>
      </c>
      <c r="BD37" s="147">
        <v>2187</v>
      </c>
      <c r="BE37" s="147">
        <v>4.3460000000000001</v>
      </c>
      <c r="BF37" s="147">
        <v>7.6365489999999996</v>
      </c>
      <c r="BG37" s="147">
        <v>0.20215</v>
      </c>
      <c r="BH37" s="147">
        <v>1874</v>
      </c>
      <c r="BI37" s="147">
        <v>3.7229999999999999</v>
      </c>
      <c r="BJ37" s="147">
        <v>6.436833</v>
      </c>
      <c r="BK37" s="147">
        <v>0.17821000000000001</v>
      </c>
      <c r="BL37" s="147">
        <v>2352</v>
      </c>
      <c r="BM37" s="147">
        <v>4.8929999999999998</v>
      </c>
      <c r="BN37" s="147">
        <v>8.3491180000000007</v>
      </c>
      <c r="BO37" s="147">
        <v>0.23179</v>
      </c>
      <c r="BP37" s="204" t="s">
        <v>710</v>
      </c>
      <c r="BQ37" s="173" t="s">
        <v>198</v>
      </c>
      <c r="BR37" s="146">
        <v>1802</v>
      </c>
      <c r="BS37" s="147">
        <v>3.6619999999999999</v>
      </c>
      <c r="BT37" s="147">
        <v>6.2873669999999997</v>
      </c>
      <c r="BU37" s="147">
        <v>0.17244999999999999</v>
      </c>
      <c r="BV37" s="147">
        <v>2134</v>
      </c>
      <c r="BW37" s="147">
        <v>4.6020000000000003</v>
      </c>
      <c r="BX37" s="147">
        <v>7.6072069999999998</v>
      </c>
      <c r="BY37" s="147">
        <v>0.21539</v>
      </c>
      <c r="BZ37" s="147">
        <v>1700</v>
      </c>
      <c r="CA37" s="147">
        <v>3.8490000000000002</v>
      </c>
      <c r="CB37" s="147">
        <v>6.6365080000000001</v>
      </c>
      <c r="CC37" s="147">
        <v>0.18057999999999999</v>
      </c>
      <c r="CD37" s="147">
        <v>2121</v>
      </c>
      <c r="CE37" s="147">
        <v>4.8680000000000003</v>
      </c>
      <c r="CF37" s="147">
        <v>7.9212530000000001</v>
      </c>
      <c r="CG37" s="147">
        <v>0.22564000000000001</v>
      </c>
      <c r="CH37" s="204" t="s">
        <v>710</v>
      </c>
      <c r="CI37" s="173" t="s">
        <v>198</v>
      </c>
      <c r="CJ37" s="146">
        <v>1929</v>
      </c>
      <c r="CK37" s="147">
        <v>4.5289999999999999</v>
      </c>
      <c r="CL37" s="147">
        <v>7.5913630000000003</v>
      </c>
      <c r="CM37" s="147">
        <v>0.20610000000000001</v>
      </c>
      <c r="CN37" s="147">
        <v>2569</v>
      </c>
      <c r="CO37" s="147">
        <v>6.282</v>
      </c>
      <c r="CP37" s="147">
        <v>10.047753</v>
      </c>
      <c r="CQ37" s="147">
        <v>0.28458</v>
      </c>
      <c r="CR37" s="147">
        <v>2038</v>
      </c>
      <c r="CS37" s="147">
        <v>5.0019999999999998</v>
      </c>
      <c r="CT37" s="147">
        <v>7.9990259999999997</v>
      </c>
      <c r="CU37" s="147">
        <v>0.2172</v>
      </c>
      <c r="CV37" s="147">
        <v>2464</v>
      </c>
      <c r="CW37" s="147">
        <v>6.2919999999999998</v>
      </c>
      <c r="CX37" s="147">
        <v>10.166143999999999</v>
      </c>
      <c r="CY37" s="147">
        <v>0.28660000000000002</v>
      </c>
      <c r="CZ37" s="204" t="s">
        <v>710</v>
      </c>
      <c r="DA37" s="173" t="s">
        <v>198</v>
      </c>
      <c r="DB37" s="146">
        <v>2326</v>
      </c>
      <c r="DC37" s="147">
        <v>6.1539999999999999</v>
      </c>
      <c r="DD37" s="147">
        <v>9.9773650000000007</v>
      </c>
      <c r="DE37" s="147">
        <v>0.26354</v>
      </c>
      <c r="DF37" s="147">
        <v>2595</v>
      </c>
      <c r="DG37" s="147">
        <v>7.1029999999999998</v>
      </c>
      <c r="DH37" s="147">
        <v>11.431253999999999</v>
      </c>
      <c r="DI37" s="147">
        <v>0.31946000000000002</v>
      </c>
      <c r="DJ37" s="147">
        <v>2437</v>
      </c>
      <c r="DK37" s="147">
        <v>6.7489999999999997</v>
      </c>
      <c r="DL37" s="147">
        <v>10.771407</v>
      </c>
      <c r="DM37" s="147">
        <v>0.28987000000000002</v>
      </c>
      <c r="DN37" s="147">
        <v>2661</v>
      </c>
      <c r="DO37" s="147">
        <v>7.3540000000000001</v>
      </c>
      <c r="DP37" s="147">
        <v>11.322047</v>
      </c>
      <c r="DQ37" s="147">
        <v>0.33739999999999998</v>
      </c>
      <c r="DR37" s="204" t="s">
        <v>710</v>
      </c>
      <c r="DS37" s="173" t="s">
        <v>198</v>
      </c>
      <c r="DT37" s="146">
        <v>2285</v>
      </c>
      <c r="DU37" s="147">
        <v>6.5919999999999996</v>
      </c>
      <c r="DV37" s="147">
        <v>10.533472</v>
      </c>
      <c r="DW37" s="147">
        <v>0.27089000000000002</v>
      </c>
      <c r="DX37" s="147">
        <v>2539</v>
      </c>
      <c r="DY37" s="147">
        <v>7.5259999999999998</v>
      </c>
      <c r="DZ37" s="147">
        <v>11.853736</v>
      </c>
      <c r="EA37" s="147">
        <v>0.33854000000000001</v>
      </c>
      <c r="EB37" s="147">
        <v>2140</v>
      </c>
      <c r="EC37" s="147">
        <v>6.35</v>
      </c>
      <c r="ED37" s="147">
        <v>10.189738</v>
      </c>
      <c r="EE37" s="147">
        <v>0.25335999999999997</v>
      </c>
      <c r="EF37" s="147">
        <v>2342</v>
      </c>
      <c r="EG37" s="147">
        <v>7.0010000000000003</v>
      </c>
      <c r="EH37" s="147">
        <v>10.853296</v>
      </c>
      <c r="EI37" s="147">
        <v>0.30142999999999998</v>
      </c>
      <c r="EJ37" s="204" t="s">
        <v>710</v>
      </c>
      <c r="EK37" s="173" t="s">
        <v>198</v>
      </c>
      <c r="EL37" s="146">
        <v>1544</v>
      </c>
      <c r="EM37" s="147">
        <v>4.3529999999999998</v>
      </c>
      <c r="EN37" s="147">
        <v>7.1377759999999997</v>
      </c>
      <c r="EO37" s="147">
        <v>0.18046000000000001</v>
      </c>
      <c r="EP37" s="147">
        <v>1718</v>
      </c>
      <c r="EQ37" s="147">
        <v>4.9619999999999997</v>
      </c>
      <c r="ER37" s="147">
        <v>8.0107870000000005</v>
      </c>
      <c r="ES37" s="147">
        <v>0.20624999999999999</v>
      </c>
      <c r="ET37" s="147">
        <v>821</v>
      </c>
      <c r="EU37" s="147">
        <v>2.512</v>
      </c>
      <c r="EV37" s="147">
        <v>4.1895800000000003</v>
      </c>
      <c r="EW37" s="147">
        <v>0.1033</v>
      </c>
      <c r="EX37" s="147">
        <v>961</v>
      </c>
      <c r="EY37" s="147">
        <v>2.6930000000000001</v>
      </c>
      <c r="EZ37" s="147">
        <v>4.1882650000000003</v>
      </c>
      <c r="FA37" s="147">
        <v>0.10689</v>
      </c>
      <c r="FB37" s="204" t="s">
        <v>710</v>
      </c>
      <c r="FC37" s="173" t="s">
        <v>198</v>
      </c>
      <c r="FD37" s="146">
        <v>549</v>
      </c>
      <c r="FE37" s="147">
        <v>1.4830000000000001</v>
      </c>
      <c r="FF37" s="147">
        <v>2.3578039999999998</v>
      </c>
      <c r="FG37" s="147">
        <v>6.3240000000000005E-2</v>
      </c>
      <c r="FH37" s="147">
        <v>706</v>
      </c>
      <c r="FI37" s="147">
        <v>2.1179999999999999</v>
      </c>
      <c r="FJ37" s="147">
        <v>3.3159930000000002</v>
      </c>
      <c r="FK37" s="147">
        <v>8.6800000000000002E-2</v>
      </c>
      <c r="FL37" s="147">
        <v>338</v>
      </c>
      <c r="FM37" s="147">
        <v>0.92100000000000004</v>
      </c>
      <c r="FN37" s="147">
        <v>1.3607849999999999</v>
      </c>
      <c r="FO37" s="147">
        <v>3.2899999999999999E-2</v>
      </c>
      <c r="FP37" s="147">
        <v>415</v>
      </c>
      <c r="FQ37" s="147">
        <v>0.95699999999999996</v>
      </c>
      <c r="FR37" s="147">
        <v>1.306664</v>
      </c>
      <c r="FS37" s="147">
        <v>3.9940000000000003E-2</v>
      </c>
      <c r="FT37" s="204" t="s">
        <v>710</v>
      </c>
    </row>
    <row r="38" spans="1:176" s="183" customFormat="1" ht="14.1" customHeight="1">
      <c r="A38" s="30" t="s">
        <v>647</v>
      </c>
      <c r="B38" s="180"/>
      <c r="C38" s="180"/>
      <c r="D38" s="180"/>
      <c r="E38" s="180"/>
      <c r="F38" s="180"/>
      <c r="G38" s="181"/>
      <c r="H38" s="56" t="s">
        <v>662</v>
      </c>
      <c r="I38" s="182"/>
      <c r="J38" s="182"/>
      <c r="K38" s="182"/>
      <c r="L38" s="182"/>
      <c r="N38" s="184"/>
      <c r="AG38" s="185" t="s">
        <v>649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649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649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649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649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649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649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649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285</v>
      </c>
      <c r="B39" s="187"/>
      <c r="C39" s="180"/>
      <c r="D39" s="180"/>
      <c r="E39" s="180"/>
      <c r="F39" s="180"/>
      <c r="G39" s="181"/>
      <c r="H39" s="30" t="s">
        <v>663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505</v>
      </c>
      <c r="B40" s="180"/>
      <c r="H40" s="30" t="s">
        <v>664</v>
      </c>
      <c r="I40" s="182"/>
      <c r="J40" s="182"/>
      <c r="K40" s="182"/>
      <c r="L40" s="182"/>
      <c r="M40" s="183"/>
      <c r="N40" s="184"/>
    </row>
    <row r="41" spans="1:176" s="188" customFormat="1" ht="12.95" customHeight="1">
      <c r="A41" s="30" t="s">
        <v>718</v>
      </c>
      <c r="B41" s="180"/>
      <c r="C41" s="189"/>
      <c r="D41" s="189"/>
      <c r="E41" s="189"/>
      <c r="F41" s="189"/>
      <c r="H41" s="30" t="s">
        <v>665</v>
      </c>
      <c r="N41" s="189"/>
    </row>
    <row r="42" spans="1:176" s="188" customFormat="1" ht="14.1" customHeight="1">
      <c r="A42" s="197"/>
      <c r="C42" s="191"/>
      <c r="D42" s="191"/>
      <c r="E42" s="191"/>
      <c r="F42" s="191"/>
      <c r="G42" s="189"/>
      <c r="H42" s="196" t="s">
        <v>666</v>
      </c>
      <c r="K42" s="191"/>
      <c r="L42" s="191"/>
      <c r="N42" s="189"/>
    </row>
    <row r="43" spans="1:176" s="188" customFormat="1" ht="14.1" customHeight="1">
      <c r="A43" s="197"/>
      <c r="G43" s="193"/>
      <c r="H43" s="56" t="s">
        <v>719</v>
      </c>
      <c r="I43" s="189"/>
      <c r="J43" s="189"/>
      <c r="K43" s="194"/>
      <c r="L43" s="194"/>
      <c r="N43" s="189"/>
    </row>
    <row r="44" spans="1:176" ht="14.1" customHeight="1">
      <c r="G44" s="195"/>
      <c r="H44" s="56" t="s">
        <v>720</v>
      </c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M7:EM8"/>
    <mergeCell ref="EN7:EO7"/>
    <mergeCell ref="EP7:EP8"/>
    <mergeCell ref="EQ7:EQ8"/>
    <mergeCell ref="ER7:ES7"/>
    <mergeCell ref="ET7:ET8"/>
    <mergeCell ref="EC7:EC8"/>
    <mergeCell ref="ED7:EE7"/>
    <mergeCell ref="EF7:EF8"/>
    <mergeCell ref="EG7:EG8"/>
    <mergeCell ref="EH7:EI7"/>
    <mergeCell ref="EL7:EL8"/>
    <mergeCell ref="DU7:DU8"/>
    <mergeCell ref="DV7:DW7"/>
    <mergeCell ref="DX7:DX8"/>
    <mergeCell ref="DY7:DY8"/>
    <mergeCell ref="DZ7:EA7"/>
    <mergeCell ref="EB7:EB8"/>
    <mergeCell ref="DL7:DM7"/>
    <mergeCell ref="DN7:DN8"/>
    <mergeCell ref="DO7:DO8"/>
    <mergeCell ref="CX7:CY7"/>
    <mergeCell ref="DB7:DB8"/>
    <mergeCell ref="DC7:DC8"/>
    <mergeCell ref="DD7:DE7"/>
    <mergeCell ref="DF7:DF8"/>
    <mergeCell ref="DG7:DG8"/>
    <mergeCell ref="CF7:CG7"/>
    <mergeCell ref="CJ7:CJ8"/>
    <mergeCell ref="CK7:CK8"/>
    <mergeCell ref="CL7:CM7"/>
    <mergeCell ref="CN7:CN8"/>
    <mergeCell ref="CO7:CO8"/>
    <mergeCell ref="DH7:DI7"/>
    <mergeCell ref="DJ7:DJ8"/>
    <mergeCell ref="DK7:DK8"/>
    <mergeCell ref="CI5:CI8"/>
    <mergeCell ref="CJ5:CQ5"/>
    <mergeCell ref="CR5:CY5"/>
    <mergeCell ref="CZ5:CZ8"/>
    <mergeCell ref="DA5:DA8"/>
    <mergeCell ref="DB5:DI5"/>
    <mergeCell ref="CJ6:CM6"/>
    <mergeCell ref="CN6:CQ6"/>
    <mergeCell ref="CR6:CU6"/>
    <mergeCell ref="CV6:CY6"/>
    <mergeCell ref="CP7:CQ7"/>
    <mergeCell ref="CR7:CR8"/>
    <mergeCell ref="CS7:CS8"/>
    <mergeCell ref="CT7:CU7"/>
    <mergeCell ref="CV7:CV8"/>
    <mergeCell ref="BX7:BY7"/>
    <mergeCell ref="BZ7:BZ8"/>
    <mergeCell ref="CA7:CA8"/>
    <mergeCell ref="CB7:CC7"/>
    <mergeCell ref="CD7:CD8"/>
    <mergeCell ref="CE7:CE8"/>
    <mergeCell ref="BN7:BO7"/>
    <mergeCell ref="BR7:BR8"/>
    <mergeCell ref="BS7:BS8"/>
    <mergeCell ref="BT7:BU7"/>
    <mergeCell ref="BV7:BV8"/>
    <mergeCell ref="BW7:BW8"/>
    <mergeCell ref="BD7:BD8"/>
    <mergeCell ref="BE7:BE8"/>
    <mergeCell ref="BF7:BG7"/>
    <mergeCell ref="BH7:BH8"/>
    <mergeCell ref="BI7:BI8"/>
    <mergeCell ref="BJ7:BK7"/>
    <mergeCell ref="AT7:AT8"/>
    <mergeCell ref="AU7:AU8"/>
    <mergeCell ref="AV7:AW7"/>
    <mergeCell ref="AZ7:AZ8"/>
    <mergeCell ref="BA7:BA8"/>
    <mergeCell ref="BB7:BC7"/>
    <mergeCell ref="AP7:AP8"/>
    <mergeCell ref="AQ7:AQ8"/>
    <mergeCell ref="AR7:AS7"/>
    <mergeCell ref="AB7:AB8"/>
    <mergeCell ref="AC7:AC8"/>
    <mergeCell ref="AD7:AE7"/>
    <mergeCell ref="AH7:AH8"/>
    <mergeCell ref="AI7:AI8"/>
    <mergeCell ref="AJ7:AK7"/>
    <mergeCell ref="AN7:AO7"/>
    <mergeCell ref="FD6:FG6"/>
    <mergeCell ref="FH6:FK6"/>
    <mergeCell ref="FL6:FO6"/>
    <mergeCell ref="FP6:FS6"/>
    <mergeCell ref="B7:B8"/>
    <mergeCell ref="C7:C8"/>
    <mergeCell ref="D7:E7"/>
    <mergeCell ref="F7:F8"/>
    <mergeCell ref="G7:G8"/>
    <mergeCell ref="H7:I7"/>
    <mergeCell ref="DB6:DE6"/>
    <mergeCell ref="DF6:DI6"/>
    <mergeCell ref="DJ6:DM6"/>
    <mergeCell ref="DN6:DQ6"/>
    <mergeCell ref="DT6:DW6"/>
    <mergeCell ref="DX6:EA6"/>
    <mergeCell ref="AZ6:BC6"/>
    <mergeCell ref="BD6:BG6"/>
    <mergeCell ref="BH6:BK6"/>
    <mergeCell ref="BL6:BO6"/>
    <mergeCell ref="BR6:BU6"/>
    <mergeCell ref="BV6:BY6"/>
    <mergeCell ref="AG5:AG8"/>
    <mergeCell ref="AH5:AO5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K5:EK8"/>
    <mergeCell ref="EL5:ES5"/>
    <mergeCell ref="ET5:FA5"/>
    <mergeCell ref="FB5:FB8"/>
    <mergeCell ref="FC5:FC8"/>
    <mergeCell ref="FD5:FK5"/>
    <mergeCell ref="EL6:EO6"/>
    <mergeCell ref="EP6:ES6"/>
    <mergeCell ref="ET6:EW6"/>
    <mergeCell ref="EX6:FA6"/>
    <mergeCell ref="DJ5:DQ5"/>
    <mergeCell ref="DR5:DR8"/>
    <mergeCell ref="DS5:DS8"/>
    <mergeCell ref="DT5:EA5"/>
    <mergeCell ref="CW7:CW8"/>
    <mergeCell ref="AX5:AX8"/>
    <mergeCell ref="AY5:AY8"/>
    <mergeCell ref="AZ5:BG5"/>
    <mergeCell ref="AH6:AK6"/>
    <mergeCell ref="AL6:AO6"/>
    <mergeCell ref="AP6:AS6"/>
    <mergeCell ref="AT6:AW6"/>
    <mergeCell ref="EK4:EM4"/>
    <mergeCell ref="BH5:BO5"/>
    <mergeCell ref="BP5:BP8"/>
    <mergeCell ref="BQ5:BQ8"/>
    <mergeCell ref="BR5:BY5"/>
    <mergeCell ref="BZ5:CG5"/>
    <mergeCell ref="CH5:CH8"/>
    <mergeCell ref="BZ6:CC6"/>
    <mergeCell ref="CD6:CG6"/>
    <mergeCell ref="BL7:BL8"/>
    <mergeCell ref="BM7:BM8"/>
    <mergeCell ref="EB5:EI5"/>
    <mergeCell ref="EJ5:EJ8"/>
    <mergeCell ref="EB6:EE6"/>
    <mergeCell ref="EF6:EI6"/>
    <mergeCell ref="DP7:DQ7"/>
    <mergeCell ref="DT7:DT8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T7:T8"/>
    <mergeCell ref="U7:U8"/>
    <mergeCell ref="V7:W7"/>
    <mergeCell ref="X7:X8"/>
    <mergeCell ref="Y7:Y8"/>
    <mergeCell ref="Z7:AA7"/>
    <mergeCell ref="J7:J8"/>
    <mergeCell ref="K7:K8"/>
    <mergeCell ref="L7:M7"/>
    <mergeCell ref="P7:P8"/>
    <mergeCell ref="Q7:Q8"/>
    <mergeCell ref="R7:S7"/>
    <mergeCell ref="AL7:AL8"/>
    <mergeCell ref="AM7:AM8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FC4:FE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39" t="s">
        <v>158</v>
      </c>
      <c r="B1" s="240"/>
      <c r="C1" s="240"/>
      <c r="D1" s="240"/>
      <c r="E1" s="240"/>
      <c r="F1" s="240"/>
      <c r="G1" s="240"/>
      <c r="H1" s="241" t="s">
        <v>202</v>
      </c>
      <c r="I1" s="241"/>
      <c r="J1" s="241"/>
      <c r="K1" s="241"/>
      <c r="L1" s="241"/>
      <c r="M1" s="241"/>
      <c r="N1" s="241"/>
      <c r="O1" s="239" t="s">
        <v>158</v>
      </c>
      <c r="P1" s="240"/>
      <c r="Q1" s="240"/>
      <c r="R1" s="240"/>
      <c r="S1" s="240"/>
      <c r="T1" s="240"/>
      <c r="U1" s="240"/>
      <c r="V1" s="240"/>
      <c r="W1" s="240"/>
      <c r="X1" s="241" t="s">
        <v>202</v>
      </c>
      <c r="Y1" s="241"/>
      <c r="Z1" s="241"/>
      <c r="AA1" s="241"/>
      <c r="AB1" s="241"/>
      <c r="AC1" s="241"/>
      <c r="AD1" s="241"/>
      <c r="AE1" s="241"/>
      <c r="AF1" s="241"/>
      <c r="AG1" s="239" t="s">
        <v>158</v>
      </c>
      <c r="AH1" s="240"/>
      <c r="AI1" s="240"/>
      <c r="AJ1" s="240"/>
      <c r="AK1" s="240"/>
      <c r="AL1" s="240"/>
      <c r="AM1" s="240"/>
      <c r="AN1" s="240"/>
      <c r="AO1" s="240"/>
      <c r="AP1" s="241" t="s">
        <v>202</v>
      </c>
      <c r="AQ1" s="241"/>
      <c r="AR1" s="241"/>
      <c r="AS1" s="241"/>
      <c r="AT1" s="241"/>
      <c r="AU1" s="241"/>
      <c r="AV1" s="241"/>
      <c r="AW1" s="241"/>
      <c r="AX1" s="241"/>
      <c r="AY1" s="239" t="s">
        <v>158</v>
      </c>
      <c r="AZ1" s="240"/>
      <c r="BA1" s="240"/>
      <c r="BB1" s="240"/>
      <c r="BC1" s="240"/>
      <c r="BD1" s="240"/>
      <c r="BE1" s="240"/>
      <c r="BF1" s="240"/>
      <c r="BG1" s="240"/>
      <c r="BH1" s="241" t="s">
        <v>202</v>
      </c>
      <c r="BI1" s="241"/>
      <c r="BJ1" s="241"/>
      <c r="BK1" s="241"/>
      <c r="BL1" s="241"/>
      <c r="BM1" s="241"/>
      <c r="BN1" s="241"/>
      <c r="BO1" s="241"/>
      <c r="BP1" s="241"/>
      <c r="BQ1" s="239" t="s">
        <v>158</v>
      </c>
      <c r="BR1" s="240"/>
      <c r="BS1" s="240"/>
      <c r="BT1" s="240"/>
      <c r="BU1" s="240"/>
      <c r="BV1" s="240"/>
      <c r="BW1" s="240"/>
      <c r="BX1" s="240"/>
      <c r="BY1" s="240"/>
      <c r="BZ1" s="241" t="s">
        <v>202</v>
      </c>
      <c r="CA1" s="241"/>
      <c r="CB1" s="241"/>
      <c r="CC1" s="241"/>
      <c r="CD1" s="241"/>
      <c r="CE1" s="241"/>
      <c r="CF1" s="241"/>
      <c r="CG1" s="241"/>
      <c r="CH1" s="241"/>
      <c r="CI1" s="239" t="s">
        <v>158</v>
      </c>
      <c r="CJ1" s="240"/>
      <c r="CK1" s="240"/>
      <c r="CL1" s="240"/>
      <c r="CM1" s="240"/>
      <c r="CN1" s="240"/>
      <c r="CO1" s="240"/>
      <c r="CP1" s="240"/>
      <c r="CQ1" s="240"/>
      <c r="CR1" s="241" t="s">
        <v>202</v>
      </c>
      <c r="CS1" s="241"/>
      <c r="CT1" s="241"/>
      <c r="CU1" s="241"/>
      <c r="CV1" s="241"/>
      <c r="CW1" s="241"/>
      <c r="CX1" s="241"/>
      <c r="CY1" s="241"/>
      <c r="CZ1" s="241"/>
      <c r="DA1" s="239" t="s">
        <v>158</v>
      </c>
      <c r="DB1" s="240"/>
      <c r="DC1" s="240"/>
      <c r="DD1" s="240"/>
      <c r="DE1" s="240"/>
      <c r="DF1" s="240"/>
      <c r="DG1" s="240"/>
      <c r="DH1" s="240"/>
      <c r="DI1" s="240"/>
      <c r="DJ1" s="241" t="s">
        <v>202</v>
      </c>
      <c r="DK1" s="241"/>
      <c r="DL1" s="241"/>
      <c r="DM1" s="241"/>
      <c r="DN1" s="241"/>
      <c r="DO1" s="241"/>
      <c r="DP1" s="241"/>
      <c r="DQ1" s="241"/>
      <c r="DR1" s="241"/>
      <c r="DS1" s="239" t="s">
        <v>158</v>
      </c>
      <c r="DT1" s="240"/>
      <c r="DU1" s="240"/>
      <c r="DV1" s="240"/>
      <c r="DW1" s="240"/>
      <c r="DX1" s="240"/>
      <c r="DY1" s="240"/>
      <c r="DZ1" s="240"/>
      <c r="EA1" s="240"/>
      <c r="EB1" s="241" t="s">
        <v>202</v>
      </c>
      <c r="EC1" s="241"/>
      <c r="ED1" s="241"/>
      <c r="EE1" s="241"/>
      <c r="EF1" s="241"/>
      <c r="EG1" s="241"/>
      <c r="EH1" s="241"/>
      <c r="EI1" s="241"/>
      <c r="EJ1" s="241"/>
      <c r="EK1" s="239" t="s">
        <v>158</v>
      </c>
      <c r="EL1" s="240"/>
      <c r="EM1" s="240"/>
      <c r="EN1" s="240"/>
      <c r="EO1" s="240"/>
      <c r="EP1" s="240"/>
      <c r="EQ1" s="240"/>
      <c r="ER1" s="240"/>
      <c r="ES1" s="240"/>
      <c r="ET1" s="241" t="s">
        <v>202</v>
      </c>
      <c r="EU1" s="241"/>
      <c r="EV1" s="241"/>
      <c r="EW1" s="241"/>
      <c r="EX1" s="241"/>
      <c r="EY1" s="241"/>
      <c r="EZ1" s="241"/>
      <c r="FA1" s="241"/>
      <c r="FB1" s="241"/>
      <c r="FC1" s="239" t="s">
        <v>158</v>
      </c>
      <c r="FD1" s="240"/>
      <c r="FE1" s="240"/>
      <c r="FF1" s="240"/>
      <c r="FG1" s="240"/>
      <c r="FH1" s="240"/>
      <c r="FI1" s="240"/>
      <c r="FJ1" s="240"/>
      <c r="FK1" s="240"/>
      <c r="FL1" s="241" t="s">
        <v>202</v>
      </c>
      <c r="FM1" s="241"/>
      <c r="FN1" s="241"/>
      <c r="FO1" s="241"/>
      <c r="FP1" s="241"/>
      <c r="FQ1" s="241"/>
      <c r="FR1" s="241"/>
      <c r="FS1" s="241"/>
      <c r="FT1" s="241"/>
    </row>
    <row r="2" spans="1:176" ht="24.75" customHeight="1">
      <c r="A2" s="242" t="s">
        <v>566</v>
      </c>
      <c r="B2" s="242"/>
      <c r="C2" s="242"/>
      <c r="D2" s="242"/>
      <c r="E2" s="242"/>
      <c r="F2" s="242"/>
      <c r="G2" s="242"/>
      <c r="H2" s="243" t="s">
        <v>553</v>
      </c>
      <c r="I2" s="243"/>
      <c r="J2" s="243"/>
      <c r="K2" s="243"/>
      <c r="L2" s="243"/>
      <c r="M2" s="243"/>
      <c r="N2" s="243"/>
      <c r="O2" s="242" t="s">
        <v>555</v>
      </c>
      <c r="P2" s="244"/>
      <c r="Q2" s="244"/>
      <c r="R2" s="244"/>
      <c r="S2" s="244"/>
      <c r="T2" s="244"/>
      <c r="U2" s="244"/>
      <c r="V2" s="244"/>
      <c r="W2" s="244"/>
      <c r="X2" s="245" t="s">
        <v>556</v>
      </c>
      <c r="Y2" s="245"/>
      <c r="Z2" s="245"/>
      <c r="AA2" s="245"/>
      <c r="AB2" s="245"/>
      <c r="AC2" s="245"/>
      <c r="AD2" s="245"/>
      <c r="AE2" s="245"/>
      <c r="AF2" s="245"/>
      <c r="AG2" s="236" t="s">
        <v>570</v>
      </c>
      <c r="AH2" s="237"/>
      <c r="AI2" s="237"/>
      <c r="AJ2" s="237"/>
      <c r="AK2" s="237"/>
      <c r="AL2" s="237"/>
      <c r="AM2" s="237"/>
      <c r="AN2" s="237"/>
      <c r="AO2" s="237"/>
      <c r="AP2" s="238" t="s">
        <v>557</v>
      </c>
      <c r="AQ2" s="238"/>
      <c r="AR2" s="238"/>
      <c r="AS2" s="238"/>
      <c r="AT2" s="238"/>
      <c r="AU2" s="238"/>
      <c r="AV2" s="238"/>
      <c r="AW2" s="238"/>
      <c r="AX2" s="238"/>
      <c r="AY2" s="236" t="s">
        <v>572</v>
      </c>
      <c r="AZ2" s="237"/>
      <c r="BA2" s="237"/>
      <c r="BB2" s="237"/>
      <c r="BC2" s="237"/>
      <c r="BD2" s="237"/>
      <c r="BE2" s="237"/>
      <c r="BF2" s="237"/>
      <c r="BG2" s="237"/>
      <c r="BH2" s="238" t="s">
        <v>558</v>
      </c>
      <c r="BI2" s="238"/>
      <c r="BJ2" s="238"/>
      <c r="BK2" s="238"/>
      <c r="BL2" s="238"/>
      <c r="BM2" s="238"/>
      <c r="BN2" s="238"/>
      <c r="BO2" s="238"/>
      <c r="BP2" s="238"/>
      <c r="BQ2" s="236" t="s">
        <v>574</v>
      </c>
      <c r="BR2" s="237"/>
      <c r="BS2" s="237"/>
      <c r="BT2" s="237"/>
      <c r="BU2" s="237"/>
      <c r="BV2" s="237"/>
      <c r="BW2" s="237"/>
      <c r="BX2" s="237"/>
      <c r="BY2" s="237"/>
      <c r="BZ2" s="238" t="s">
        <v>559</v>
      </c>
      <c r="CA2" s="238"/>
      <c r="CB2" s="238"/>
      <c r="CC2" s="238"/>
      <c r="CD2" s="238"/>
      <c r="CE2" s="238"/>
      <c r="CF2" s="238"/>
      <c r="CG2" s="238"/>
      <c r="CH2" s="238"/>
      <c r="CI2" s="236" t="s">
        <v>576</v>
      </c>
      <c r="CJ2" s="237"/>
      <c r="CK2" s="237"/>
      <c r="CL2" s="237"/>
      <c r="CM2" s="237"/>
      <c r="CN2" s="237"/>
      <c r="CO2" s="237"/>
      <c r="CP2" s="237"/>
      <c r="CQ2" s="237"/>
      <c r="CR2" s="238" t="s">
        <v>560</v>
      </c>
      <c r="CS2" s="238"/>
      <c r="CT2" s="238"/>
      <c r="CU2" s="238"/>
      <c r="CV2" s="238"/>
      <c r="CW2" s="238"/>
      <c r="CX2" s="238"/>
      <c r="CY2" s="238"/>
      <c r="CZ2" s="238"/>
      <c r="DA2" s="236" t="s">
        <v>578</v>
      </c>
      <c r="DB2" s="237"/>
      <c r="DC2" s="237"/>
      <c r="DD2" s="237"/>
      <c r="DE2" s="237"/>
      <c r="DF2" s="237"/>
      <c r="DG2" s="237"/>
      <c r="DH2" s="237"/>
      <c r="DI2" s="237"/>
      <c r="DJ2" s="238" t="s">
        <v>561</v>
      </c>
      <c r="DK2" s="238"/>
      <c r="DL2" s="238"/>
      <c r="DM2" s="238"/>
      <c r="DN2" s="238"/>
      <c r="DO2" s="238"/>
      <c r="DP2" s="238"/>
      <c r="DQ2" s="238"/>
      <c r="DR2" s="238"/>
      <c r="DS2" s="236" t="s">
        <v>580</v>
      </c>
      <c r="DT2" s="237"/>
      <c r="DU2" s="237"/>
      <c r="DV2" s="237"/>
      <c r="DW2" s="237"/>
      <c r="DX2" s="237"/>
      <c r="DY2" s="237"/>
      <c r="DZ2" s="237"/>
      <c r="EA2" s="237"/>
      <c r="EB2" s="238" t="s">
        <v>562</v>
      </c>
      <c r="EC2" s="238"/>
      <c r="ED2" s="238"/>
      <c r="EE2" s="238"/>
      <c r="EF2" s="238"/>
      <c r="EG2" s="238"/>
      <c r="EH2" s="238"/>
      <c r="EI2" s="238"/>
      <c r="EJ2" s="238"/>
      <c r="EK2" s="236" t="s">
        <v>582</v>
      </c>
      <c r="EL2" s="237"/>
      <c r="EM2" s="237"/>
      <c r="EN2" s="237"/>
      <c r="EO2" s="237"/>
      <c r="EP2" s="237"/>
      <c r="EQ2" s="237"/>
      <c r="ER2" s="237"/>
      <c r="ES2" s="237"/>
      <c r="ET2" s="238" t="s">
        <v>563</v>
      </c>
      <c r="EU2" s="238"/>
      <c r="EV2" s="238"/>
      <c r="EW2" s="238"/>
      <c r="EX2" s="238"/>
      <c r="EY2" s="238"/>
      <c r="EZ2" s="238"/>
      <c r="FA2" s="238"/>
      <c r="FB2" s="238"/>
      <c r="FC2" s="236" t="s">
        <v>584</v>
      </c>
      <c r="FD2" s="237"/>
      <c r="FE2" s="237"/>
      <c r="FF2" s="237"/>
      <c r="FG2" s="237"/>
      <c r="FH2" s="237"/>
      <c r="FI2" s="237"/>
      <c r="FJ2" s="237"/>
      <c r="FK2" s="237"/>
      <c r="FL2" s="238" t="s">
        <v>585</v>
      </c>
      <c r="FM2" s="238"/>
      <c r="FN2" s="238"/>
      <c r="FO2" s="238"/>
      <c r="FP2" s="238"/>
      <c r="FQ2" s="238"/>
      <c r="FR2" s="238"/>
      <c r="FS2" s="238"/>
      <c r="FT2" s="238"/>
    </row>
    <row r="3" spans="1:176" ht="21.6" customHeight="1">
      <c r="A3" s="234" t="s">
        <v>714</v>
      </c>
      <c r="B3" s="234"/>
      <c r="C3" s="234"/>
      <c r="D3" s="234"/>
      <c r="E3" s="234"/>
      <c r="F3" s="234"/>
      <c r="G3" s="234"/>
      <c r="H3" s="234">
        <v>2021</v>
      </c>
      <c r="I3" s="234"/>
      <c r="J3" s="234"/>
      <c r="K3" s="234"/>
      <c r="L3" s="234"/>
      <c r="M3" s="234"/>
      <c r="N3" s="234"/>
      <c r="O3" s="235" t="s">
        <v>715</v>
      </c>
      <c r="P3" s="235"/>
      <c r="Q3" s="234"/>
      <c r="R3" s="234"/>
      <c r="S3" s="234"/>
      <c r="T3" s="234"/>
      <c r="U3" s="234"/>
      <c r="V3" s="234"/>
      <c r="W3" s="234"/>
      <c r="X3" s="234">
        <v>2021</v>
      </c>
      <c r="Y3" s="234"/>
      <c r="Z3" s="234"/>
      <c r="AA3" s="234"/>
      <c r="AB3" s="234"/>
      <c r="AC3" s="234"/>
      <c r="AD3" s="234"/>
      <c r="AE3" s="234"/>
      <c r="AF3" s="234"/>
      <c r="AG3" s="235" t="s">
        <v>715</v>
      </c>
      <c r="AH3" s="235"/>
      <c r="AI3" s="234"/>
      <c r="AJ3" s="234"/>
      <c r="AK3" s="234"/>
      <c r="AL3" s="234"/>
      <c r="AM3" s="234"/>
      <c r="AN3" s="234"/>
      <c r="AO3" s="234"/>
      <c r="AP3" s="234">
        <v>2021</v>
      </c>
      <c r="AQ3" s="234"/>
      <c r="AR3" s="234"/>
      <c r="AS3" s="234"/>
      <c r="AT3" s="234"/>
      <c r="AU3" s="234"/>
      <c r="AV3" s="234"/>
      <c r="AW3" s="234"/>
      <c r="AX3" s="234"/>
      <c r="AY3" s="235" t="s">
        <v>715</v>
      </c>
      <c r="AZ3" s="235"/>
      <c r="BA3" s="234"/>
      <c r="BB3" s="234"/>
      <c r="BC3" s="234"/>
      <c r="BD3" s="234"/>
      <c r="BE3" s="234"/>
      <c r="BF3" s="234"/>
      <c r="BG3" s="234"/>
      <c r="BH3" s="234">
        <v>2021</v>
      </c>
      <c r="BI3" s="234"/>
      <c r="BJ3" s="234"/>
      <c r="BK3" s="234"/>
      <c r="BL3" s="234"/>
      <c r="BM3" s="234"/>
      <c r="BN3" s="234"/>
      <c r="BO3" s="234"/>
      <c r="BP3" s="234"/>
      <c r="BQ3" s="235" t="s">
        <v>715</v>
      </c>
      <c r="BR3" s="235"/>
      <c r="BS3" s="234"/>
      <c r="BT3" s="234"/>
      <c r="BU3" s="234"/>
      <c r="BV3" s="234"/>
      <c r="BW3" s="234"/>
      <c r="BX3" s="234"/>
      <c r="BY3" s="234"/>
      <c r="BZ3" s="234">
        <v>2021</v>
      </c>
      <c r="CA3" s="234"/>
      <c r="CB3" s="234"/>
      <c r="CC3" s="234"/>
      <c r="CD3" s="234"/>
      <c r="CE3" s="234"/>
      <c r="CF3" s="234"/>
      <c r="CG3" s="234"/>
      <c r="CH3" s="234"/>
      <c r="CI3" s="235" t="s">
        <v>715</v>
      </c>
      <c r="CJ3" s="235"/>
      <c r="CK3" s="234"/>
      <c r="CL3" s="234"/>
      <c r="CM3" s="234"/>
      <c r="CN3" s="234"/>
      <c r="CO3" s="234"/>
      <c r="CP3" s="234"/>
      <c r="CQ3" s="234"/>
      <c r="CR3" s="234">
        <v>2021</v>
      </c>
      <c r="CS3" s="234"/>
      <c r="CT3" s="234"/>
      <c r="CU3" s="234"/>
      <c r="CV3" s="234"/>
      <c r="CW3" s="234"/>
      <c r="CX3" s="234"/>
      <c r="CY3" s="234"/>
      <c r="CZ3" s="234"/>
      <c r="DA3" s="235" t="s">
        <v>715</v>
      </c>
      <c r="DB3" s="235"/>
      <c r="DC3" s="234"/>
      <c r="DD3" s="234"/>
      <c r="DE3" s="234"/>
      <c r="DF3" s="234"/>
      <c r="DG3" s="234"/>
      <c r="DH3" s="234"/>
      <c r="DI3" s="234"/>
      <c r="DJ3" s="234">
        <v>2021</v>
      </c>
      <c r="DK3" s="234"/>
      <c r="DL3" s="234"/>
      <c r="DM3" s="234"/>
      <c r="DN3" s="234"/>
      <c r="DO3" s="234"/>
      <c r="DP3" s="234"/>
      <c r="DQ3" s="234"/>
      <c r="DR3" s="234"/>
      <c r="DS3" s="235" t="s">
        <v>715</v>
      </c>
      <c r="DT3" s="235"/>
      <c r="DU3" s="234"/>
      <c r="DV3" s="234"/>
      <c r="DW3" s="234"/>
      <c r="DX3" s="234"/>
      <c r="DY3" s="234"/>
      <c r="DZ3" s="234"/>
      <c r="EA3" s="234"/>
      <c r="EB3" s="234">
        <v>2021</v>
      </c>
      <c r="EC3" s="234"/>
      <c r="ED3" s="234"/>
      <c r="EE3" s="234"/>
      <c r="EF3" s="234"/>
      <c r="EG3" s="234"/>
      <c r="EH3" s="234"/>
      <c r="EI3" s="234"/>
      <c r="EJ3" s="234"/>
      <c r="EK3" s="235" t="s">
        <v>715</v>
      </c>
      <c r="EL3" s="235"/>
      <c r="EM3" s="234"/>
      <c r="EN3" s="234"/>
      <c r="EO3" s="234"/>
      <c r="EP3" s="234"/>
      <c r="EQ3" s="234"/>
      <c r="ER3" s="234"/>
      <c r="ES3" s="234"/>
      <c r="ET3" s="234">
        <v>2021</v>
      </c>
      <c r="EU3" s="234"/>
      <c r="EV3" s="234"/>
      <c r="EW3" s="234"/>
      <c r="EX3" s="234"/>
      <c r="EY3" s="234"/>
      <c r="EZ3" s="234"/>
      <c r="FA3" s="234"/>
      <c r="FB3" s="234"/>
      <c r="FC3" s="235" t="s">
        <v>715</v>
      </c>
      <c r="FD3" s="235"/>
      <c r="FE3" s="234"/>
      <c r="FF3" s="234"/>
      <c r="FG3" s="234"/>
      <c r="FH3" s="234"/>
      <c r="FI3" s="234"/>
      <c r="FJ3" s="234"/>
      <c r="FK3" s="234"/>
      <c r="FL3" s="234">
        <v>2021</v>
      </c>
      <c r="FM3" s="234"/>
      <c r="FN3" s="234"/>
      <c r="FO3" s="234"/>
      <c r="FP3" s="234"/>
      <c r="FQ3" s="234"/>
      <c r="FR3" s="234"/>
      <c r="FS3" s="234"/>
      <c r="FT3" s="234"/>
    </row>
    <row r="4" spans="1:176" ht="21" customHeight="1" thickBot="1">
      <c r="A4" s="225" t="s">
        <v>588</v>
      </c>
      <c r="B4" s="225"/>
      <c r="C4" s="226"/>
      <c r="D4" s="109"/>
      <c r="E4" s="109"/>
      <c r="F4" s="109"/>
      <c r="G4" s="59"/>
      <c r="H4" s="3"/>
      <c r="I4" s="3"/>
      <c r="J4" s="3"/>
      <c r="K4" s="3"/>
      <c r="L4" s="59"/>
      <c r="M4" s="59"/>
      <c r="N4" s="78" t="s">
        <v>589</v>
      </c>
      <c r="O4" s="225" t="s">
        <v>588</v>
      </c>
      <c r="P4" s="225"/>
      <c r="Q4" s="226"/>
      <c r="R4" s="62"/>
      <c r="S4" s="62"/>
      <c r="T4" s="62"/>
      <c r="U4" s="61"/>
      <c r="V4" s="59"/>
      <c r="W4" s="59"/>
      <c r="X4" s="59"/>
      <c r="Y4" s="59"/>
      <c r="Z4" s="3"/>
      <c r="AA4" s="3"/>
      <c r="AB4" s="3"/>
      <c r="AC4" s="3"/>
      <c r="AD4" s="59"/>
      <c r="AE4" s="59"/>
      <c r="AF4" s="78" t="s">
        <v>589</v>
      </c>
      <c r="AG4" s="225" t="s">
        <v>588</v>
      </c>
      <c r="AH4" s="225"/>
      <c r="AI4" s="226"/>
      <c r="AJ4" s="62"/>
      <c r="AK4" s="62"/>
      <c r="AL4" s="62"/>
      <c r="AM4" s="61"/>
      <c r="AN4" s="59"/>
      <c r="AO4" s="59"/>
      <c r="AP4" s="59"/>
      <c r="AQ4" s="59"/>
      <c r="AR4" s="3"/>
      <c r="AS4" s="3"/>
      <c r="AT4" s="3"/>
      <c r="AU4" s="3"/>
      <c r="AV4" s="59"/>
      <c r="AW4" s="59"/>
      <c r="AX4" s="78" t="s">
        <v>589</v>
      </c>
      <c r="AY4" s="225" t="s">
        <v>588</v>
      </c>
      <c r="AZ4" s="225"/>
      <c r="BA4" s="226"/>
      <c r="BB4" s="62"/>
      <c r="BC4" s="62"/>
      <c r="BD4" s="62"/>
      <c r="BE4" s="61"/>
      <c r="BF4" s="59"/>
      <c r="BG4" s="59"/>
      <c r="BH4" s="59"/>
      <c r="BI4" s="59"/>
      <c r="BJ4" s="3"/>
      <c r="BK4" s="3"/>
      <c r="BL4" s="3"/>
      <c r="BM4" s="3"/>
      <c r="BN4" s="59"/>
      <c r="BO4" s="59"/>
      <c r="BP4" s="78" t="s">
        <v>589</v>
      </c>
      <c r="BQ4" s="225" t="s">
        <v>588</v>
      </c>
      <c r="BR4" s="225"/>
      <c r="BS4" s="226"/>
      <c r="BT4" s="62"/>
      <c r="BU4" s="62"/>
      <c r="BV4" s="62"/>
      <c r="BW4" s="61"/>
      <c r="BX4" s="59"/>
      <c r="BY4" s="59"/>
      <c r="BZ4" s="59"/>
      <c r="CA4" s="59"/>
      <c r="CB4" s="3"/>
      <c r="CC4" s="3"/>
      <c r="CD4" s="3"/>
      <c r="CE4" s="3"/>
      <c r="CF4" s="59"/>
      <c r="CG4" s="59"/>
      <c r="CH4" s="78" t="s">
        <v>589</v>
      </c>
      <c r="CI4" s="225" t="s">
        <v>588</v>
      </c>
      <c r="CJ4" s="225"/>
      <c r="CK4" s="226"/>
      <c r="CL4" s="62"/>
      <c r="CM4" s="62"/>
      <c r="CN4" s="62"/>
      <c r="CO4" s="61"/>
      <c r="CP4" s="59"/>
      <c r="CQ4" s="59"/>
      <c r="CR4" s="59"/>
      <c r="CS4" s="59"/>
      <c r="CT4" s="3"/>
      <c r="CU4" s="3"/>
      <c r="CV4" s="3"/>
      <c r="CW4" s="3"/>
      <c r="CX4" s="59"/>
      <c r="CY4" s="59"/>
      <c r="CZ4" s="78" t="s">
        <v>589</v>
      </c>
      <c r="DA4" s="225" t="s">
        <v>588</v>
      </c>
      <c r="DB4" s="225"/>
      <c r="DC4" s="226"/>
      <c r="DD4" s="62"/>
      <c r="DE4" s="62"/>
      <c r="DF4" s="62"/>
      <c r="DG4" s="61"/>
      <c r="DH4" s="59"/>
      <c r="DI4" s="59"/>
      <c r="DJ4" s="59"/>
      <c r="DK4" s="59"/>
      <c r="DL4" s="3"/>
      <c r="DM4" s="3"/>
      <c r="DN4" s="3"/>
      <c r="DO4" s="3"/>
      <c r="DP4" s="59"/>
      <c r="DQ4" s="59"/>
      <c r="DR4" s="78" t="s">
        <v>589</v>
      </c>
      <c r="DS4" s="225" t="s">
        <v>588</v>
      </c>
      <c r="DT4" s="225"/>
      <c r="DU4" s="226"/>
      <c r="DV4" s="62"/>
      <c r="DW4" s="62"/>
      <c r="DX4" s="62"/>
      <c r="DY4" s="61"/>
      <c r="DZ4" s="59"/>
      <c r="EA4" s="59"/>
      <c r="EB4" s="59"/>
      <c r="EC4" s="59"/>
      <c r="ED4" s="3"/>
      <c r="EE4" s="3"/>
      <c r="EF4" s="3"/>
      <c r="EG4" s="3"/>
      <c r="EH4" s="59"/>
      <c r="EI4" s="59"/>
      <c r="EJ4" s="78" t="s">
        <v>589</v>
      </c>
      <c r="EK4" s="225" t="s">
        <v>588</v>
      </c>
      <c r="EL4" s="225"/>
      <c r="EM4" s="226"/>
      <c r="EN4" s="62"/>
      <c r="EO4" s="62"/>
      <c r="EP4" s="62"/>
      <c r="EQ4" s="61"/>
      <c r="ER4" s="59"/>
      <c r="ES4" s="59"/>
      <c r="ET4" s="59"/>
      <c r="EU4" s="59"/>
      <c r="EV4" s="3"/>
      <c r="EW4" s="3"/>
      <c r="EX4" s="3"/>
      <c r="EY4" s="3"/>
      <c r="EZ4" s="59"/>
      <c r="FA4" s="59"/>
      <c r="FB4" s="78" t="s">
        <v>589</v>
      </c>
      <c r="FC4" s="225" t="s">
        <v>588</v>
      </c>
      <c r="FD4" s="225"/>
      <c r="FE4" s="226"/>
      <c r="FF4" s="62"/>
      <c r="FG4" s="62"/>
      <c r="FH4" s="62"/>
      <c r="FI4" s="61"/>
      <c r="FJ4" s="59"/>
      <c r="FK4" s="59"/>
      <c r="FL4" s="59"/>
      <c r="FM4" s="59"/>
      <c r="FN4" s="3"/>
      <c r="FO4" s="3"/>
      <c r="FP4" s="3"/>
      <c r="FQ4" s="3"/>
      <c r="FR4" s="59"/>
      <c r="FS4" s="59"/>
      <c r="FT4" s="78" t="s">
        <v>589</v>
      </c>
    </row>
    <row r="5" spans="1:176" ht="20.45" customHeight="1">
      <c r="A5" s="227" t="s">
        <v>125</v>
      </c>
      <c r="B5" s="230" t="s">
        <v>591</v>
      </c>
      <c r="C5" s="231"/>
      <c r="D5" s="231"/>
      <c r="E5" s="231"/>
      <c r="F5" s="231"/>
      <c r="G5" s="231"/>
      <c r="H5" s="232" t="s">
        <v>592</v>
      </c>
      <c r="I5" s="232"/>
      <c r="J5" s="232"/>
      <c r="K5" s="232"/>
      <c r="L5" s="232"/>
      <c r="M5" s="233"/>
      <c r="N5" s="221" t="s">
        <v>232</v>
      </c>
      <c r="O5" s="215" t="s">
        <v>175</v>
      </c>
      <c r="P5" s="218" t="s">
        <v>12</v>
      </c>
      <c r="Q5" s="219"/>
      <c r="R5" s="219"/>
      <c r="S5" s="219"/>
      <c r="T5" s="219"/>
      <c r="U5" s="219"/>
      <c r="V5" s="219"/>
      <c r="W5" s="220"/>
      <c r="X5" s="219" t="s">
        <v>11</v>
      </c>
      <c r="Y5" s="219"/>
      <c r="Z5" s="219"/>
      <c r="AA5" s="219"/>
      <c r="AB5" s="219"/>
      <c r="AC5" s="219"/>
      <c r="AD5" s="219"/>
      <c r="AE5" s="220"/>
      <c r="AF5" s="221" t="s">
        <v>232</v>
      </c>
      <c r="AG5" s="215" t="s">
        <v>175</v>
      </c>
      <c r="AH5" s="218" t="s">
        <v>48</v>
      </c>
      <c r="AI5" s="219"/>
      <c r="AJ5" s="219"/>
      <c r="AK5" s="219"/>
      <c r="AL5" s="219"/>
      <c r="AM5" s="219"/>
      <c r="AN5" s="219"/>
      <c r="AO5" s="220"/>
      <c r="AP5" s="219" t="s">
        <v>49</v>
      </c>
      <c r="AQ5" s="219"/>
      <c r="AR5" s="219"/>
      <c r="AS5" s="219"/>
      <c r="AT5" s="219"/>
      <c r="AU5" s="219"/>
      <c r="AV5" s="219"/>
      <c r="AW5" s="220"/>
      <c r="AX5" s="221" t="s">
        <v>232</v>
      </c>
      <c r="AY5" s="215" t="s">
        <v>175</v>
      </c>
      <c r="AZ5" s="218" t="s">
        <v>50</v>
      </c>
      <c r="BA5" s="219"/>
      <c r="BB5" s="219"/>
      <c r="BC5" s="219"/>
      <c r="BD5" s="219"/>
      <c r="BE5" s="219"/>
      <c r="BF5" s="219"/>
      <c r="BG5" s="220"/>
      <c r="BH5" s="219" t="s">
        <v>51</v>
      </c>
      <c r="BI5" s="219"/>
      <c r="BJ5" s="219"/>
      <c r="BK5" s="219"/>
      <c r="BL5" s="219"/>
      <c r="BM5" s="219"/>
      <c r="BN5" s="219"/>
      <c r="BO5" s="220"/>
      <c r="BP5" s="221" t="s">
        <v>232</v>
      </c>
      <c r="BQ5" s="215" t="s">
        <v>175</v>
      </c>
      <c r="BR5" s="218" t="s">
        <v>52</v>
      </c>
      <c r="BS5" s="219"/>
      <c r="BT5" s="219"/>
      <c r="BU5" s="219"/>
      <c r="BV5" s="219"/>
      <c r="BW5" s="219"/>
      <c r="BX5" s="219"/>
      <c r="BY5" s="220"/>
      <c r="BZ5" s="219" t="s">
        <v>53</v>
      </c>
      <c r="CA5" s="219"/>
      <c r="CB5" s="219"/>
      <c r="CC5" s="219"/>
      <c r="CD5" s="219"/>
      <c r="CE5" s="219"/>
      <c r="CF5" s="219"/>
      <c r="CG5" s="220"/>
      <c r="CH5" s="221" t="s">
        <v>232</v>
      </c>
      <c r="CI5" s="215" t="s">
        <v>175</v>
      </c>
      <c r="CJ5" s="218" t="s">
        <v>54</v>
      </c>
      <c r="CK5" s="219"/>
      <c r="CL5" s="219"/>
      <c r="CM5" s="219"/>
      <c r="CN5" s="219"/>
      <c r="CO5" s="219"/>
      <c r="CP5" s="219"/>
      <c r="CQ5" s="220"/>
      <c r="CR5" s="219" t="s">
        <v>55</v>
      </c>
      <c r="CS5" s="219"/>
      <c r="CT5" s="219"/>
      <c r="CU5" s="219"/>
      <c r="CV5" s="219"/>
      <c r="CW5" s="219"/>
      <c r="CX5" s="219"/>
      <c r="CY5" s="220"/>
      <c r="CZ5" s="221" t="s">
        <v>232</v>
      </c>
      <c r="DA5" s="215" t="s">
        <v>175</v>
      </c>
      <c r="DB5" s="218" t="s">
        <v>56</v>
      </c>
      <c r="DC5" s="219"/>
      <c r="DD5" s="219"/>
      <c r="DE5" s="219"/>
      <c r="DF5" s="219"/>
      <c r="DG5" s="219"/>
      <c r="DH5" s="219"/>
      <c r="DI5" s="220"/>
      <c r="DJ5" s="219" t="s">
        <v>57</v>
      </c>
      <c r="DK5" s="219"/>
      <c r="DL5" s="219"/>
      <c r="DM5" s="219"/>
      <c r="DN5" s="219"/>
      <c r="DO5" s="219"/>
      <c r="DP5" s="219"/>
      <c r="DQ5" s="220"/>
      <c r="DR5" s="221" t="s">
        <v>232</v>
      </c>
      <c r="DS5" s="215" t="s">
        <v>175</v>
      </c>
      <c r="DT5" s="218" t="s">
        <v>58</v>
      </c>
      <c r="DU5" s="219"/>
      <c r="DV5" s="219"/>
      <c r="DW5" s="219"/>
      <c r="DX5" s="219"/>
      <c r="DY5" s="219"/>
      <c r="DZ5" s="219"/>
      <c r="EA5" s="220"/>
      <c r="EB5" s="219" t="s">
        <v>59</v>
      </c>
      <c r="EC5" s="219"/>
      <c r="ED5" s="219"/>
      <c r="EE5" s="219"/>
      <c r="EF5" s="219"/>
      <c r="EG5" s="219"/>
      <c r="EH5" s="219"/>
      <c r="EI5" s="220"/>
      <c r="EJ5" s="221" t="s">
        <v>232</v>
      </c>
      <c r="EK5" s="215" t="s">
        <v>175</v>
      </c>
      <c r="EL5" s="218" t="s">
        <v>60</v>
      </c>
      <c r="EM5" s="219"/>
      <c r="EN5" s="219"/>
      <c r="EO5" s="219"/>
      <c r="EP5" s="219"/>
      <c r="EQ5" s="219"/>
      <c r="ER5" s="219"/>
      <c r="ES5" s="220"/>
      <c r="ET5" s="219" t="s">
        <v>61</v>
      </c>
      <c r="EU5" s="219"/>
      <c r="EV5" s="219"/>
      <c r="EW5" s="219"/>
      <c r="EX5" s="219"/>
      <c r="EY5" s="219"/>
      <c r="EZ5" s="219"/>
      <c r="FA5" s="220"/>
      <c r="FB5" s="221" t="s">
        <v>232</v>
      </c>
      <c r="FC5" s="215" t="s">
        <v>175</v>
      </c>
      <c r="FD5" s="218" t="s">
        <v>62</v>
      </c>
      <c r="FE5" s="219"/>
      <c r="FF5" s="219"/>
      <c r="FG5" s="219"/>
      <c r="FH5" s="219"/>
      <c r="FI5" s="219"/>
      <c r="FJ5" s="219"/>
      <c r="FK5" s="220"/>
      <c r="FL5" s="219" t="s">
        <v>63</v>
      </c>
      <c r="FM5" s="219"/>
      <c r="FN5" s="219"/>
      <c r="FO5" s="219"/>
      <c r="FP5" s="219"/>
      <c r="FQ5" s="219"/>
      <c r="FR5" s="219"/>
      <c r="FS5" s="220"/>
      <c r="FT5" s="221" t="s">
        <v>232</v>
      </c>
    </row>
    <row r="6" spans="1:176" ht="29.45" customHeight="1">
      <c r="A6" s="228"/>
      <c r="B6" s="224" t="s">
        <v>270</v>
      </c>
      <c r="C6" s="224"/>
      <c r="D6" s="224"/>
      <c r="E6" s="224"/>
      <c r="F6" s="212" t="s">
        <v>613</v>
      </c>
      <c r="G6" s="213"/>
      <c r="H6" s="213" t="s">
        <v>614</v>
      </c>
      <c r="I6" s="209"/>
      <c r="J6" s="208" t="s">
        <v>474</v>
      </c>
      <c r="K6" s="213"/>
      <c r="L6" s="213"/>
      <c r="M6" s="209"/>
      <c r="N6" s="222"/>
      <c r="O6" s="216"/>
      <c r="P6" s="208" t="s">
        <v>616</v>
      </c>
      <c r="Q6" s="213"/>
      <c r="R6" s="213"/>
      <c r="S6" s="209"/>
      <c r="T6" s="208" t="s">
        <v>474</v>
      </c>
      <c r="U6" s="213"/>
      <c r="V6" s="213"/>
      <c r="W6" s="209"/>
      <c r="X6" s="213" t="s">
        <v>616</v>
      </c>
      <c r="Y6" s="213"/>
      <c r="Z6" s="213"/>
      <c r="AA6" s="209"/>
      <c r="AB6" s="208" t="s">
        <v>474</v>
      </c>
      <c r="AC6" s="213"/>
      <c r="AD6" s="213"/>
      <c r="AE6" s="209"/>
      <c r="AF6" s="222"/>
      <c r="AG6" s="216"/>
      <c r="AH6" s="212" t="s">
        <v>617</v>
      </c>
      <c r="AI6" s="213"/>
      <c r="AJ6" s="213"/>
      <c r="AK6" s="209"/>
      <c r="AL6" s="208" t="s">
        <v>474</v>
      </c>
      <c r="AM6" s="213"/>
      <c r="AN6" s="213"/>
      <c r="AO6" s="209"/>
      <c r="AP6" s="214" t="s">
        <v>617</v>
      </c>
      <c r="AQ6" s="213"/>
      <c r="AR6" s="213"/>
      <c r="AS6" s="209"/>
      <c r="AT6" s="208" t="s">
        <v>474</v>
      </c>
      <c r="AU6" s="213"/>
      <c r="AV6" s="213"/>
      <c r="AW6" s="209"/>
      <c r="AX6" s="222"/>
      <c r="AY6" s="216"/>
      <c r="AZ6" s="212" t="s">
        <v>617</v>
      </c>
      <c r="BA6" s="213"/>
      <c r="BB6" s="213"/>
      <c r="BC6" s="209"/>
      <c r="BD6" s="208" t="s">
        <v>474</v>
      </c>
      <c r="BE6" s="213"/>
      <c r="BF6" s="213"/>
      <c r="BG6" s="209"/>
      <c r="BH6" s="214" t="s">
        <v>617</v>
      </c>
      <c r="BI6" s="213"/>
      <c r="BJ6" s="213"/>
      <c r="BK6" s="209"/>
      <c r="BL6" s="208" t="s">
        <v>474</v>
      </c>
      <c r="BM6" s="213"/>
      <c r="BN6" s="213"/>
      <c r="BO6" s="209"/>
      <c r="BP6" s="222"/>
      <c r="BQ6" s="216"/>
      <c r="BR6" s="212" t="s">
        <v>617</v>
      </c>
      <c r="BS6" s="213"/>
      <c r="BT6" s="213"/>
      <c r="BU6" s="209"/>
      <c r="BV6" s="208" t="s">
        <v>474</v>
      </c>
      <c r="BW6" s="213"/>
      <c r="BX6" s="213"/>
      <c r="BY6" s="209"/>
      <c r="BZ6" s="214" t="s">
        <v>617</v>
      </c>
      <c r="CA6" s="213"/>
      <c r="CB6" s="213"/>
      <c r="CC6" s="209"/>
      <c r="CD6" s="208" t="s">
        <v>474</v>
      </c>
      <c r="CE6" s="213"/>
      <c r="CF6" s="213"/>
      <c r="CG6" s="209"/>
      <c r="CH6" s="222"/>
      <c r="CI6" s="216"/>
      <c r="CJ6" s="212" t="s">
        <v>617</v>
      </c>
      <c r="CK6" s="213"/>
      <c r="CL6" s="213"/>
      <c r="CM6" s="209"/>
      <c r="CN6" s="208" t="s">
        <v>474</v>
      </c>
      <c r="CO6" s="213"/>
      <c r="CP6" s="213"/>
      <c r="CQ6" s="209"/>
      <c r="CR6" s="214" t="s">
        <v>617</v>
      </c>
      <c r="CS6" s="213"/>
      <c r="CT6" s="213"/>
      <c r="CU6" s="209"/>
      <c r="CV6" s="208" t="s">
        <v>474</v>
      </c>
      <c r="CW6" s="213"/>
      <c r="CX6" s="213"/>
      <c r="CY6" s="209"/>
      <c r="CZ6" s="222"/>
      <c r="DA6" s="216"/>
      <c r="DB6" s="212" t="s">
        <v>617</v>
      </c>
      <c r="DC6" s="213"/>
      <c r="DD6" s="213"/>
      <c r="DE6" s="209"/>
      <c r="DF6" s="208" t="s">
        <v>474</v>
      </c>
      <c r="DG6" s="213"/>
      <c r="DH6" s="213"/>
      <c r="DI6" s="209"/>
      <c r="DJ6" s="214" t="s">
        <v>617</v>
      </c>
      <c r="DK6" s="213"/>
      <c r="DL6" s="213"/>
      <c r="DM6" s="209"/>
      <c r="DN6" s="208" t="s">
        <v>474</v>
      </c>
      <c r="DO6" s="213"/>
      <c r="DP6" s="213"/>
      <c r="DQ6" s="209"/>
      <c r="DR6" s="222"/>
      <c r="DS6" s="216"/>
      <c r="DT6" s="212" t="s">
        <v>617</v>
      </c>
      <c r="DU6" s="213"/>
      <c r="DV6" s="213"/>
      <c r="DW6" s="209"/>
      <c r="DX6" s="208" t="s">
        <v>474</v>
      </c>
      <c r="DY6" s="213"/>
      <c r="DZ6" s="213"/>
      <c r="EA6" s="209"/>
      <c r="EB6" s="214" t="s">
        <v>617</v>
      </c>
      <c r="EC6" s="213"/>
      <c r="ED6" s="213"/>
      <c r="EE6" s="209"/>
      <c r="EF6" s="208" t="s">
        <v>474</v>
      </c>
      <c r="EG6" s="213"/>
      <c r="EH6" s="213"/>
      <c r="EI6" s="209"/>
      <c r="EJ6" s="222"/>
      <c r="EK6" s="216"/>
      <c r="EL6" s="212" t="s">
        <v>617</v>
      </c>
      <c r="EM6" s="213"/>
      <c r="EN6" s="213"/>
      <c r="EO6" s="209"/>
      <c r="EP6" s="208" t="s">
        <v>474</v>
      </c>
      <c r="EQ6" s="213"/>
      <c r="ER6" s="213"/>
      <c r="ES6" s="209"/>
      <c r="ET6" s="214" t="s">
        <v>617</v>
      </c>
      <c r="EU6" s="213"/>
      <c r="EV6" s="213"/>
      <c r="EW6" s="209"/>
      <c r="EX6" s="208" t="s">
        <v>474</v>
      </c>
      <c r="EY6" s="213"/>
      <c r="EZ6" s="213"/>
      <c r="FA6" s="209"/>
      <c r="FB6" s="222"/>
      <c r="FC6" s="216"/>
      <c r="FD6" s="212" t="s">
        <v>617</v>
      </c>
      <c r="FE6" s="213"/>
      <c r="FF6" s="213"/>
      <c r="FG6" s="209"/>
      <c r="FH6" s="208" t="s">
        <v>474</v>
      </c>
      <c r="FI6" s="213"/>
      <c r="FJ6" s="213"/>
      <c r="FK6" s="209"/>
      <c r="FL6" s="214" t="s">
        <v>617</v>
      </c>
      <c r="FM6" s="213"/>
      <c r="FN6" s="213"/>
      <c r="FO6" s="209"/>
      <c r="FP6" s="208" t="s">
        <v>474</v>
      </c>
      <c r="FQ6" s="213"/>
      <c r="FR6" s="213"/>
      <c r="FS6" s="209"/>
      <c r="FT6" s="222"/>
    </row>
    <row r="7" spans="1:176" ht="29.45" customHeight="1">
      <c r="A7" s="228"/>
      <c r="B7" s="206" t="s">
        <v>618</v>
      </c>
      <c r="C7" s="206" t="s">
        <v>619</v>
      </c>
      <c r="D7" s="208" t="s">
        <v>679</v>
      </c>
      <c r="E7" s="209"/>
      <c r="F7" s="206" t="s">
        <v>618</v>
      </c>
      <c r="G7" s="206" t="s">
        <v>619</v>
      </c>
      <c r="H7" s="213" t="s">
        <v>271</v>
      </c>
      <c r="I7" s="209"/>
      <c r="J7" s="206" t="s">
        <v>618</v>
      </c>
      <c r="K7" s="206" t="s">
        <v>619</v>
      </c>
      <c r="L7" s="208" t="s">
        <v>679</v>
      </c>
      <c r="M7" s="209"/>
      <c r="N7" s="222"/>
      <c r="O7" s="216"/>
      <c r="P7" s="206" t="s">
        <v>618</v>
      </c>
      <c r="Q7" s="206" t="s">
        <v>620</v>
      </c>
      <c r="R7" s="208" t="s">
        <v>271</v>
      </c>
      <c r="S7" s="209"/>
      <c r="T7" s="206" t="s">
        <v>618</v>
      </c>
      <c r="U7" s="206" t="s">
        <v>620</v>
      </c>
      <c r="V7" s="208" t="s">
        <v>271</v>
      </c>
      <c r="W7" s="209"/>
      <c r="X7" s="210" t="s">
        <v>618</v>
      </c>
      <c r="Y7" s="206" t="s">
        <v>620</v>
      </c>
      <c r="Z7" s="208" t="s">
        <v>271</v>
      </c>
      <c r="AA7" s="209"/>
      <c r="AB7" s="206" t="s">
        <v>618</v>
      </c>
      <c r="AC7" s="206" t="s">
        <v>620</v>
      </c>
      <c r="AD7" s="208" t="s">
        <v>271</v>
      </c>
      <c r="AE7" s="209"/>
      <c r="AF7" s="222"/>
      <c r="AG7" s="216"/>
      <c r="AH7" s="206" t="s">
        <v>618</v>
      </c>
      <c r="AI7" s="206" t="s">
        <v>620</v>
      </c>
      <c r="AJ7" s="208" t="s">
        <v>271</v>
      </c>
      <c r="AK7" s="209"/>
      <c r="AL7" s="206" t="s">
        <v>618</v>
      </c>
      <c r="AM7" s="206" t="s">
        <v>620</v>
      </c>
      <c r="AN7" s="208" t="s">
        <v>271</v>
      </c>
      <c r="AO7" s="209"/>
      <c r="AP7" s="210" t="s">
        <v>618</v>
      </c>
      <c r="AQ7" s="206" t="s">
        <v>620</v>
      </c>
      <c r="AR7" s="208" t="s">
        <v>271</v>
      </c>
      <c r="AS7" s="209"/>
      <c r="AT7" s="206" t="s">
        <v>618</v>
      </c>
      <c r="AU7" s="206" t="s">
        <v>620</v>
      </c>
      <c r="AV7" s="208" t="s">
        <v>271</v>
      </c>
      <c r="AW7" s="209"/>
      <c r="AX7" s="222"/>
      <c r="AY7" s="216"/>
      <c r="AZ7" s="206" t="s">
        <v>618</v>
      </c>
      <c r="BA7" s="206" t="s">
        <v>620</v>
      </c>
      <c r="BB7" s="208" t="s">
        <v>271</v>
      </c>
      <c r="BC7" s="209"/>
      <c r="BD7" s="206" t="s">
        <v>618</v>
      </c>
      <c r="BE7" s="206" t="s">
        <v>620</v>
      </c>
      <c r="BF7" s="208" t="s">
        <v>271</v>
      </c>
      <c r="BG7" s="209"/>
      <c r="BH7" s="210" t="s">
        <v>618</v>
      </c>
      <c r="BI7" s="206" t="s">
        <v>620</v>
      </c>
      <c r="BJ7" s="208" t="s">
        <v>271</v>
      </c>
      <c r="BK7" s="209"/>
      <c r="BL7" s="206" t="s">
        <v>618</v>
      </c>
      <c r="BM7" s="206" t="s">
        <v>620</v>
      </c>
      <c r="BN7" s="208" t="s">
        <v>271</v>
      </c>
      <c r="BO7" s="209"/>
      <c r="BP7" s="222"/>
      <c r="BQ7" s="216"/>
      <c r="BR7" s="206" t="s">
        <v>618</v>
      </c>
      <c r="BS7" s="206" t="s">
        <v>620</v>
      </c>
      <c r="BT7" s="208" t="s">
        <v>271</v>
      </c>
      <c r="BU7" s="209"/>
      <c r="BV7" s="206" t="s">
        <v>618</v>
      </c>
      <c r="BW7" s="206" t="s">
        <v>620</v>
      </c>
      <c r="BX7" s="208" t="s">
        <v>271</v>
      </c>
      <c r="BY7" s="209"/>
      <c r="BZ7" s="210" t="s">
        <v>618</v>
      </c>
      <c r="CA7" s="206" t="s">
        <v>620</v>
      </c>
      <c r="CB7" s="208" t="s">
        <v>271</v>
      </c>
      <c r="CC7" s="209"/>
      <c r="CD7" s="206" t="s">
        <v>618</v>
      </c>
      <c r="CE7" s="206" t="s">
        <v>620</v>
      </c>
      <c r="CF7" s="208" t="s">
        <v>271</v>
      </c>
      <c r="CG7" s="209"/>
      <c r="CH7" s="222"/>
      <c r="CI7" s="216"/>
      <c r="CJ7" s="206" t="s">
        <v>618</v>
      </c>
      <c r="CK7" s="206" t="s">
        <v>620</v>
      </c>
      <c r="CL7" s="208" t="s">
        <v>271</v>
      </c>
      <c r="CM7" s="209"/>
      <c r="CN7" s="206" t="s">
        <v>618</v>
      </c>
      <c r="CO7" s="206" t="s">
        <v>620</v>
      </c>
      <c r="CP7" s="208" t="s">
        <v>271</v>
      </c>
      <c r="CQ7" s="209"/>
      <c r="CR7" s="210" t="s">
        <v>618</v>
      </c>
      <c r="CS7" s="206" t="s">
        <v>620</v>
      </c>
      <c r="CT7" s="208" t="s">
        <v>271</v>
      </c>
      <c r="CU7" s="209"/>
      <c r="CV7" s="206" t="s">
        <v>618</v>
      </c>
      <c r="CW7" s="206" t="s">
        <v>620</v>
      </c>
      <c r="CX7" s="208" t="s">
        <v>271</v>
      </c>
      <c r="CY7" s="209"/>
      <c r="CZ7" s="222"/>
      <c r="DA7" s="216"/>
      <c r="DB7" s="206" t="s">
        <v>618</v>
      </c>
      <c r="DC7" s="206" t="s">
        <v>620</v>
      </c>
      <c r="DD7" s="208" t="s">
        <v>271</v>
      </c>
      <c r="DE7" s="209"/>
      <c r="DF7" s="206" t="s">
        <v>618</v>
      </c>
      <c r="DG7" s="206" t="s">
        <v>620</v>
      </c>
      <c r="DH7" s="208" t="s">
        <v>271</v>
      </c>
      <c r="DI7" s="209"/>
      <c r="DJ7" s="210" t="s">
        <v>618</v>
      </c>
      <c r="DK7" s="206" t="s">
        <v>620</v>
      </c>
      <c r="DL7" s="208" t="s">
        <v>271</v>
      </c>
      <c r="DM7" s="209"/>
      <c r="DN7" s="206" t="s">
        <v>618</v>
      </c>
      <c r="DO7" s="206" t="s">
        <v>620</v>
      </c>
      <c r="DP7" s="208" t="s">
        <v>271</v>
      </c>
      <c r="DQ7" s="209"/>
      <c r="DR7" s="222"/>
      <c r="DS7" s="216"/>
      <c r="DT7" s="206" t="s">
        <v>618</v>
      </c>
      <c r="DU7" s="206" t="s">
        <v>620</v>
      </c>
      <c r="DV7" s="208" t="s">
        <v>271</v>
      </c>
      <c r="DW7" s="209"/>
      <c r="DX7" s="206" t="s">
        <v>618</v>
      </c>
      <c r="DY7" s="206" t="s">
        <v>620</v>
      </c>
      <c r="DZ7" s="208" t="s">
        <v>271</v>
      </c>
      <c r="EA7" s="209"/>
      <c r="EB7" s="210" t="s">
        <v>618</v>
      </c>
      <c r="EC7" s="206" t="s">
        <v>620</v>
      </c>
      <c r="ED7" s="208" t="s">
        <v>271</v>
      </c>
      <c r="EE7" s="209"/>
      <c r="EF7" s="206" t="s">
        <v>618</v>
      </c>
      <c r="EG7" s="206" t="s">
        <v>620</v>
      </c>
      <c r="EH7" s="208" t="s">
        <v>271</v>
      </c>
      <c r="EI7" s="209"/>
      <c r="EJ7" s="222"/>
      <c r="EK7" s="216"/>
      <c r="EL7" s="206" t="s">
        <v>618</v>
      </c>
      <c r="EM7" s="206" t="s">
        <v>620</v>
      </c>
      <c r="EN7" s="208" t="s">
        <v>271</v>
      </c>
      <c r="EO7" s="209"/>
      <c r="EP7" s="206" t="s">
        <v>618</v>
      </c>
      <c r="EQ7" s="206" t="s">
        <v>620</v>
      </c>
      <c r="ER7" s="208" t="s">
        <v>271</v>
      </c>
      <c r="ES7" s="209"/>
      <c r="ET7" s="210" t="s">
        <v>618</v>
      </c>
      <c r="EU7" s="206" t="s">
        <v>620</v>
      </c>
      <c r="EV7" s="208" t="s">
        <v>271</v>
      </c>
      <c r="EW7" s="209"/>
      <c r="EX7" s="206" t="s">
        <v>618</v>
      </c>
      <c r="EY7" s="206" t="s">
        <v>620</v>
      </c>
      <c r="EZ7" s="208" t="s">
        <v>271</v>
      </c>
      <c r="FA7" s="209"/>
      <c r="FB7" s="222"/>
      <c r="FC7" s="216"/>
      <c r="FD7" s="206" t="s">
        <v>618</v>
      </c>
      <c r="FE7" s="206" t="s">
        <v>620</v>
      </c>
      <c r="FF7" s="208" t="s">
        <v>271</v>
      </c>
      <c r="FG7" s="209"/>
      <c r="FH7" s="206" t="s">
        <v>618</v>
      </c>
      <c r="FI7" s="206" t="s">
        <v>620</v>
      </c>
      <c r="FJ7" s="208" t="s">
        <v>271</v>
      </c>
      <c r="FK7" s="209"/>
      <c r="FL7" s="210" t="s">
        <v>618</v>
      </c>
      <c r="FM7" s="206" t="s">
        <v>620</v>
      </c>
      <c r="FN7" s="208" t="s">
        <v>271</v>
      </c>
      <c r="FO7" s="209"/>
      <c r="FP7" s="206" t="s">
        <v>618</v>
      </c>
      <c r="FQ7" s="206" t="s">
        <v>620</v>
      </c>
      <c r="FR7" s="208" t="s">
        <v>271</v>
      </c>
      <c r="FS7" s="209"/>
      <c r="FT7" s="222"/>
    </row>
    <row r="8" spans="1:176" ht="45" customHeight="1">
      <c r="A8" s="229"/>
      <c r="B8" s="207"/>
      <c r="C8" s="207"/>
      <c r="D8" s="81" t="s">
        <v>621</v>
      </c>
      <c r="E8" s="82" t="s">
        <v>622</v>
      </c>
      <c r="F8" s="207"/>
      <c r="G8" s="207"/>
      <c r="H8" s="157" t="s">
        <v>621</v>
      </c>
      <c r="I8" s="82" t="s">
        <v>622</v>
      </c>
      <c r="J8" s="207"/>
      <c r="K8" s="207"/>
      <c r="L8" s="81" t="s">
        <v>621</v>
      </c>
      <c r="M8" s="82" t="s">
        <v>622</v>
      </c>
      <c r="N8" s="223"/>
      <c r="O8" s="217"/>
      <c r="P8" s="207"/>
      <c r="Q8" s="207"/>
      <c r="R8" s="81" t="s">
        <v>621</v>
      </c>
      <c r="S8" s="82" t="s">
        <v>622</v>
      </c>
      <c r="T8" s="207"/>
      <c r="U8" s="207"/>
      <c r="V8" s="81" t="s">
        <v>621</v>
      </c>
      <c r="W8" s="158" t="s">
        <v>622</v>
      </c>
      <c r="X8" s="211"/>
      <c r="Y8" s="207"/>
      <c r="Z8" s="81" t="s">
        <v>621</v>
      </c>
      <c r="AA8" s="82" t="s">
        <v>622</v>
      </c>
      <c r="AB8" s="207"/>
      <c r="AC8" s="207"/>
      <c r="AD8" s="81" t="s">
        <v>621</v>
      </c>
      <c r="AE8" s="82" t="s">
        <v>622</v>
      </c>
      <c r="AF8" s="223"/>
      <c r="AG8" s="217"/>
      <c r="AH8" s="207"/>
      <c r="AI8" s="207"/>
      <c r="AJ8" s="81" t="s">
        <v>621</v>
      </c>
      <c r="AK8" s="82" t="s">
        <v>622</v>
      </c>
      <c r="AL8" s="207"/>
      <c r="AM8" s="207"/>
      <c r="AN8" s="81" t="s">
        <v>621</v>
      </c>
      <c r="AO8" s="158" t="s">
        <v>622</v>
      </c>
      <c r="AP8" s="211"/>
      <c r="AQ8" s="207"/>
      <c r="AR8" s="81" t="s">
        <v>621</v>
      </c>
      <c r="AS8" s="82" t="s">
        <v>622</v>
      </c>
      <c r="AT8" s="207"/>
      <c r="AU8" s="207"/>
      <c r="AV8" s="81" t="s">
        <v>621</v>
      </c>
      <c r="AW8" s="82" t="s">
        <v>622</v>
      </c>
      <c r="AX8" s="223"/>
      <c r="AY8" s="217"/>
      <c r="AZ8" s="207"/>
      <c r="BA8" s="207"/>
      <c r="BB8" s="81" t="s">
        <v>621</v>
      </c>
      <c r="BC8" s="82" t="s">
        <v>622</v>
      </c>
      <c r="BD8" s="207"/>
      <c r="BE8" s="207"/>
      <c r="BF8" s="81" t="s">
        <v>621</v>
      </c>
      <c r="BG8" s="158" t="s">
        <v>622</v>
      </c>
      <c r="BH8" s="211"/>
      <c r="BI8" s="207"/>
      <c r="BJ8" s="81" t="s">
        <v>621</v>
      </c>
      <c r="BK8" s="82" t="s">
        <v>622</v>
      </c>
      <c r="BL8" s="207"/>
      <c r="BM8" s="207"/>
      <c r="BN8" s="81" t="s">
        <v>621</v>
      </c>
      <c r="BO8" s="82" t="s">
        <v>622</v>
      </c>
      <c r="BP8" s="223"/>
      <c r="BQ8" s="217"/>
      <c r="BR8" s="207"/>
      <c r="BS8" s="207"/>
      <c r="BT8" s="81" t="s">
        <v>621</v>
      </c>
      <c r="BU8" s="82" t="s">
        <v>622</v>
      </c>
      <c r="BV8" s="207"/>
      <c r="BW8" s="207"/>
      <c r="BX8" s="81" t="s">
        <v>621</v>
      </c>
      <c r="BY8" s="158" t="s">
        <v>622</v>
      </c>
      <c r="BZ8" s="211"/>
      <c r="CA8" s="207"/>
      <c r="CB8" s="81" t="s">
        <v>621</v>
      </c>
      <c r="CC8" s="82" t="s">
        <v>622</v>
      </c>
      <c r="CD8" s="207"/>
      <c r="CE8" s="207"/>
      <c r="CF8" s="81" t="s">
        <v>621</v>
      </c>
      <c r="CG8" s="82" t="s">
        <v>622</v>
      </c>
      <c r="CH8" s="223"/>
      <c r="CI8" s="217"/>
      <c r="CJ8" s="207"/>
      <c r="CK8" s="207"/>
      <c r="CL8" s="81" t="s">
        <v>621</v>
      </c>
      <c r="CM8" s="82" t="s">
        <v>622</v>
      </c>
      <c r="CN8" s="207"/>
      <c r="CO8" s="207"/>
      <c r="CP8" s="81" t="s">
        <v>621</v>
      </c>
      <c r="CQ8" s="158" t="s">
        <v>622</v>
      </c>
      <c r="CR8" s="211"/>
      <c r="CS8" s="207"/>
      <c r="CT8" s="81" t="s">
        <v>621</v>
      </c>
      <c r="CU8" s="82" t="s">
        <v>622</v>
      </c>
      <c r="CV8" s="207"/>
      <c r="CW8" s="207"/>
      <c r="CX8" s="81" t="s">
        <v>621</v>
      </c>
      <c r="CY8" s="82" t="s">
        <v>622</v>
      </c>
      <c r="CZ8" s="223"/>
      <c r="DA8" s="217"/>
      <c r="DB8" s="207"/>
      <c r="DC8" s="207"/>
      <c r="DD8" s="81" t="s">
        <v>621</v>
      </c>
      <c r="DE8" s="82" t="s">
        <v>622</v>
      </c>
      <c r="DF8" s="207"/>
      <c r="DG8" s="207"/>
      <c r="DH8" s="81" t="s">
        <v>621</v>
      </c>
      <c r="DI8" s="158" t="s">
        <v>622</v>
      </c>
      <c r="DJ8" s="211"/>
      <c r="DK8" s="207"/>
      <c r="DL8" s="81" t="s">
        <v>621</v>
      </c>
      <c r="DM8" s="82" t="s">
        <v>622</v>
      </c>
      <c r="DN8" s="207"/>
      <c r="DO8" s="207"/>
      <c r="DP8" s="81" t="s">
        <v>621</v>
      </c>
      <c r="DQ8" s="82" t="s">
        <v>622</v>
      </c>
      <c r="DR8" s="223"/>
      <c r="DS8" s="217"/>
      <c r="DT8" s="207"/>
      <c r="DU8" s="207"/>
      <c r="DV8" s="81" t="s">
        <v>621</v>
      </c>
      <c r="DW8" s="82" t="s">
        <v>622</v>
      </c>
      <c r="DX8" s="207"/>
      <c r="DY8" s="207"/>
      <c r="DZ8" s="81" t="s">
        <v>621</v>
      </c>
      <c r="EA8" s="158" t="s">
        <v>622</v>
      </c>
      <c r="EB8" s="211"/>
      <c r="EC8" s="207"/>
      <c r="ED8" s="81" t="s">
        <v>621</v>
      </c>
      <c r="EE8" s="82" t="s">
        <v>622</v>
      </c>
      <c r="EF8" s="207"/>
      <c r="EG8" s="207"/>
      <c r="EH8" s="81" t="s">
        <v>621</v>
      </c>
      <c r="EI8" s="82" t="s">
        <v>622</v>
      </c>
      <c r="EJ8" s="223"/>
      <c r="EK8" s="217"/>
      <c r="EL8" s="207"/>
      <c r="EM8" s="207"/>
      <c r="EN8" s="81" t="s">
        <v>621</v>
      </c>
      <c r="EO8" s="82" t="s">
        <v>622</v>
      </c>
      <c r="EP8" s="207"/>
      <c r="EQ8" s="207"/>
      <c r="ER8" s="81" t="s">
        <v>621</v>
      </c>
      <c r="ES8" s="158" t="s">
        <v>622</v>
      </c>
      <c r="ET8" s="211"/>
      <c r="EU8" s="207"/>
      <c r="EV8" s="81" t="s">
        <v>621</v>
      </c>
      <c r="EW8" s="82" t="s">
        <v>622</v>
      </c>
      <c r="EX8" s="207"/>
      <c r="EY8" s="207"/>
      <c r="EZ8" s="81" t="s">
        <v>621</v>
      </c>
      <c r="FA8" s="82" t="s">
        <v>622</v>
      </c>
      <c r="FB8" s="223"/>
      <c r="FC8" s="217"/>
      <c r="FD8" s="207"/>
      <c r="FE8" s="207"/>
      <c r="FF8" s="81" t="s">
        <v>621</v>
      </c>
      <c r="FG8" s="82" t="s">
        <v>622</v>
      </c>
      <c r="FH8" s="207"/>
      <c r="FI8" s="207"/>
      <c r="FJ8" s="81" t="s">
        <v>621</v>
      </c>
      <c r="FK8" s="158" t="s">
        <v>622</v>
      </c>
      <c r="FL8" s="211"/>
      <c r="FM8" s="207"/>
      <c r="FN8" s="81" t="s">
        <v>621</v>
      </c>
      <c r="FO8" s="82" t="s">
        <v>622</v>
      </c>
      <c r="FP8" s="207"/>
      <c r="FQ8" s="207"/>
      <c r="FR8" s="81" t="s">
        <v>621</v>
      </c>
      <c r="FS8" s="82" t="s">
        <v>622</v>
      </c>
      <c r="FT8" s="223"/>
    </row>
    <row r="9" spans="1:176" ht="14.85" customHeight="1">
      <c r="A9" s="142" t="s">
        <v>623</v>
      </c>
      <c r="B9" s="144">
        <v>10793886</v>
      </c>
      <c r="C9" s="144">
        <v>31900.489000000001</v>
      </c>
      <c r="D9" s="144">
        <v>43295.212991</v>
      </c>
      <c r="E9" s="144">
        <v>1505.842985</v>
      </c>
      <c r="F9" s="144">
        <v>5013708</v>
      </c>
      <c r="G9" s="144">
        <v>14673.976000000001</v>
      </c>
      <c r="H9" s="144">
        <v>20148.447456000002</v>
      </c>
      <c r="I9" s="144">
        <v>686.85417700000005</v>
      </c>
      <c r="J9" s="144">
        <v>5780178</v>
      </c>
      <c r="K9" s="144">
        <v>17226.512999999999</v>
      </c>
      <c r="L9" s="144">
        <v>23146.765534999999</v>
      </c>
      <c r="M9" s="144">
        <v>818.98880799999995</v>
      </c>
      <c r="N9" s="198" t="s">
        <v>592</v>
      </c>
      <c r="O9" s="142" t="s">
        <v>466</v>
      </c>
      <c r="P9" s="144">
        <v>147504</v>
      </c>
      <c r="Q9" s="144">
        <v>279.47899999999998</v>
      </c>
      <c r="R9" s="144">
        <v>296.918522</v>
      </c>
      <c r="S9" s="144">
        <v>7.9655500000000004</v>
      </c>
      <c r="T9" s="144">
        <v>140126</v>
      </c>
      <c r="U9" s="144">
        <v>265.20100000000002</v>
      </c>
      <c r="V9" s="144">
        <v>277.41221100000001</v>
      </c>
      <c r="W9" s="144">
        <v>7.6994100000000003</v>
      </c>
      <c r="X9" s="144">
        <v>404243</v>
      </c>
      <c r="Y9" s="144">
        <v>1180.5740000000001</v>
      </c>
      <c r="Z9" s="144">
        <v>1308.524369</v>
      </c>
      <c r="AA9" s="144">
        <v>57.162520000000001</v>
      </c>
      <c r="AB9" s="144">
        <v>386383</v>
      </c>
      <c r="AC9" s="144">
        <v>1156.769</v>
      </c>
      <c r="AD9" s="144">
        <v>1252.2825029999999</v>
      </c>
      <c r="AE9" s="144">
        <v>55.96367</v>
      </c>
      <c r="AF9" s="198" t="s">
        <v>592</v>
      </c>
      <c r="AG9" s="142" t="s">
        <v>466</v>
      </c>
      <c r="AH9" s="144">
        <v>277277</v>
      </c>
      <c r="AI9" s="144">
        <v>606.99300000000005</v>
      </c>
      <c r="AJ9" s="144">
        <v>654.27912500000002</v>
      </c>
      <c r="AK9" s="144">
        <v>29.274039999999999</v>
      </c>
      <c r="AL9" s="144">
        <v>265422</v>
      </c>
      <c r="AM9" s="144">
        <v>603.45000000000005</v>
      </c>
      <c r="AN9" s="144">
        <v>679.84398399999998</v>
      </c>
      <c r="AO9" s="144">
        <v>29.045249999999999</v>
      </c>
      <c r="AP9" s="144">
        <v>227628</v>
      </c>
      <c r="AQ9" s="144">
        <v>542.95600000000002</v>
      </c>
      <c r="AR9" s="144">
        <v>824.45660099999998</v>
      </c>
      <c r="AS9" s="144">
        <v>25.907730000000001</v>
      </c>
      <c r="AT9" s="144">
        <v>261390</v>
      </c>
      <c r="AU9" s="144">
        <v>700.86800000000005</v>
      </c>
      <c r="AV9" s="144">
        <v>1047.244917</v>
      </c>
      <c r="AW9" s="144">
        <v>33.287190000000002</v>
      </c>
      <c r="AX9" s="198" t="s">
        <v>592</v>
      </c>
      <c r="AY9" s="142" t="s">
        <v>466</v>
      </c>
      <c r="AZ9" s="144">
        <v>327442</v>
      </c>
      <c r="BA9" s="144">
        <v>845.15099999999995</v>
      </c>
      <c r="BB9" s="144">
        <v>1331.052359</v>
      </c>
      <c r="BC9" s="144">
        <v>40.764809999999997</v>
      </c>
      <c r="BD9" s="144">
        <v>398394</v>
      </c>
      <c r="BE9" s="144">
        <v>1151.8679999999999</v>
      </c>
      <c r="BF9" s="144">
        <v>1765.771534</v>
      </c>
      <c r="BG9" s="144">
        <v>55.429270000000002</v>
      </c>
      <c r="BH9" s="144">
        <v>379399</v>
      </c>
      <c r="BI9" s="144">
        <v>972.38</v>
      </c>
      <c r="BJ9" s="144">
        <v>1475.147052</v>
      </c>
      <c r="BK9" s="144">
        <v>47.400979999999997</v>
      </c>
      <c r="BL9" s="144">
        <v>454597</v>
      </c>
      <c r="BM9" s="144">
        <v>1240.796</v>
      </c>
      <c r="BN9" s="144">
        <v>1791.8414110000001</v>
      </c>
      <c r="BO9" s="144">
        <v>60.63785</v>
      </c>
      <c r="BP9" s="198" t="s">
        <v>592</v>
      </c>
      <c r="BQ9" s="142" t="s">
        <v>466</v>
      </c>
      <c r="BR9" s="144">
        <v>372675</v>
      </c>
      <c r="BS9" s="144">
        <v>977.00099999999998</v>
      </c>
      <c r="BT9" s="144">
        <v>1457.034701</v>
      </c>
      <c r="BU9" s="144">
        <v>47.515059999999998</v>
      </c>
      <c r="BV9" s="144">
        <v>433308</v>
      </c>
      <c r="BW9" s="144">
        <v>1162.4659999999999</v>
      </c>
      <c r="BX9" s="144">
        <v>1650.6100630000001</v>
      </c>
      <c r="BY9" s="144">
        <v>56.707720000000002</v>
      </c>
      <c r="BZ9" s="144">
        <v>376769</v>
      </c>
      <c r="CA9" s="144">
        <v>1027.816</v>
      </c>
      <c r="CB9" s="144">
        <v>1512.3028200000001</v>
      </c>
      <c r="CC9" s="144">
        <v>49.678629999999998</v>
      </c>
      <c r="CD9" s="144">
        <v>455402</v>
      </c>
      <c r="CE9" s="144">
        <v>1250.9469999999999</v>
      </c>
      <c r="CF9" s="144">
        <v>1771.4279340000001</v>
      </c>
      <c r="CG9" s="144">
        <v>60.621924</v>
      </c>
      <c r="CH9" s="198" t="s">
        <v>592</v>
      </c>
      <c r="CI9" s="142" t="s">
        <v>466</v>
      </c>
      <c r="CJ9" s="144">
        <v>399942</v>
      </c>
      <c r="CK9" s="144">
        <v>1153.529</v>
      </c>
      <c r="CL9" s="144">
        <v>1667.703927</v>
      </c>
      <c r="CM9" s="144">
        <v>55.246789999999997</v>
      </c>
      <c r="CN9" s="144">
        <v>480632</v>
      </c>
      <c r="CO9" s="144">
        <v>1378.2329999999999</v>
      </c>
      <c r="CP9" s="144">
        <v>1931.7778069999999</v>
      </c>
      <c r="CQ9" s="144">
        <v>66.376040000000003</v>
      </c>
      <c r="CR9" s="144">
        <v>355896</v>
      </c>
      <c r="CS9" s="144">
        <v>1088.164</v>
      </c>
      <c r="CT9" s="144">
        <v>1541.600694</v>
      </c>
      <c r="CU9" s="144">
        <v>51.513469999999998</v>
      </c>
      <c r="CV9" s="144">
        <v>421877</v>
      </c>
      <c r="CW9" s="144">
        <v>1279.1089999999999</v>
      </c>
      <c r="CX9" s="144">
        <v>1771.4909929999999</v>
      </c>
      <c r="CY9" s="144">
        <v>61.343299999999999</v>
      </c>
      <c r="CZ9" s="198" t="s">
        <v>592</v>
      </c>
      <c r="DA9" s="142" t="s">
        <v>466</v>
      </c>
      <c r="DB9" s="144">
        <v>350446</v>
      </c>
      <c r="DC9" s="144">
        <v>1133.981</v>
      </c>
      <c r="DD9" s="144">
        <v>1583.9981789999999</v>
      </c>
      <c r="DE9" s="144">
        <v>53.030507</v>
      </c>
      <c r="DF9" s="144">
        <v>413481</v>
      </c>
      <c r="DG9" s="144">
        <v>1327.809</v>
      </c>
      <c r="DH9" s="144">
        <v>1820.8329100000001</v>
      </c>
      <c r="DI9" s="144">
        <v>63.811081000000001</v>
      </c>
      <c r="DJ9" s="144">
        <v>359070</v>
      </c>
      <c r="DK9" s="144">
        <v>1213.9490000000001</v>
      </c>
      <c r="DL9" s="144">
        <v>1666.154728</v>
      </c>
      <c r="DM9" s="144">
        <v>56.236649999999997</v>
      </c>
      <c r="DN9" s="144">
        <v>425420</v>
      </c>
      <c r="DO9" s="144">
        <v>1418.277</v>
      </c>
      <c r="DP9" s="144">
        <v>1902.752598</v>
      </c>
      <c r="DQ9" s="144">
        <v>68.324740000000006</v>
      </c>
      <c r="DR9" s="198" t="s">
        <v>592</v>
      </c>
      <c r="DS9" s="142" t="s">
        <v>466</v>
      </c>
      <c r="DT9" s="144">
        <v>333465</v>
      </c>
      <c r="DU9" s="144">
        <v>1166.3019999999999</v>
      </c>
      <c r="DV9" s="144">
        <v>1577.191681</v>
      </c>
      <c r="DW9" s="144">
        <v>53.685319999999997</v>
      </c>
      <c r="DX9" s="144">
        <v>395497</v>
      </c>
      <c r="DY9" s="144">
        <v>1356.5060000000001</v>
      </c>
      <c r="DZ9" s="144">
        <v>1794.260053</v>
      </c>
      <c r="EA9" s="144">
        <v>65.352601000000007</v>
      </c>
      <c r="EB9" s="144">
        <v>293680</v>
      </c>
      <c r="EC9" s="144">
        <v>1060.373</v>
      </c>
      <c r="ED9" s="144">
        <v>1419.752794</v>
      </c>
      <c r="EE9" s="144">
        <v>48.152777</v>
      </c>
      <c r="EF9" s="144">
        <v>345864</v>
      </c>
      <c r="EG9" s="144">
        <v>1225.55</v>
      </c>
      <c r="EH9" s="144">
        <v>1585.093754</v>
      </c>
      <c r="EI9" s="144">
        <v>58.250749999999996</v>
      </c>
      <c r="EJ9" s="198" t="s">
        <v>592</v>
      </c>
      <c r="EK9" s="142" t="s">
        <v>466</v>
      </c>
      <c r="EL9" s="144">
        <v>196583</v>
      </c>
      <c r="EM9" s="144">
        <v>710.08199999999999</v>
      </c>
      <c r="EN9" s="144">
        <v>941.78001200000006</v>
      </c>
      <c r="EO9" s="144">
        <v>32.125608</v>
      </c>
      <c r="EP9" s="144">
        <v>233553</v>
      </c>
      <c r="EQ9" s="144">
        <v>827.16499999999996</v>
      </c>
      <c r="ER9" s="144">
        <v>1054.8123390000001</v>
      </c>
      <c r="ES9" s="144">
        <v>37.989297000000001</v>
      </c>
      <c r="ET9" s="144">
        <v>98590</v>
      </c>
      <c r="EU9" s="144">
        <v>349.19600000000003</v>
      </c>
      <c r="EV9" s="144">
        <v>450.15601500000002</v>
      </c>
      <c r="EW9" s="144">
        <v>15.949405</v>
      </c>
      <c r="EX9" s="144">
        <v>123620</v>
      </c>
      <c r="EY9" s="144">
        <v>428.35399999999998</v>
      </c>
      <c r="EZ9" s="144">
        <v>528.28995699999996</v>
      </c>
      <c r="FA9" s="144">
        <v>18.672920999999999</v>
      </c>
      <c r="FB9" s="198" t="s">
        <v>592</v>
      </c>
      <c r="FC9" s="142" t="s">
        <v>466</v>
      </c>
      <c r="FD9" s="144">
        <v>65417</v>
      </c>
      <c r="FE9" s="144">
        <v>220.60300000000001</v>
      </c>
      <c r="FF9" s="144">
        <v>272.69586900000002</v>
      </c>
      <c r="FG9" s="144">
        <v>10.224209999999999</v>
      </c>
      <c r="FH9" s="144">
        <v>89259</v>
      </c>
      <c r="FI9" s="144">
        <v>292.48700000000002</v>
      </c>
      <c r="FJ9" s="144">
        <v>345.768506</v>
      </c>
      <c r="FK9" s="144">
        <v>12.596721000000001</v>
      </c>
      <c r="FL9" s="144">
        <v>47682</v>
      </c>
      <c r="FM9" s="144">
        <v>145.447</v>
      </c>
      <c r="FN9" s="144">
        <v>167.69800799999999</v>
      </c>
      <c r="FO9" s="144">
        <v>5.0201200000000004</v>
      </c>
      <c r="FP9" s="144">
        <v>55953</v>
      </c>
      <c r="FQ9" s="144">
        <v>160.65799999999999</v>
      </c>
      <c r="FR9" s="144">
        <v>175.252061</v>
      </c>
      <c r="FS9" s="144">
        <v>6.879073</v>
      </c>
      <c r="FT9" s="198" t="s">
        <v>592</v>
      </c>
    </row>
    <row r="10" spans="1:176" ht="14.85" customHeight="1">
      <c r="A10" s="199" t="s">
        <v>127</v>
      </c>
      <c r="B10" s="144">
        <v>3786521</v>
      </c>
      <c r="C10" s="144">
        <v>10878.458000000001</v>
      </c>
      <c r="D10" s="144">
        <v>14726.353267</v>
      </c>
      <c r="E10" s="144">
        <v>514.05471499999999</v>
      </c>
      <c r="F10" s="144">
        <v>1730252</v>
      </c>
      <c r="G10" s="144">
        <v>4947.8590000000004</v>
      </c>
      <c r="H10" s="144">
        <v>6778.6763449999999</v>
      </c>
      <c r="I10" s="144">
        <v>232.14798300000001</v>
      </c>
      <c r="J10" s="144">
        <v>2056269</v>
      </c>
      <c r="K10" s="144">
        <v>5930.5990000000002</v>
      </c>
      <c r="L10" s="144">
        <v>7947.6769219999996</v>
      </c>
      <c r="M10" s="144">
        <v>281.90673199999998</v>
      </c>
      <c r="N10" s="200" t="s">
        <v>233</v>
      </c>
      <c r="O10" s="165" t="s">
        <v>217</v>
      </c>
      <c r="P10" s="144">
        <v>50407</v>
      </c>
      <c r="Q10" s="144">
        <v>91.403000000000006</v>
      </c>
      <c r="R10" s="144">
        <v>89.360834999999994</v>
      </c>
      <c r="S10" s="144">
        <v>2.4807100000000002</v>
      </c>
      <c r="T10" s="144">
        <v>48146</v>
      </c>
      <c r="U10" s="144">
        <v>87.361000000000004</v>
      </c>
      <c r="V10" s="144">
        <v>84.706563000000003</v>
      </c>
      <c r="W10" s="144">
        <v>2.4291399999999999</v>
      </c>
      <c r="X10" s="144">
        <v>128147</v>
      </c>
      <c r="Y10" s="144">
        <v>356.88900000000001</v>
      </c>
      <c r="Z10" s="144">
        <v>387.57157799999999</v>
      </c>
      <c r="AA10" s="144">
        <v>17.33644</v>
      </c>
      <c r="AB10" s="144">
        <v>122374</v>
      </c>
      <c r="AC10" s="144">
        <v>349.02199999999999</v>
      </c>
      <c r="AD10" s="144">
        <v>371.04170699999997</v>
      </c>
      <c r="AE10" s="144">
        <v>16.92285</v>
      </c>
      <c r="AF10" s="200" t="s">
        <v>233</v>
      </c>
      <c r="AG10" s="165" t="s">
        <v>217</v>
      </c>
      <c r="AH10" s="144">
        <v>88637</v>
      </c>
      <c r="AI10" s="144">
        <v>190.47399999999999</v>
      </c>
      <c r="AJ10" s="144">
        <v>201.78744499999999</v>
      </c>
      <c r="AK10" s="144">
        <v>9.2271900000000002</v>
      </c>
      <c r="AL10" s="144">
        <v>84744</v>
      </c>
      <c r="AM10" s="144">
        <v>188.76</v>
      </c>
      <c r="AN10" s="144">
        <v>208.82595699999999</v>
      </c>
      <c r="AO10" s="144">
        <v>9.1308500000000006</v>
      </c>
      <c r="AP10" s="144">
        <v>72660</v>
      </c>
      <c r="AQ10" s="144">
        <v>167.161</v>
      </c>
      <c r="AR10" s="144">
        <v>249.98315299999999</v>
      </c>
      <c r="AS10" s="144">
        <v>7.9718600000000004</v>
      </c>
      <c r="AT10" s="144">
        <v>82677</v>
      </c>
      <c r="AU10" s="144">
        <v>212.87799999999999</v>
      </c>
      <c r="AV10" s="144">
        <v>314.37368199999997</v>
      </c>
      <c r="AW10" s="144">
        <v>10.11478</v>
      </c>
      <c r="AX10" s="200" t="s">
        <v>233</v>
      </c>
      <c r="AY10" s="165" t="s">
        <v>217</v>
      </c>
      <c r="AZ10" s="144">
        <v>107760</v>
      </c>
      <c r="BA10" s="144">
        <v>266.71499999999997</v>
      </c>
      <c r="BB10" s="144">
        <v>418.93807800000002</v>
      </c>
      <c r="BC10" s="144">
        <v>12.829459999999999</v>
      </c>
      <c r="BD10" s="144">
        <v>138293</v>
      </c>
      <c r="BE10" s="144">
        <v>376.44900000000001</v>
      </c>
      <c r="BF10" s="144">
        <v>577.43111299999998</v>
      </c>
      <c r="BG10" s="144">
        <v>18.115130000000001</v>
      </c>
      <c r="BH10" s="144">
        <v>131600</v>
      </c>
      <c r="BI10" s="144">
        <v>329.44099999999997</v>
      </c>
      <c r="BJ10" s="144">
        <v>498.15266200000002</v>
      </c>
      <c r="BK10" s="144">
        <v>16.03923</v>
      </c>
      <c r="BL10" s="144">
        <v>166488</v>
      </c>
      <c r="BM10" s="144">
        <v>437.12299999999999</v>
      </c>
      <c r="BN10" s="144">
        <v>631.55615499999999</v>
      </c>
      <c r="BO10" s="144">
        <v>21.34675</v>
      </c>
      <c r="BP10" s="200" t="s">
        <v>233</v>
      </c>
      <c r="BQ10" s="165" t="s">
        <v>217</v>
      </c>
      <c r="BR10" s="144">
        <v>130773</v>
      </c>
      <c r="BS10" s="144">
        <v>338.49599999999998</v>
      </c>
      <c r="BT10" s="144">
        <v>503.23049500000002</v>
      </c>
      <c r="BU10" s="144">
        <v>16.449919999999999</v>
      </c>
      <c r="BV10" s="144">
        <v>158323</v>
      </c>
      <c r="BW10" s="144">
        <v>411.666</v>
      </c>
      <c r="BX10" s="144">
        <v>579.005899</v>
      </c>
      <c r="BY10" s="144">
        <v>20.089600000000001</v>
      </c>
      <c r="BZ10" s="144">
        <v>131773</v>
      </c>
      <c r="CA10" s="144">
        <v>354.61200000000002</v>
      </c>
      <c r="CB10" s="144">
        <v>521.97698500000001</v>
      </c>
      <c r="CC10" s="144">
        <v>17.14827</v>
      </c>
      <c r="CD10" s="144">
        <v>163217</v>
      </c>
      <c r="CE10" s="144">
        <v>434.46</v>
      </c>
      <c r="CF10" s="144">
        <v>610.98915</v>
      </c>
      <c r="CG10" s="144">
        <v>21.082740000000001</v>
      </c>
      <c r="CH10" s="200" t="s">
        <v>233</v>
      </c>
      <c r="CI10" s="165" t="s">
        <v>217</v>
      </c>
      <c r="CJ10" s="144">
        <v>140008</v>
      </c>
      <c r="CK10" s="144">
        <v>395.99099999999999</v>
      </c>
      <c r="CL10" s="144">
        <v>575.11660800000004</v>
      </c>
      <c r="CM10" s="144">
        <v>19.045290000000001</v>
      </c>
      <c r="CN10" s="144">
        <v>172090</v>
      </c>
      <c r="CO10" s="144">
        <v>478.88</v>
      </c>
      <c r="CP10" s="144">
        <v>669.18587500000001</v>
      </c>
      <c r="CQ10" s="144">
        <v>23.083359999999999</v>
      </c>
      <c r="CR10" s="144">
        <v>125243</v>
      </c>
      <c r="CS10" s="144">
        <v>374.58499999999998</v>
      </c>
      <c r="CT10" s="144">
        <v>530.96291099999996</v>
      </c>
      <c r="CU10" s="144">
        <v>17.84046</v>
      </c>
      <c r="CV10" s="144">
        <v>150000</v>
      </c>
      <c r="CW10" s="144">
        <v>438.54599999999999</v>
      </c>
      <c r="CX10" s="144">
        <v>604.51895000000002</v>
      </c>
      <c r="CY10" s="144">
        <v>21.077750000000002</v>
      </c>
      <c r="CZ10" s="200" t="s">
        <v>233</v>
      </c>
      <c r="DA10" s="165" t="s">
        <v>217</v>
      </c>
      <c r="DB10" s="144">
        <v>120065</v>
      </c>
      <c r="DC10" s="144">
        <v>378.358</v>
      </c>
      <c r="DD10" s="144">
        <v>528.18855099999996</v>
      </c>
      <c r="DE10" s="144">
        <v>17.852160000000001</v>
      </c>
      <c r="DF10" s="144">
        <v>147129</v>
      </c>
      <c r="DG10" s="144">
        <v>454.07499999999999</v>
      </c>
      <c r="DH10" s="144">
        <v>620.95823099999996</v>
      </c>
      <c r="DI10" s="144">
        <v>21.851171000000001</v>
      </c>
      <c r="DJ10" s="144">
        <v>124648</v>
      </c>
      <c r="DK10" s="144">
        <v>408.85</v>
      </c>
      <c r="DL10" s="144">
        <v>559.92737699999998</v>
      </c>
      <c r="DM10" s="144">
        <v>19.106999999999999</v>
      </c>
      <c r="DN10" s="144">
        <v>153480</v>
      </c>
      <c r="DO10" s="144">
        <v>490.97500000000002</v>
      </c>
      <c r="DP10" s="144">
        <v>656.61741400000005</v>
      </c>
      <c r="DQ10" s="144">
        <v>23.673220000000001</v>
      </c>
      <c r="DR10" s="200" t="s">
        <v>233</v>
      </c>
      <c r="DS10" s="165" t="s">
        <v>217</v>
      </c>
      <c r="DT10" s="144">
        <v>118698</v>
      </c>
      <c r="DU10" s="144">
        <v>401.26100000000002</v>
      </c>
      <c r="DV10" s="144">
        <v>541.81275500000004</v>
      </c>
      <c r="DW10" s="144">
        <v>18.671189999999999</v>
      </c>
      <c r="DX10" s="144">
        <v>146618</v>
      </c>
      <c r="DY10" s="144">
        <v>482.59399999999999</v>
      </c>
      <c r="DZ10" s="144">
        <v>639.05782499999998</v>
      </c>
      <c r="EA10" s="144">
        <v>23.30883</v>
      </c>
      <c r="EB10" s="144">
        <v>108313</v>
      </c>
      <c r="EC10" s="144">
        <v>375.65100000000001</v>
      </c>
      <c r="ED10" s="144">
        <v>502.02601800000002</v>
      </c>
      <c r="EE10" s="144">
        <v>17.226776999999998</v>
      </c>
      <c r="EF10" s="144">
        <v>132222</v>
      </c>
      <c r="EG10" s="144">
        <v>451.10599999999999</v>
      </c>
      <c r="EH10" s="144">
        <v>586.54019300000004</v>
      </c>
      <c r="EI10" s="144">
        <v>21.520119999999999</v>
      </c>
      <c r="EJ10" s="200" t="s">
        <v>233</v>
      </c>
      <c r="EK10" s="165" t="s">
        <v>217</v>
      </c>
      <c r="EL10" s="144">
        <v>73948</v>
      </c>
      <c r="EM10" s="144">
        <v>258.55700000000002</v>
      </c>
      <c r="EN10" s="144">
        <v>344.81037300000003</v>
      </c>
      <c r="EO10" s="144">
        <v>11.741490000000001</v>
      </c>
      <c r="EP10" s="144">
        <v>89649</v>
      </c>
      <c r="EQ10" s="144">
        <v>309.02699999999999</v>
      </c>
      <c r="ER10" s="144">
        <v>397.75086299999998</v>
      </c>
      <c r="ES10" s="144">
        <v>14.257997</v>
      </c>
      <c r="ET10" s="144">
        <v>36551</v>
      </c>
      <c r="EU10" s="144">
        <v>127.045</v>
      </c>
      <c r="EV10" s="144">
        <v>164.199849</v>
      </c>
      <c r="EW10" s="144">
        <v>5.7705900000000003</v>
      </c>
      <c r="EX10" s="144">
        <v>46085</v>
      </c>
      <c r="EY10" s="144">
        <v>157.40299999999999</v>
      </c>
      <c r="EZ10" s="144">
        <v>196.49346399999999</v>
      </c>
      <c r="FA10" s="144">
        <v>6.775207</v>
      </c>
      <c r="FB10" s="200" t="s">
        <v>233</v>
      </c>
      <c r="FC10" s="165" t="s">
        <v>217</v>
      </c>
      <c r="FD10" s="144">
        <v>23192</v>
      </c>
      <c r="FE10" s="144">
        <v>77.998000000000005</v>
      </c>
      <c r="FF10" s="144">
        <v>97.458439999999996</v>
      </c>
      <c r="FG10" s="144">
        <v>3.5935100000000002</v>
      </c>
      <c r="FH10" s="144">
        <v>32906</v>
      </c>
      <c r="FI10" s="144">
        <v>107.19</v>
      </c>
      <c r="FJ10" s="144">
        <v>128.41517200000001</v>
      </c>
      <c r="FK10" s="144">
        <v>4.5034299999999998</v>
      </c>
      <c r="FL10" s="144">
        <v>17829</v>
      </c>
      <c r="FM10" s="144">
        <v>54.372</v>
      </c>
      <c r="FN10" s="144">
        <v>63.172232000000001</v>
      </c>
      <c r="FO10" s="144">
        <v>1.8164359999999999</v>
      </c>
      <c r="FP10" s="144">
        <v>21828</v>
      </c>
      <c r="FQ10" s="144">
        <v>63.084000000000003</v>
      </c>
      <c r="FR10" s="144">
        <v>70.208708999999999</v>
      </c>
      <c r="FS10" s="144">
        <v>2.6238069999999998</v>
      </c>
      <c r="FT10" s="200" t="s">
        <v>233</v>
      </c>
    </row>
    <row r="11" spans="1:176" ht="14.85" customHeight="1">
      <c r="A11" s="201" t="s">
        <v>128</v>
      </c>
      <c r="B11" s="145">
        <v>1950982</v>
      </c>
      <c r="C11" s="145">
        <v>5399.4639999999999</v>
      </c>
      <c r="D11" s="145">
        <v>7376.1719290000001</v>
      </c>
      <c r="E11" s="145">
        <v>258.39771100000002</v>
      </c>
      <c r="F11" s="145">
        <v>905702</v>
      </c>
      <c r="G11" s="145">
        <v>2496.5279999999998</v>
      </c>
      <c r="H11" s="145">
        <v>3454.487693</v>
      </c>
      <c r="I11" s="145">
        <v>118.94135</v>
      </c>
      <c r="J11" s="145">
        <v>1045280</v>
      </c>
      <c r="K11" s="145">
        <v>2902.9360000000001</v>
      </c>
      <c r="L11" s="145">
        <v>3921.6842360000001</v>
      </c>
      <c r="M11" s="145">
        <v>139.45636099999999</v>
      </c>
      <c r="N11" s="202" t="s">
        <v>234</v>
      </c>
      <c r="O11" s="168" t="s">
        <v>218</v>
      </c>
      <c r="P11" s="145">
        <v>26634</v>
      </c>
      <c r="Q11" s="145">
        <v>45.85</v>
      </c>
      <c r="R11" s="145">
        <v>44.649033000000003</v>
      </c>
      <c r="S11" s="145">
        <v>1.27668</v>
      </c>
      <c r="T11" s="145">
        <v>25363</v>
      </c>
      <c r="U11" s="145">
        <v>43.874000000000002</v>
      </c>
      <c r="V11" s="145">
        <v>42.503293999999997</v>
      </c>
      <c r="W11" s="145">
        <v>1.26545</v>
      </c>
      <c r="X11" s="145">
        <v>72227</v>
      </c>
      <c r="Y11" s="145">
        <v>195.77199999999999</v>
      </c>
      <c r="Z11" s="145">
        <v>213.819301</v>
      </c>
      <c r="AA11" s="145">
        <v>9.6846300000000003</v>
      </c>
      <c r="AB11" s="145">
        <v>69281</v>
      </c>
      <c r="AC11" s="145">
        <v>192.87100000000001</v>
      </c>
      <c r="AD11" s="145">
        <v>205.85481200000001</v>
      </c>
      <c r="AE11" s="145">
        <v>9.5351499999999998</v>
      </c>
      <c r="AF11" s="202" t="s">
        <v>234</v>
      </c>
      <c r="AG11" s="168" t="s">
        <v>218</v>
      </c>
      <c r="AH11" s="145">
        <v>48905</v>
      </c>
      <c r="AI11" s="145">
        <v>102.374</v>
      </c>
      <c r="AJ11" s="145">
        <v>108.88050800000001</v>
      </c>
      <c r="AK11" s="145">
        <v>5.0361500000000001</v>
      </c>
      <c r="AL11" s="145">
        <v>46580</v>
      </c>
      <c r="AM11" s="145">
        <v>100.648</v>
      </c>
      <c r="AN11" s="145">
        <v>112.515078</v>
      </c>
      <c r="AO11" s="145">
        <v>4.9430699999999996</v>
      </c>
      <c r="AP11" s="145">
        <v>38592</v>
      </c>
      <c r="AQ11" s="145">
        <v>85.947999999999993</v>
      </c>
      <c r="AR11" s="145">
        <v>128.20945800000001</v>
      </c>
      <c r="AS11" s="145">
        <v>4.1666499999999997</v>
      </c>
      <c r="AT11" s="145">
        <v>44428</v>
      </c>
      <c r="AU11" s="145">
        <v>110.337</v>
      </c>
      <c r="AV11" s="145">
        <v>162.023762</v>
      </c>
      <c r="AW11" s="145">
        <v>5.32918</v>
      </c>
      <c r="AX11" s="202" t="s">
        <v>234</v>
      </c>
      <c r="AY11" s="168" t="s">
        <v>218</v>
      </c>
      <c r="AZ11" s="145">
        <v>56734</v>
      </c>
      <c r="BA11" s="145">
        <v>134.875</v>
      </c>
      <c r="BB11" s="145">
        <v>209.49197000000001</v>
      </c>
      <c r="BC11" s="145">
        <v>6.5605700000000002</v>
      </c>
      <c r="BD11" s="145">
        <v>72186</v>
      </c>
      <c r="BE11" s="145">
        <v>186.32300000000001</v>
      </c>
      <c r="BF11" s="145">
        <v>279.09931499999999</v>
      </c>
      <c r="BG11" s="145">
        <v>9.0440900000000006</v>
      </c>
      <c r="BH11" s="145">
        <v>69817</v>
      </c>
      <c r="BI11" s="145">
        <v>168.964</v>
      </c>
      <c r="BJ11" s="145">
        <v>254.408153</v>
      </c>
      <c r="BK11" s="145">
        <v>8.2958400000000001</v>
      </c>
      <c r="BL11" s="145">
        <v>84787</v>
      </c>
      <c r="BM11" s="145">
        <v>209.38</v>
      </c>
      <c r="BN11" s="145">
        <v>297.72128199999997</v>
      </c>
      <c r="BO11" s="145">
        <v>10.292759999999999</v>
      </c>
      <c r="BP11" s="202" t="s">
        <v>234</v>
      </c>
      <c r="BQ11" s="168" t="s">
        <v>218</v>
      </c>
      <c r="BR11" s="145">
        <v>69650</v>
      </c>
      <c r="BS11" s="145">
        <v>174.274</v>
      </c>
      <c r="BT11" s="145">
        <v>259.474605</v>
      </c>
      <c r="BU11" s="145">
        <v>8.5344599999999993</v>
      </c>
      <c r="BV11" s="145">
        <v>80970</v>
      </c>
      <c r="BW11" s="145">
        <v>200.64500000000001</v>
      </c>
      <c r="BX11" s="145">
        <v>282.78685000000002</v>
      </c>
      <c r="BY11" s="145">
        <v>9.8464500000000008</v>
      </c>
      <c r="BZ11" s="145">
        <v>71613</v>
      </c>
      <c r="CA11" s="145">
        <v>188.31399999999999</v>
      </c>
      <c r="CB11" s="145">
        <v>278.61417799999998</v>
      </c>
      <c r="CC11" s="145">
        <v>9.1793999999999993</v>
      </c>
      <c r="CD11" s="145">
        <v>84968</v>
      </c>
      <c r="CE11" s="145">
        <v>220.12899999999999</v>
      </c>
      <c r="CF11" s="145">
        <v>312.02858700000002</v>
      </c>
      <c r="CG11" s="145">
        <v>10.762370000000001</v>
      </c>
      <c r="CH11" s="202" t="s">
        <v>234</v>
      </c>
      <c r="CI11" s="168" t="s">
        <v>218</v>
      </c>
      <c r="CJ11" s="145">
        <v>77583</v>
      </c>
      <c r="CK11" s="145">
        <v>214.333</v>
      </c>
      <c r="CL11" s="145">
        <v>314.12485700000002</v>
      </c>
      <c r="CM11" s="145">
        <v>10.38261</v>
      </c>
      <c r="CN11" s="145">
        <v>91459</v>
      </c>
      <c r="CO11" s="145">
        <v>249.34200000000001</v>
      </c>
      <c r="CP11" s="145">
        <v>352.12114200000002</v>
      </c>
      <c r="CQ11" s="145">
        <v>12.095980000000001</v>
      </c>
      <c r="CR11" s="145">
        <v>68101</v>
      </c>
      <c r="CS11" s="145">
        <v>199.339</v>
      </c>
      <c r="CT11" s="145">
        <v>285.973299</v>
      </c>
      <c r="CU11" s="145">
        <v>9.5781799999999997</v>
      </c>
      <c r="CV11" s="145">
        <v>76600</v>
      </c>
      <c r="CW11" s="145">
        <v>220.63</v>
      </c>
      <c r="CX11" s="145">
        <v>308.67821199999997</v>
      </c>
      <c r="CY11" s="145">
        <v>10.681100000000001</v>
      </c>
      <c r="CZ11" s="202" t="s">
        <v>234</v>
      </c>
      <c r="DA11" s="168" t="s">
        <v>218</v>
      </c>
      <c r="DB11" s="145">
        <v>62629</v>
      </c>
      <c r="DC11" s="145">
        <v>193.15199999999999</v>
      </c>
      <c r="DD11" s="145">
        <v>274.12066299999998</v>
      </c>
      <c r="DE11" s="145">
        <v>9.2085799999999995</v>
      </c>
      <c r="DF11" s="145">
        <v>72873</v>
      </c>
      <c r="DG11" s="145">
        <v>220.69399999999999</v>
      </c>
      <c r="DH11" s="145">
        <v>306.31748099999999</v>
      </c>
      <c r="DI11" s="145">
        <v>10.691630999999999</v>
      </c>
      <c r="DJ11" s="145">
        <v>64210</v>
      </c>
      <c r="DK11" s="145">
        <v>204.98500000000001</v>
      </c>
      <c r="DL11" s="145">
        <v>285.927054</v>
      </c>
      <c r="DM11" s="145">
        <v>9.7246799999999993</v>
      </c>
      <c r="DN11" s="145">
        <v>77149</v>
      </c>
      <c r="DO11" s="145">
        <v>241.398</v>
      </c>
      <c r="DP11" s="145">
        <v>330.54398900000001</v>
      </c>
      <c r="DQ11" s="145">
        <v>11.72889</v>
      </c>
      <c r="DR11" s="202" t="s">
        <v>234</v>
      </c>
      <c r="DS11" s="168" t="s">
        <v>218</v>
      </c>
      <c r="DT11" s="145">
        <v>60127</v>
      </c>
      <c r="DU11" s="145">
        <v>197.93799999999999</v>
      </c>
      <c r="DV11" s="145">
        <v>272.92374100000001</v>
      </c>
      <c r="DW11" s="145">
        <v>9.3607800000000001</v>
      </c>
      <c r="DX11" s="145">
        <v>72204</v>
      </c>
      <c r="DY11" s="145">
        <v>232.25899999999999</v>
      </c>
      <c r="DZ11" s="145">
        <v>314.58190300000001</v>
      </c>
      <c r="EA11" s="145">
        <v>11.297169999999999</v>
      </c>
      <c r="EB11" s="145">
        <v>52331</v>
      </c>
      <c r="EC11" s="145">
        <v>174.416</v>
      </c>
      <c r="ED11" s="145">
        <v>238.05004199999999</v>
      </c>
      <c r="EE11" s="145">
        <v>8.1560400000000008</v>
      </c>
      <c r="EF11" s="145">
        <v>63517</v>
      </c>
      <c r="EG11" s="145">
        <v>209.166</v>
      </c>
      <c r="EH11" s="145">
        <v>278.02062699999999</v>
      </c>
      <c r="EI11" s="145">
        <v>10.07225</v>
      </c>
      <c r="EJ11" s="202" t="s">
        <v>234</v>
      </c>
      <c r="EK11" s="168" t="s">
        <v>218</v>
      </c>
      <c r="EL11" s="145">
        <v>34178</v>
      </c>
      <c r="EM11" s="145">
        <v>114.572</v>
      </c>
      <c r="EN11" s="145">
        <v>157.061442</v>
      </c>
      <c r="EO11" s="145">
        <v>5.3014999999999999</v>
      </c>
      <c r="EP11" s="145">
        <v>40931</v>
      </c>
      <c r="EQ11" s="145">
        <v>136.125</v>
      </c>
      <c r="ER11" s="145">
        <v>179.21553499999999</v>
      </c>
      <c r="ES11" s="145">
        <v>6.3214600000000001</v>
      </c>
      <c r="ET11" s="145">
        <v>16106</v>
      </c>
      <c r="EU11" s="145">
        <v>52.857999999999997</v>
      </c>
      <c r="EV11" s="145">
        <v>69.667570999999995</v>
      </c>
      <c r="EW11" s="145">
        <v>2.4613299999999998</v>
      </c>
      <c r="EX11" s="145">
        <v>20122</v>
      </c>
      <c r="EY11" s="145">
        <v>65.572000000000003</v>
      </c>
      <c r="EZ11" s="145">
        <v>83.014222000000004</v>
      </c>
      <c r="FA11" s="145">
        <v>2.8399899999999998</v>
      </c>
      <c r="FB11" s="202" t="s">
        <v>234</v>
      </c>
      <c r="FC11" s="168" t="s">
        <v>218</v>
      </c>
      <c r="FD11" s="145">
        <v>9733</v>
      </c>
      <c r="FE11" s="145">
        <v>30.300999999999998</v>
      </c>
      <c r="FF11" s="145">
        <v>38.010719000000002</v>
      </c>
      <c r="FG11" s="145">
        <v>1.4215</v>
      </c>
      <c r="FH11" s="145">
        <v>13663</v>
      </c>
      <c r="FI11" s="145">
        <v>42.011000000000003</v>
      </c>
      <c r="FJ11" s="145">
        <v>50.641973</v>
      </c>
      <c r="FK11" s="145">
        <v>1.7902400000000001</v>
      </c>
      <c r="FL11" s="145">
        <v>6532</v>
      </c>
      <c r="FM11" s="145">
        <v>18.263000000000002</v>
      </c>
      <c r="FN11" s="145">
        <v>21.081098999999998</v>
      </c>
      <c r="FO11" s="145">
        <v>0.61177000000000004</v>
      </c>
      <c r="FP11" s="145">
        <v>8199</v>
      </c>
      <c r="FQ11" s="145">
        <v>21.532</v>
      </c>
      <c r="FR11" s="145">
        <v>24.016172000000001</v>
      </c>
      <c r="FS11" s="145">
        <v>0.91913</v>
      </c>
      <c r="FT11" s="202" t="s">
        <v>234</v>
      </c>
    </row>
    <row r="12" spans="1:176" ht="14.85" customHeight="1">
      <c r="A12" s="201" t="s">
        <v>680</v>
      </c>
      <c r="B12" s="145">
        <v>1611353</v>
      </c>
      <c r="C12" s="145">
        <v>4520.634</v>
      </c>
      <c r="D12" s="145">
        <v>6085.554271</v>
      </c>
      <c r="E12" s="145">
        <v>213.813984</v>
      </c>
      <c r="F12" s="145">
        <v>715053</v>
      </c>
      <c r="G12" s="145">
        <v>2008.605</v>
      </c>
      <c r="H12" s="145">
        <v>2733.4460899999999</v>
      </c>
      <c r="I12" s="145">
        <v>94.100133</v>
      </c>
      <c r="J12" s="145">
        <v>896300</v>
      </c>
      <c r="K12" s="145">
        <v>2512.029</v>
      </c>
      <c r="L12" s="145">
        <v>3352.1081810000001</v>
      </c>
      <c r="M12" s="145">
        <v>119.71385100000001</v>
      </c>
      <c r="N12" s="202" t="s">
        <v>681</v>
      </c>
      <c r="O12" s="168" t="s">
        <v>181</v>
      </c>
      <c r="P12" s="145">
        <v>19993</v>
      </c>
      <c r="Q12" s="145">
        <v>36.057000000000002</v>
      </c>
      <c r="R12" s="145">
        <v>34.764007999999997</v>
      </c>
      <c r="S12" s="145">
        <v>0.95384999999999998</v>
      </c>
      <c r="T12" s="145">
        <v>18942</v>
      </c>
      <c r="U12" s="145">
        <v>34.164000000000001</v>
      </c>
      <c r="V12" s="145">
        <v>32.77375</v>
      </c>
      <c r="W12" s="145">
        <v>0.92329000000000006</v>
      </c>
      <c r="X12" s="145">
        <v>46096</v>
      </c>
      <c r="Y12" s="145">
        <v>120.741</v>
      </c>
      <c r="Z12" s="145">
        <v>128.864879</v>
      </c>
      <c r="AA12" s="145">
        <v>5.9019399999999997</v>
      </c>
      <c r="AB12" s="145">
        <v>43724</v>
      </c>
      <c r="AC12" s="145">
        <v>116.628</v>
      </c>
      <c r="AD12" s="145">
        <v>121.933559</v>
      </c>
      <c r="AE12" s="145">
        <v>5.6809900000000004</v>
      </c>
      <c r="AF12" s="202" t="s">
        <v>681</v>
      </c>
      <c r="AG12" s="168" t="s">
        <v>181</v>
      </c>
      <c r="AH12" s="145">
        <v>30718</v>
      </c>
      <c r="AI12" s="145">
        <v>66.817999999999998</v>
      </c>
      <c r="AJ12" s="145">
        <v>69.016020999999995</v>
      </c>
      <c r="AK12" s="145">
        <v>3.2526899999999999</v>
      </c>
      <c r="AL12" s="145">
        <v>29562</v>
      </c>
      <c r="AM12" s="145">
        <v>67.150999999999996</v>
      </c>
      <c r="AN12" s="145">
        <v>72.279759999999996</v>
      </c>
      <c r="AO12" s="145">
        <v>3.2647499999999998</v>
      </c>
      <c r="AP12" s="145">
        <v>27461</v>
      </c>
      <c r="AQ12" s="145">
        <v>63.884</v>
      </c>
      <c r="AR12" s="145">
        <v>96.258706000000004</v>
      </c>
      <c r="AS12" s="145">
        <v>3.0529999999999999</v>
      </c>
      <c r="AT12" s="145">
        <v>31268</v>
      </c>
      <c r="AU12" s="145">
        <v>80.087999999999994</v>
      </c>
      <c r="AV12" s="145">
        <v>119.51648</v>
      </c>
      <c r="AW12" s="145">
        <v>3.8100700000000001</v>
      </c>
      <c r="AX12" s="202" t="s">
        <v>681</v>
      </c>
      <c r="AY12" s="168" t="s">
        <v>181</v>
      </c>
      <c r="AZ12" s="145">
        <v>44293</v>
      </c>
      <c r="BA12" s="145">
        <v>107.114</v>
      </c>
      <c r="BB12" s="145">
        <v>171.241604</v>
      </c>
      <c r="BC12" s="145">
        <v>5.1850399999999999</v>
      </c>
      <c r="BD12" s="145">
        <v>61325</v>
      </c>
      <c r="BE12" s="145">
        <v>159.27000000000001</v>
      </c>
      <c r="BF12" s="145">
        <v>251.336127</v>
      </c>
      <c r="BG12" s="145">
        <v>7.6775099999999998</v>
      </c>
      <c r="BH12" s="145">
        <v>55371</v>
      </c>
      <c r="BI12" s="145">
        <v>133.262</v>
      </c>
      <c r="BJ12" s="145">
        <v>202.890129</v>
      </c>
      <c r="BK12" s="145">
        <v>6.5300399999999996</v>
      </c>
      <c r="BL12" s="145">
        <v>77680</v>
      </c>
      <c r="BM12" s="145">
        <v>195.65</v>
      </c>
      <c r="BN12" s="145">
        <v>287.73195900000002</v>
      </c>
      <c r="BO12" s="145">
        <v>9.5935799999999993</v>
      </c>
      <c r="BP12" s="202" t="s">
        <v>681</v>
      </c>
      <c r="BQ12" s="168" t="s">
        <v>181</v>
      </c>
      <c r="BR12" s="145">
        <v>55187</v>
      </c>
      <c r="BS12" s="145">
        <v>137.24600000000001</v>
      </c>
      <c r="BT12" s="145">
        <v>204.059471</v>
      </c>
      <c r="BU12" s="145">
        <v>6.7133900000000004</v>
      </c>
      <c r="BV12" s="145">
        <v>72491</v>
      </c>
      <c r="BW12" s="145">
        <v>181.08600000000001</v>
      </c>
      <c r="BX12" s="145">
        <v>254.38097099999999</v>
      </c>
      <c r="BY12" s="145">
        <v>8.8962000000000003</v>
      </c>
      <c r="BZ12" s="145">
        <v>53796</v>
      </c>
      <c r="CA12" s="145">
        <v>138.185</v>
      </c>
      <c r="CB12" s="145">
        <v>202.13945699999999</v>
      </c>
      <c r="CC12" s="145">
        <v>6.73658</v>
      </c>
      <c r="CD12" s="145">
        <v>71041</v>
      </c>
      <c r="CE12" s="145">
        <v>180.99100000000001</v>
      </c>
      <c r="CF12" s="145">
        <v>252.86930799999999</v>
      </c>
      <c r="CG12" s="145">
        <v>8.8439700000000006</v>
      </c>
      <c r="CH12" s="202" t="s">
        <v>681</v>
      </c>
      <c r="CI12" s="168" t="s">
        <v>181</v>
      </c>
      <c r="CJ12" s="145">
        <v>55409</v>
      </c>
      <c r="CK12" s="145">
        <v>150.98599999999999</v>
      </c>
      <c r="CL12" s="145">
        <v>217.17782199999999</v>
      </c>
      <c r="CM12" s="145">
        <v>7.3025900000000004</v>
      </c>
      <c r="CN12" s="145">
        <v>71865</v>
      </c>
      <c r="CO12" s="145">
        <v>191.44800000000001</v>
      </c>
      <c r="CP12" s="145">
        <v>264.85651200000001</v>
      </c>
      <c r="CQ12" s="145">
        <v>9.2837300000000003</v>
      </c>
      <c r="CR12" s="145">
        <v>50200</v>
      </c>
      <c r="CS12" s="145">
        <v>145.16399999999999</v>
      </c>
      <c r="CT12" s="145">
        <v>204.36889300000001</v>
      </c>
      <c r="CU12" s="145">
        <v>6.9353100000000003</v>
      </c>
      <c r="CV12" s="145">
        <v>64730</v>
      </c>
      <c r="CW12" s="145">
        <v>180.702</v>
      </c>
      <c r="CX12" s="145">
        <v>245.93309600000001</v>
      </c>
      <c r="CY12" s="145">
        <v>8.7202400000000004</v>
      </c>
      <c r="CZ12" s="202" t="s">
        <v>681</v>
      </c>
      <c r="DA12" s="168" t="s">
        <v>181</v>
      </c>
      <c r="DB12" s="145">
        <v>49567</v>
      </c>
      <c r="DC12" s="145">
        <v>151.23599999999999</v>
      </c>
      <c r="DD12" s="145">
        <v>208.332021</v>
      </c>
      <c r="DE12" s="145">
        <v>7.1565300000000001</v>
      </c>
      <c r="DF12" s="145">
        <v>65311</v>
      </c>
      <c r="DG12" s="145">
        <v>193.655</v>
      </c>
      <c r="DH12" s="145">
        <v>261.75208199999997</v>
      </c>
      <c r="DI12" s="145">
        <v>9.3504900000000006</v>
      </c>
      <c r="DJ12" s="145">
        <v>52107</v>
      </c>
      <c r="DK12" s="145">
        <v>166.84100000000001</v>
      </c>
      <c r="DL12" s="145">
        <v>225.63433599999999</v>
      </c>
      <c r="DM12" s="145">
        <v>7.7802300000000004</v>
      </c>
      <c r="DN12" s="145">
        <v>66792</v>
      </c>
      <c r="DO12" s="145">
        <v>205.893</v>
      </c>
      <c r="DP12" s="145">
        <v>269.31536999999997</v>
      </c>
      <c r="DQ12" s="145">
        <v>9.97072</v>
      </c>
      <c r="DR12" s="202" t="s">
        <v>681</v>
      </c>
      <c r="DS12" s="168" t="s">
        <v>181</v>
      </c>
      <c r="DT12" s="145">
        <v>50870</v>
      </c>
      <c r="DU12" s="145">
        <v>167.916</v>
      </c>
      <c r="DV12" s="145">
        <v>222.78475399999999</v>
      </c>
      <c r="DW12" s="145">
        <v>7.7897499999999997</v>
      </c>
      <c r="DX12" s="145">
        <v>65183</v>
      </c>
      <c r="DY12" s="145">
        <v>207.44800000000001</v>
      </c>
      <c r="DZ12" s="145">
        <v>269.66350999999997</v>
      </c>
      <c r="EA12" s="145">
        <v>10.067959999999999</v>
      </c>
      <c r="EB12" s="145">
        <v>49102</v>
      </c>
      <c r="EC12" s="145">
        <v>167.65700000000001</v>
      </c>
      <c r="ED12" s="145">
        <v>220.455309</v>
      </c>
      <c r="EE12" s="145">
        <v>7.6469069999999997</v>
      </c>
      <c r="EF12" s="145">
        <v>60755</v>
      </c>
      <c r="EG12" s="145">
        <v>202.107</v>
      </c>
      <c r="EH12" s="145">
        <v>258.84549299999998</v>
      </c>
      <c r="EI12" s="145">
        <v>9.6844699999999992</v>
      </c>
      <c r="EJ12" s="202" t="s">
        <v>681</v>
      </c>
      <c r="EK12" s="168" t="s">
        <v>181</v>
      </c>
      <c r="EL12" s="145">
        <v>35357</v>
      </c>
      <c r="EM12" s="145">
        <v>122.41500000000001</v>
      </c>
      <c r="EN12" s="145">
        <v>159.62439800000001</v>
      </c>
      <c r="EO12" s="145">
        <v>5.5034900000000002</v>
      </c>
      <c r="EP12" s="145">
        <v>43742</v>
      </c>
      <c r="EQ12" s="145">
        <v>147.43899999999999</v>
      </c>
      <c r="ER12" s="145">
        <v>186.92046500000001</v>
      </c>
      <c r="ES12" s="145">
        <v>6.8213670000000004</v>
      </c>
      <c r="ET12" s="145">
        <v>17955</v>
      </c>
      <c r="EU12" s="145">
        <v>62.453000000000003</v>
      </c>
      <c r="EV12" s="145">
        <v>80.037638999999999</v>
      </c>
      <c r="EW12" s="145">
        <v>2.81236</v>
      </c>
      <c r="EX12" s="145">
        <v>22967</v>
      </c>
      <c r="EY12" s="145">
        <v>77.45</v>
      </c>
      <c r="EZ12" s="145">
        <v>96.162657999999993</v>
      </c>
      <c r="FA12" s="145">
        <v>3.3478469999999998</v>
      </c>
      <c r="FB12" s="202" t="s">
        <v>681</v>
      </c>
      <c r="FC12" s="168" t="s">
        <v>181</v>
      </c>
      <c r="FD12" s="145">
        <v>11485</v>
      </c>
      <c r="FE12" s="145">
        <v>39.356999999999999</v>
      </c>
      <c r="FF12" s="145">
        <v>49.198805999999998</v>
      </c>
      <c r="FG12" s="145">
        <v>1.81013</v>
      </c>
      <c r="FH12" s="145">
        <v>16811</v>
      </c>
      <c r="FI12" s="145">
        <v>54.746000000000002</v>
      </c>
      <c r="FJ12" s="145">
        <v>65.729997999999995</v>
      </c>
      <c r="FK12" s="145">
        <v>2.2856399999999999</v>
      </c>
      <c r="FL12" s="145">
        <v>10086</v>
      </c>
      <c r="FM12" s="145">
        <v>31.273</v>
      </c>
      <c r="FN12" s="145">
        <v>36.597836999999998</v>
      </c>
      <c r="FO12" s="145">
        <v>1.0363059999999999</v>
      </c>
      <c r="FP12" s="145">
        <v>12111</v>
      </c>
      <c r="FQ12" s="145">
        <v>36.113</v>
      </c>
      <c r="FR12" s="145">
        <v>40.107083000000003</v>
      </c>
      <c r="FS12" s="145">
        <v>1.4910270000000001</v>
      </c>
      <c r="FT12" s="202" t="s">
        <v>681</v>
      </c>
    </row>
    <row r="13" spans="1:176" ht="14.85" customHeight="1">
      <c r="A13" s="201" t="s">
        <v>682</v>
      </c>
      <c r="B13" s="145">
        <v>154479</v>
      </c>
      <c r="C13" s="145">
        <v>413.16899999999998</v>
      </c>
      <c r="D13" s="145">
        <v>566.97406000000001</v>
      </c>
      <c r="E13" s="145">
        <v>19.90896</v>
      </c>
      <c r="F13" s="145">
        <v>71576</v>
      </c>
      <c r="G13" s="145">
        <v>189.61600000000001</v>
      </c>
      <c r="H13" s="145">
        <v>263.45747599999999</v>
      </c>
      <c r="I13" s="145">
        <v>9.1056100000000004</v>
      </c>
      <c r="J13" s="145">
        <v>82903</v>
      </c>
      <c r="K13" s="145">
        <v>223.553</v>
      </c>
      <c r="L13" s="145">
        <v>303.51658400000002</v>
      </c>
      <c r="M13" s="145">
        <v>10.80335</v>
      </c>
      <c r="N13" s="202" t="s">
        <v>683</v>
      </c>
      <c r="O13" s="168" t="s">
        <v>182</v>
      </c>
      <c r="P13" s="145">
        <v>1790</v>
      </c>
      <c r="Q13" s="145">
        <v>3.246</v>
      </c>
      <c r="R13" s="145">
        <v>3.591974</v>
      </c>
      <c r="S13" s="145">
        <v>9.4E-2</v>
      </c>
      <c r="T13" s="145">
        <v>1777</v>
      </c>
      <c r="U13" s="145">
        <v>3.202</v>
      </c>
      <c r="V13" s="145">
        <v>3.4647619999999999</v>
      </c>
      <c r="W13" s="145">
        <v>9.715E-2</v>
      </c>
      <c r="X13" s="145">
        <v>5344</v>
      </c>
      <c r="Y13" s="145">
        <v>14.362</v>
      </c>
      <c r="Z13" s="145">
        <v>16.452819000000002</v>
      </c>
      <c r="AA13" s="145">
        <v>0.70665</v>
      </c>
      <c r="AB13" s="145">
        <v>5230</v>
      </c>
      <c r="AC13" s="145">
        <v>14.444000000000001</v>
      </c>
      <c r="AD13" s="145">
        <v>16.291197</v>
      </c>
      <c r="AE13" s="145">
        <v>0.71340000000000003</v>
      </c>
      <c r="AF13" s="202" t="s">
        <v>683</v>
      </c>
      <c r="AG13" s="168" t="s">
        <v>182</v>
      </c>
      <c r="AH13" s="145">
        <v>3633</v>
      </c>
      <c r="AI13" s="145">
        <v>7.4320000000000004</v>
      </c>
      <c r="AJ13" s="145">
        <v>8.4131409999999995</v>
      </c>
      <c r="AK13" s="145">
        <v>0.36575000000000002</v>
      </c>
      <c r="AL13" s="145">
        <v>3549</v>
      </c>
      <c r="AM13" s="145">
        <v>7.4420000000000002</v>
      </c>
      <c r="AN13" s="145">
        <v>8.6167400000000001</v>
      </c>
      <c r="AO13" s="145">
        <v>0.36294999999999999</v>
      </c>
      <c r="AP13" s="145">
        <v>3241</v>
      </c>
      <c r="AQ13" s="145">
        <v>6.9180000000000001</v>
      </c>
      <c r="AR13" s="145">
        <v>10.59301</v>
      </c>
      <c r="AS13" s="145">
        <v>0.33529999999999999</v>
      </c>
      <c r="AT13" s="145">
        <v>3769</v>
      </c>
      <c r="AU13" s="145">
        <v>8.9510000000000005</v>
      </c>
      <c r="AV13" s="145">
        <v>13.288078000000001</v>
      </c>
      <c r="AW13" s="145">
        <v>0.42766999999999999</v>
      </c>
      <c r="AX13" s="202" t="s">
        <v>683</v>
      </c>
      <c r="AY13" s="168" t="s">
        <v>182</v>
      </c>
      <c r="AZ13" s="145">
        <v>4805</v>
      </c>
      <c r="BA13" s="145">
        <v>11.058999999999999</v>
      </c>
      <c r="BB13" s="145">
        <v>17.562342999999998</v>
      </c>
      <c r="BC13" s="145">
        <v>0.54271999999999998</v>
      </c>
      <c r="BD13" s="145">
        <v>5646</v>
      </c>
      <c r="BE13" s="145">
        <v>14.1</v>
      </c>
      <c r="BF13" s="145">
        <v>21.85331</v>
      </c>
      <c r="BG13" s="145">
        <v>0.69074999999999998</v>
      </c>
      <c r="BH13" s="145">
        <v>5259</v>
      </c>
      <c r="BI13" s="145">
        <v>12.225</v>
      </c>
      <c r="BJ13" s="145">
        <v>18.505382999999998</v>
      </c>
      <c r="BK13" s="145">
        <v>0.60594999999999999</v>
      </c>
      <c r="BL13" s="145">
        <v>5953</v>
      </c>
      <c r="BM13" s="145">
        <v>14.365</v>
      </c>
      <c r="BN13" s="145">
        <v>20.816423</v>
      </c>
      <c r="BO13" s="145">
        <v>0.71125000000000005</v>
      </c>
      <c r="BP13" s="202" t="s">
        <v>683</v>
      </c>
      <c r="BQ13" s="168" t="s">
        <v>182</v>
      </c>
      <c r="BR13" s="145">
        <v>4914</v>
      </c>
      <c r="BS13" s="145">
        <v>12.055</v>
      </c>
      <c r="BT13" s="145">
        <v>18.122194</v>
      </c>
      <c r="BU13" s="145">
        <v>0.59782000000000002</v>
      </c>
      <c r="BV13" s="145">
        <v>5487</v>
      </c>
      <c r="BW13" s="145">
        <v>13.141</v>
      </c>
      <c r="BX13" s="145">
        <v>18.796203999999999</v>
      </c>
      <c r="BY13" s="145">
        <v>0.64932000000000001</v>
      </c>
      <c r="BZ13" s="145">
        <v>4771</v>
      </c>
      <c r="CA13" s="145">
        <v>12.114000000000001</v>
      </c>
      <c r="CB13" s="145">
        <v>18.338055000000001</v>
      </c>
      <c r="CC13" s="145">
        <v>0.59684999999999999</v>
      </c>
      <c r="CD13" s="145">
        <v>5679</v>
      </c>
      <c r="CE13" s="145">
        <v>13.927</v>
      </c>
      <c r="CF13" s="145">
        <v>19.956994999999999</v>
      </c>
      <c r="CG13" s="145">
        <v>0.68315000000000003</v>
      </c>
      <c r="CH13" s="202" t="s">
        <v>683</v>
      </c>
      <c r="CI13" s="168" t="s">
        <v>182</v>
      </c>
      <c r="CJ13" s="145">
        <v>5124</v>
      </c>
      <c r="CK13" s="145">
        <v>13.532</v>
      </c>
      <c r="CL13" s="145">
        <v>19.928944000000001</v>
      </c>
      <c r="CM13" s="145">
        <v>0.66244000000000003</v>
      </c>
      <c r="CN13" s="145">
        <v>6407</v>
      </c>
      <c r="CO13" s="145">
        <v>16.524999999999999</v>
      </c>
      <c r="CP13" s="145">
        <v>23.535764</v>
      </c>
      <c r="CQ13" s="145">
        <v>0.80759999999999998</v>
      </c>
      <c r="CR13" s="145">
        <v>4888</v>
      </c>
      <c r="CS13" s="145">
        <v>13.355</v>
      </c>
      <c r="CT13" s="145">
        <v>18.932141000000001</v>
      </c>
      <c r="CU13" s="145">
        <v>0.64549999999999996</v>
      </c>
      <c r="CV13" s="145">
        <v>5839</v>
      </c>
      <c r="CW13" s="145">
        <v>16.343</v>
      </c>
      <c r="CX13" s="145">
        <v>22.842376999999999</v>
      </c>
      <c r="CY13" s="145">
        <v>0.79779</v>
      </c>
      <c r="CZ13" s="202" t="s">
        <v>683</v>
      </c>
      <c r="DA13" s="168" t="s">
        <v>182</v>
      </c>
      <c r="DB13" s="145">
        <v>5150</v>
      </c>
      <c r="DC13" s="145">
        <v>14.965999999999999</v>
      </c>
      <c r="DD13" s="145">
        <v>21.034369999999999</v>
      </c>
      <c r="DE13" s="145">
        <v>0.72602</v>
      </c>
      <c r="DF13" s="145">
        <v>6199</v>
      </c>
      <c r="DG13" s="145">
        <v>17.82</v>
      </c>
      <c r="DH13" s="145">
        <v>24.722836999999998</v>
      </c>
      <c r="DI13" s="145">
        <v>0.87314999999999998</v>
      </c>
      <c r="DJ13" s="145">
        <v>5573</v>
      </c>
      <c r="DK13" s="145">
        <v>16.492000000000001</v>
      </c>
      <c r="DL13" s="145">
        <v>22.581579000000001</v>
      </c>
      <c r="DM13" s="145">
        <v>0.79086999999999996</v>
      </c>
      <c r="DN13" s="145">
        <v>6622</v>
      </c>
      <c r="DO13" s="145">
        <v>19.593</v>
      </c>
      <c r="DP13" s="145">
        <v>26.498556000000001</v>
      </c>
      <c r="DQ13" s="145">
        <v>0.96503000000000005</v>
      </c>
      <c r="DR13" s="202" t="s">
        <v>683</v>
      </c>
      <c r="DS13" s="168" t="s">
        <v>182</v>
      </c>
      <c r="DT13" s="145">
        <v>5404</v>
      </c>
      <c r="DU13" s="145">
        <v>16.134</v>
      </c>
      <c r="DV13" s="145">
        <v>22.047581999999998</v>
      </c>
      <c r="DW13" s="145">
        <v>0.76637</v>
      </c>
      <c r="DX13" s="145">
        <v>6497</v>
      </c>
      <c r="DY13" s="145">
        <v>19.61</v>
      </c>
      <c r="DZ13" s="145">
        <v>26.319039</v>
      </c>
      <c r="EA13" s="145">
        <v>0.96536999999999995</v>
      </c>
      <c r="EB13" s="145">
        <v>5006</v>
      </c>
      <c r="EC13" s="145">
        <v>15.513</v>
      </c>
      <c r="ED13" s="145">
        <v>20.998678000000002</v>
      </c>
      <c r="EE13" s="145">
        <v>0.73102</v>
      </c>
      <c r="EF13" s="145">
        <v>5918</v>
      </c>
      <c r="EG13" s="145">
        <v>18.823</v>
      </c>
      <c r="EH13" s="145">
        <v>24.701383</v>
      </c>
      <c r="EI13" s="145">
        <v>0.91479999999999995</v>
      </c>
      <c r="EJ13" s="202" t="s">
        <v>683</v>
      </c>
      <c r="EK13" s="168" t="s">
        <v>182</v>
      </c>
      <c r="EL13" s="145">
        <v>3313</v>
      </c>
      <c r="EM13" s="145">
        <v>10.262</v>
      </c>
      <c r="EN13" s="145">
        <v>13.848655000000001</v>
      </c>
      <c r="EO13" s="145">
        <v>0.48565000000000003</v>
      </c>
      <c r="EP13" s="145">
        <v>3949</v>
      </c>
      <c r="EQ13" s="145">
        <v>12.36</v>
      </c>
      <c r="ER13" s="145">
        <v>16.092337000000001</v>
      </c>
      <c r="ES13" s="145">
        <v>0.57584999999999997</v>
      </c>
      <c r="ET13" s="145">
        <v>1538</v>
      </c>
      <c r="EU13" s="145">
        <v>4.774</v>
      </c>
      <c r="EV13" s="145">
        <v>6.1414460000000002</v>
      </c>
      <c r="EW13" s="145">
        <v>0.22785</v>
      </c>
      <c r="EX13" s="145">
        <v>1971</v>
      </c>
      <c r="EY13" s="145">
        <v>6.28</v>
      </c>
      <c r="EZ13" s="145">
        <v>7.9923460000000004</v>
      </c>
      <c r="FA13" s="145">
        <v>0.27437</v>
      </c>
      <c r="FB13" s="202" t="s">
        <v>683</v>
      </c>
      <c r="FC13" s="168" t="s">
        <v>182</v>
      </c>
      <c r="FD13" s="145">
        <v>1080</v>
      </c>
      <c r="FE13" s="145">
        <v>3.1930000000000001</v>
      </c>
      <c r="FF13" s="145">
        <v>4.0834029999999997</v>
      </c>
      <c r="FG13" s="145">
        <v>0.1537</v>
      </c>
      <c r="FH13" s="145">
        <v>1529</v>
      </c>
      <c r="FI13" s="145">
        <v>4.4340000000000002</v>
      </c>
      <c r="FJ13" s="145">
        <v>5.3054759999999996</v>
      </c>
      <c r="FK13" s="145">
        <v>0.19414999999999999</v>
      </c>
      <c r="FL13" s="145">
        <v>743</v>
      </c>
      <c r="FM13" s="145">
        <v>1.984</v>
      </c>
      <c r="FN13" s="145">
        <v>2.2817590000000001</v>
      </c>
      <c r="FO13" s="145">
        <v>7.1150000000000005E-2</v>
      </c>
      <c r="FP13" s="145">
        <v>882</v>
      </c>
      <c r="FQ13" s="145">
        <v>2.1930000000000001</v>
      </c>
      <c r="FR13" s="145">
        <v>2.4227599999999998</v>
      </c>
      <c r="FS13" s="145">
        <v>9.9599999999999994E-2</v>
      </c>
      <c r="FT13" s="202" t="s">
        <v>683</v>
      </c>
    </row>
    <row r="14" spans="1:176" ht="14.85" customHeight="1">
      <c r="A14" s="201" t="s">
        <v>684</v>
      </c>
      <c r="B14" s="145">
        <v>173168</v>
      </c>
      <c r="C14" s="145">
        <v>461.97399999999999</v>
      </c>
      <c r="D14" s="145">
        <v>594.00620300000003</v>
      </c>
      <c r="E14" s="145">
        <v>21.934059999999999</v>
      </c>
      <c r="F14" s="145">
        <v>80363</v>
      </c>
      <c r="G14" s="145">
        <v>212.10599999999999</v>
      </c>
      <c r="H14" s="145">
        <v>275.92287900000002</v>
      </c>
      <c r="I14" s="145">
        <v>10.00089</v>
      </c>
      <c r="J14" s="145">
        <v>92805</v>
      </c>
      <c r="K14" s="145">
        <v>249.86799999999999</v>
      </c>
      <c r="L14" s="145">
        <v>318.083324</v>
      </c>
      <c r="M14" s="145">
        <v>11.93317</v>
      </c>
      <c r="N14" s="202" t="s">
        <v>20</v>
      </c>
      <c r="O14" s="168" t="s">
        <v>183</v>
      </c>
      <c r="P14" s="145">
        <v>2782</v>
      </c>
      <c r="Q14" s="145">
        <v>5.4539999999999997</v>
      </c>
      <c r="R14" s="145">
        <v>5.5918210000000004</v>
      </c>
      <c r="S14" s="145">
        <v>0.15618000000000001</v>
      </c>
      <c r="T14" s="145">
        <v>2760</v>
      </c>
      <c r="U14" s="145">
        <v>5.3029999999999999</v>
      </c>
      <c r="V14" s="145">
        <v>5.1218079999999997</v>
      </c>
      <c r="W14" s="145">
        <v>0.14324999999999999</v>
      </c>
      <c r="X14" s="145">
        <v>7629</v>
      </c>
      <c r="Y14" s="145">
        <v>21.492000000000001</v>
      </c>
      <c r="Z14" s="145">
        <v>23.550798</v>
      </c>
      <c r="AA14" s="145">
        <v>1.04322</v>
      </c>
      <c r="AB14" s="145">
        <v>7171</v>
      </c>
      <c r="AC14" s="145">
        <v>20.509</v>
      </c>
      <c r="AD14" s="145">
        <v>22.237514000000001</v>
      </c>
      <c r="AE14" s="145">
        <v>0.99331000000000003</v>
      </c>
      <c r="AF14" s="202" t="s">
        <v>20</v>
      </c>
      <c r="AG14" s="168" t="s">
        <v>183</v>
      </c>
      <c r="AH14" s="145">
        <v>6074</v>
      </c>
      <c r="AI14" s="145">
        <v>11.872999999999999</v>
      </c>
      <c r="AJ14" s="145">
        <v>13.456953</v>
      </c>
      <c r="AK14" s="145">
        <v>0.5726</v>
      </c>
      <c r="AL14" s="145">
        <v>5820</v>
      </c>
      <c r="AM14" s="145">
        <v>11.65</v>
      </c>
      <c r="AN14" s="145">
        <v>13.360543</v>
      </c>
      <c r="AO14" s="145">
        <v>0.56008000000000002</v>
      </c>
      <c r="AP14" s="145">
        <v>4244</v>
      </c>
      <c r="AQ14" s="145">
        <v>8.7230000000000008</v>
      </c>
      <c r="AR14" s="145">
        <v>12.469699</v>
      </c>
      <c r="AS14" s="145">
        <v>0.41691</v>
      </c>
      <c r="AT14" s="145">
        <v>4997</v>
      </c>
      <c r="AU14" s="145">
        <v>11.457000000000001</v>
      </c>
      <c r="AV14" s="145">
        <v>16.523796000000001</v>
      </c>
      <c r="AW14" s="145">
        <v>0.54786000000000001</v>
      </c>
      <c r="AX14" s="202" t="s">
        <v>20</v>
      </c>
      <c r="AY14" s="168" t="s">
        <v>183</v>
      </c>
      <c r="AZ14" s="145">
        <v>5033</v>
      </c>
      <c r="BA14" s="145">
        <v>11.092000000000001</v>
      </c>
      <c r="BB14" s="145">
        <v>16.943784999999998</v>
      </c>
      <c r="BC14" s="145">
        <v>0.54113</v>
      </c>
      <c r="BD14" s="145">
        <v>5994</v>
      </c>
      <c r="BE14" s="145">
        <v>14.531000000000001</v>
      </c>
      <c r="BF14" s="145">
        <v>21.930620999999999</v>
      </c>
      <c r="BG14" s="145">
        <v>0.70277999999999996</v>
      </c>
      <c r="BH14" s="145">
        <v>5339</v>
      </c>
      <c r="BI14" s="145">
        <v>12.404</v>
      </c>
      <c r="BJ14" s="145">
        <v>18.691379999999999</v>
      </c>
      <c r="BK14" s="145">
        <v>0.60740000000000005</v>
      </c>
      <c r="BL14" s="145">
        <v>6228</v>
      </c>
      <c r="BM14" s="145">
        <v>15.316000000000001</v>
      </c>
      <c r="BN14" s="145">
        <v>21.951851000000001</v>
      </c>
      <c r="BO14" s="145">
        <v>0.74916000000000005</v>
      </c>
      <c r="BP14" s="202" t="s">
        <v>20</v>
      </c>
      <c r="BQ14" s="168" t="s">
        <v>183</v>
      </c>
      <c r="BR14" s="145">
        <v>5051</v>
      </c>
      <c r="BS14" s="145">
        <v>12.394</v>
      </c>
      <c r="BT14" s="145">
        <v>18.05463</v>
      </c>
      <c r="BU14" s="145">
        <v>0.60424999999999995</v>
      </c>
      <c r="BV14" s="145">
        <v>5704</v>
      </c>
      <c r="BW14" s="145">
        <v>14.295999999999999</v>
      </c>
      <c r="BX14" s="145">
        <v>19.708621999999998</v>
      </c>
      <c r="BY14" s="145">
        <v>0.69762999999999997</v>
      </c>
      <c r="BZ14" s="145">
        <v>5074</v>
      </c>
      <c r="CA14" s="145">
        <v>13.108000000000001</v>
      </c>
      <c r="CB14" s="145">
        <v>18.934003000000001</v>
      </c>
      <c r="CC14" s="145">
        <v>0.63544</v>
      </c>
      <c r="CD14" s="145">
        <v>6359</v>
      </c>
      <c r="CE14" s="145">
        <v>16.294</v>
      </c>
      <c r="CF14" s="145">
        <v>21.936948000000001</v>
      </c>
      <c r="CG14" s="145">
        <v>0.79325000000000001</v>
      </c>
      <c r="CH14" s="202" t="s">
        <v>20</v>
      </c>
      <c r="CI14" s="168" t="s">
        <v>183</v>
      </c>
      <c r="CJ14" s="145">
        <v>5367</v>
      </c>
      <c r="CK14" s="145">
        <v>14.519</v>
      </c>
      <c r="CL14" s="145">
        <v>20.309887</v>
      </c>
      <c r="CM14" s="145">
        <v>0.69764999999999999</v>
      </c>
      <c r="CN14" s="145">
        <v>6928</v>
      </c>
      <c r="CO14" s="145">
        <v>18.504000000000001</v>
      </c>
      <c r="CP14" s="145">
        <v>24.636628999999999</v>
      </c>
      <c r="CQ14" s="145">
        <v>0.89605000000000001</v>
      </c>
      <c r="CR14" s="145">
        <v>5174</v>
      </c>
      <c r="CS14" s="145">
        <v>14.246</v>
      </c>
      <c r="CT14" s="145">
        <v>18.501581000000002</v>
      </c>
      <c r="CU14" s="145">
        <v>0.68147000000000002</v>
      </c>
      <c r="CV14" s="145">
        <v>6491</v>
      </c>
      <c r="CW14" s="145">
        <v>18.138000000000002</v>
      </c>
      <c r="CX14" s="145">
        <v>23.486896999999999</v>
      </c>
      <c r="CY14" s="145">
        <v>0.87861999999999996</v>
      </c>
      <c r="CZ14" s="202" t="s">
        <v>20</v>
      </c>
      <c r="DA14" s="168" t="s">
        <v>183</v>
      </c>
      <c r="DB14" s="145">
        <v>5515</v>
      </c>
      <c r="DC14" s="145">
        <v>16.178999999999998</v>
      </c>
      <c r="DD14" s="145">
        <v>21.109033</v>
      </c>
      <c r="DE14" s="145">
        <v>0.76102999999999998</v>
      </c>
      <c r="DF14" s="145">
        <v>6561</v>
      </c>
      <c r="DG14" s="145">
        <v>19.297000000000001</v>
      </c>
      <c r="DH14" s="145">
        <v>24.944154000000001</v>
      </c>
      <c r="DI14" s="145">
        <v>0.93589999999999995</v>
      </c>
      <c r="DJ14" s="145">
        <v>5687</v>
      </c>
      <c r="DK14" s="145">
        <v>17.25</v>
      </c>
      <c r="DL14" s="145">
        <v>21.832815</v>
      </c>
      <c r="DM14" s="145">
        <v>0.81122000000000005</v>
      </c>
      <c r="DN14" s="145">
        <v>6829</v>
      </c>
      <c r="DO14" s="145">
        <v>20.789000000000001</v>
      </c>
      <c r="DP14" s="145">
        <v>25.992125999999999</v>
      </c>
      <c r="DQ14" s="145">
        <v>1.00858</v>
      </c>
      <c r="DR14" s="202" t="s">
        <v>20</v>
      </c>
      <c r="DS14" s="168" t="s">
        <v>183</v>
      </c>
      <c r="DT14" s="145">
        <v>5276</v>
      </c>
      <c r="DU14" s="145">
        <v>16.155999999999999</v>
      </c>
      <c r="DV14" s="145">
        <v>20.354790999999999</v>
      </c>
      <c r="DW14" s="145">
        <v>0.75429000000000002</v>
      </c>
      <c r="DX14" s="145">
        <v>6568</v>
      </c>
      <c r="DY14" s="145">
        <v>20.137</v>
      </c>
      <c r="DZ14" s="145">
        <v>24.74746</v>
      </c>
      <c r="EA14" s="145">
        <v>0.97833000000000003</v>
      </c>
      <c r="EB14" s="145">
        <v>4777</v>
      </c>
      <c r="EC14" s="145">
        <v>15.006</v>
      </c>
      <c r="ED14" s="145">
        <v>18.811308</v>
      </c>
      <c r="EE14" s="145">
        <v>0.69281000000000004</v>
      </c>
      <c r="EF14" s="145">
        <v>5578</v>
      </c>
      <c r="EG14" s="145">
        <v>17.611000000000001</v>
      </c>
      <c r="EH14" s="145">
        <v>20.909421999999999</v>
      </c>
      <c r="EI14" s="145">
        <v>0.84860000000000002</v>
      </c>
      <c r="EJ14" s="202" t="s">
        <v>20</v>
      </c>
      <c r="EK14" s="168" t="s">
        <v>183</v>
      </c>
      <c r="EL14" s="145">
        <v>3128</v>
      </c>
      <c r="EM14" s="145">
        <v>9.6980000000000004</v>
      </c>
      <c r="EN14" s="145">
        <v>12.328631</v>
      </c>
      <c r="EO14" s="145">
        <v>0.45084999999999997</v>
      </c>
      <c r="EP14" s="145">
        <v>3671</v>
      </c>
      <c r="EQ14" s="145">
        <v>11.362</v>
      </c>
      <c r="ER14" s="145">
        <v>13.549111999999999</v>
      </c>
      <c r="ES14" s="145">
        <v>0.53932000000000002</v>
      </c>
      <c r="ET14" s="145">
        <v>1842</v>
      </c>
      <c r="EU14" s="145">
        <v>5.6849999999999996</v>
      </c>
      <c r="EV14" s="145">
        <v>6.874765</v>
      </c>
      <c r="EW14" s="145">
        <v>0.26905000000000001</v>
      </c>
      <c r="EX14" s="145">
        <v>2233</v>
      </c>
      <c r="EY14" s="145">
        <v>6.8780000000000001</v>
      </c>
      <c r="EZ14" s="145">
        <v>8.0173640000000006</v>
      </c>
      <c r="FA14" s="145">
        <v>0.313</v>
      </c>
      <c r="FB14" s="202" t="s">
        <v>20</v>
      </c>
      <c r="FC14" s="168" t="s">
        <v>183</v>
      </c>
      <c r="FD14" s="145">
        <v>1452</v>
      </c>
      <c r="FE14" s="145">
        <v>4.3739999999999997</v>
      </c>
      <c r="FF14" s="145">
        <v>5.3057410000000003</v>
      </c>
      <c r="FG14" s="145">
        <v>0.20818</v>
      </c>
      <c r="FH14" s="145">
        <v>1833</v>
      </c>
      <c r="FI14" s="145">
        <v>5.218</v>
      </c>
      <c r="FJ14" s="145">
        <v>5.9825809999999997</v>
      </c>
      <c r="FK14" s="145">
        <v>0.2334</v>
      </c>
      <c r="FL14" s="145">
        <v>919</v>
      </c>
      <c r="FM14" s="145">
        <v>2.4529999999999998</v>
      </c>
      <c r="FN14" s="145">
        <v>2.8012579999999998</v>
      </c>
      <c r="FO14" s="145">
        <v>9.7210000000000005E-2</v>
      </c>
      <c r="FP14" s="145">
        <v>1080</v>
      </c>
      <c r="FQ14" s="145">
        <v>2.5779999999999998</v>
      </c>
      <c r="FR14" s="145">
        <v>3.0458759999999998</v>
      </c>
      <c r="FS14" s="145">
        <v>0.11405</v>
      </c>
      <c r="FT14" s="202" t="s">
        <v>20</v>
      </c>
    </row>
    <row r="15" spans="1:176" ht="14.85" customHeight="1">
      <c r="A15" s="201" t="s">
        <v>685</v>
      </c>
      <c r="B15" s="145">
        <v>25115</v>
      </c>
      <c r="C15" s="145">
        <v>72.328999999999994</v>
      </c>
      <c r="D15" s="145">
        <v>91.12773</v>
      </c>
      <c r="E15" s="145">
        <v>0</v>
      </c>
      <c r="F15" s="145">
        <v>12355</v>
      </c>
      <c r="G15" s="145">
        <v>35.180999999999997</v>
      </c>
      <c r="H15" s="145">
        <v>44.564557000000001</v>
      </c>
      <c r="I15" s="145">
        <v>0</v>
      </c>
      <c r="J15" s="145">
        <v>12760</v>
      </c>
      <c r="K15" s="145">
        <v>37.148000000000003</v>
      </c>
      <c r="L15" s="145">
        <v>46.563172999999999</v>
      </c>
      <c r="M15" s="145">
        <v>0</v>
      </c>
      <c r="N15" s="202" t="s">
        <v>21</v>
      </c>
      <c r="O15" s="168" t="s">
        <v>184</v>
      </c>
      <c r="P15" s="145">
        <v>446</v>
      </c>
      <c r="Q15" s="145">
        <v>0.73599999999999999</v>
      </c>
      <c r="R15" s="145">
        <v>0.71294000000000002</v>
      </c>
      <c r="S15" s="145">
        <v>0</v>
      </c>
      <c r="T15" s="145">
        <v>438</v>
      </c>
      <c r="U15" s="145">
        <v>0.745</v>
      </c>
      <c r="V15" s="145">
        <v>0.77825500000000003</v>
      </c>
      <c r="W15" s="145">
        <v>0</v>
      </c>
      <c r="X15" s="145">
        <v>1399</v>
      </c>
      <c r="Y15" s="145">
        <v>4.01</v>
      </c>
      <c r="Z15" s="145">
        <v>4.3740589999999999</v>
      </c>
      <c r="AA15" s="145">
        <v>0</v>
      </c>
      <c r="AB15" s="145">
        <v>1332</v>
      </c>
      <c r="AC15" s="145">
        <v>4.0519999999999996</v>
      </c>
      <c r="AD15" s="145">
        <v>4.2047829999999999</v>
      </c>
      <c r="AE15" s="145">
        <v>0</v>
      </c>
      <c r="AF15" s="202" t="s">
        <v>21</v>
      </c>
      <c r="AG15" s="168" t="s">
        <v>184</v>
      </c>
      <c r="AH15" s="145">
        <v>817</v>
      </c>
      <c r="AI15" s="145">
        <v>1.698</v>
      </c>
      <c r="AJ15" s="145">
        <v>1.757242</v>
      </c>
      <c r="AK15" s="145">
        <v>0</v>
      </c>
      <c r="AL15" s="145">
        <v>775</v>
      </c>
      <c r="AM15" s="145">
        <v>1.605</v>
      </c>
      <c r="AN15" s="145">
        <v>1.7696639999999999</v>
      </c>
      <c r="AO15" s="145">
        <v>0</v>
      </c>
      <c r="AP15" s="145">
        <v>658</v>
      </c>
      <c r="AQ15" s="145">
        <v>1.423</v>
      </c>
      <c r="AR15" s="145">
        <v>2.129543</v>
      </c>
      <c r="AS15" s="145">
        <v>0</v>
      </c>
      <c r="AT15" s="145">
        <v>764</v>
      </c>
      <c r="AU15" s="145">
        <v>1.8460000000000001</v>
      </c>
      <c r="AV15" s="145">
        <v>2.776961</v>
      </c>
      <c r="AW15" s="145">
        <v>0</v>
      </c>
      <c r="AX15" s="202" t="s">
        <v>21</v>
      </c>
      <c r="AY15" s="168" t="s">
        <v>184</v>
      </c>
      <c r="AZ15" s="145">
        <v>930</v>
      </c>
      <c r="BA15" s="145">
        <v>2.0790000000000002</v>
      </c>
      <c r="BB15" s="145">
        <v>2.9955790000000002</v>
      </c>
      <c r="BC15" s="145">
        <v>0</v>
      </c>
      <c r="BD15" s="145">
        <v>895</v>
      </c>
      <c r="BE15" s="145">
        <v>2.0550000000000002</v>
      </c>
      <c r="BF15" s="145">
        <v>2.9628420000000002</v>
      </c>
      <c r="BG15" s="145">
        <v>0</v>
      </c>
      <c r="BH15" s="145">
        <v>878</v>
      </c>
      <c r="BI15" s="145">
        <v>2.0939999999999999</v>
      </c>
      <c r="BJ15" s="145">
        <v>2.9660989999999998</v>
      </c>
      <c r="BK15" s="145">
        <v>0</v>
      </c>
      <c r="BL15" s="145">
        <v>802</v>
      </c>
      <c r="BM15" s="145">
        <v>2.0369999999999999</v>
      </c>
      <c r="BN15" s="145">
        <v>2.8242880000000001</v>
      </c>
      <c r="BO15" s="145">
        <v>0</v>
      </c>
      <c r="BP15" s="202" t="s">
        <v>21</v>
      </c>
      <c r="BQ15" s="168" t="s">
        <v>184</v>
      </c>
      <c r="BR15" s="145">
        <v>833</v>
      </c>
      <c r="BS15" s="145">
        <v>2.1789999999999998</v>
      </c>
      <c r="BT15" s="145">
        <v>3.0282629999999999</v>
      </c>
      <c r="BU15" s="145">
        <v>0</v>
      </c>
      <c r="BV15" s="145">
        <v>837</v>
      </c>
      <c r="BW15" s="145">
        <v>2.2109999999999999</v>
      </c>
      <c r="BX15" s="145">
        <v>3.0169579999999998</v>
      </c>
      <c r="BY15" s="145">
        <v>0</v>
      </c>
      <c r="BZ15" s="145">
        <v>864</v>
      </c>
      <c r="CA15" s="145">
        <v>2.4990000000000001</v>
      </c>
      <c r="CB15" s="145">
        <v>3.4532069999999999</v>
      </c>
      <c r="CC15" s="145">
        <v>0</v>
      </c>
      <c r="CD15" s="145">
        <v>982</v>
      </c>
      <c r="CE15" s="145">
        <v>2.823</v>
      </c>
      <c r="CF15" s="145">
        <v>3.856754</v>
      </c>
      <c r="CG15" s="145">
        <v>0</v>
      </c>
      <c r="CH15" s="202" t="s">
        <v>21</v>
      </c>
      <c r="CI15" s="168" t="s">
        <v>184</v>
      </c>
      <c r="CJ15" s="145">
        <v>785</v>
      </c>
      <c r="CK15" s="145">
        <v>2.2610000000000001</v>
      </c>
      <c r="CL15" s="145">
        <v>3.1053660000000001</v>
      </c>
      <c r="CM15" s="145">
        <v>0</v>
      </c>
      <c r="CN15" s="145">
        <v>935</v>
      </c>
      <c r="CO15" s="145">
        <v>2.7469999999999999</v>
      </c>
      <c r="CP15" s="145">
        <v>3.6133199999999999</v>
      </c>
      <c r="CQ15" s="145">
        <v>0</v>
      </c>
      <c r="CR15" s="145">
        <v>692</v>
      </c>
      <c r="CS15" s="145">
        <v>2.1520000000000001</v>
      </c>
      <c r="CT15" s="145">
        <v>2.7828970000000002</v>
      </c>
      <c r="CU15" s="145">
        <v>0</v>
      </c>
      <c r="CV15" s="145">
        <v>758</v>
      </c>
      <c r="CW15" s="145">
        <v>2.3439999999999999</v>
      </c>
      <c r="CX15" s="145">
        <v>3.1142859999999999</v>
      </c>
      <c r="CY15" s="145">
        <v>0</v>
      </c>
      <c r="CZ15" s="202" t="s">
        <v>21</v>
      </c>
      <c r="DA15" s="168" t="s">
        <v>184</v>
      </c>
      <c r="DB15" s="145">
        <v>781</v>
      </c>
      <c r="DC15" s="145">
        <v>2.4649999999999999</v>
      </c>
      <c r="DD15" s="145">
        <v>3.1766589999999999</v>
      </c>
      <c r="DE15" s="145">
        <v>0</v>
      </c>
      <c r="DF15" s="145">
        <v>698</v>
      </c>
      <c r="DG15" s="145">
        <v>2.2450000000000001</v>
      </c>
      <c r="DH15" s="145">
        <v>2.810324</v>
      </c>
      <c r="DI15" s="145">
        <v>0</v>
      </c>
      <c r="DJ15" s="145">
        <v>852</v>
      </c>
      <c r="DK15" s="145">
        <v>2.7519999999999998</v>
      </c>
      <c r="DL15" s="145">
        <v>3.419905</v>
      </c>
      <c r="DM15" s="145">
        <v>0</v>
      </c>
      <c r="DN15" s="145">
        <v>808</v>
      </c>
      <c r="DO15" s="145">
        <v>2.8540000000000001</v>
      </c>
      <c r="DP15" s="145">
        <v>3.748605</v>
      </c>
      <c r="DQ15" s="145">
        <v>0</v>
      </c>
      <c r="DR15" s="202" t="s">
        <v>21</v>
      </c>
      <c r="DS15" s="168" t="s">
        <v>184</v>
      </c>
      <c r="DT15" s="145">
        <v>704</v>
      </c>
      <c r="DU15" s="145">
        <v>2.6509999999999998</v>
      </c>
      <c r="DV15" s="145">
        <v>3.2107420000000002</v>
      </c>
      <c r="DW15" s="145">
        <v>0</v>
      </c>
      <c r="DX15" s="145">
        <v>775</v>
      </c>
      <c r="DY15" s="145">
        <v>2.67</v>
      </c>
      <c r="DZ15" s="145">
        <v>3.2369180000000002</v>
      </c>
      <c r="EA15" s="145">
        <v>0</v>
      </c>
      <c r="EB15" s="145">
        <v>704</v>
      </c>
      <c r="EC15" s="145">
        <v>2.6520000000000001</v>
      </c>
      <c r="ED15" s="145">
        <v>3.2649859999999999</v>
      </c>
      <c r="EE15" s="145">
        <v>0</v>
      </c>
      <c r="EF15" s="145">
        <v>804</v>
      </c>
      <c r="EG15" s="145">
        <v>3.0350000000000001</v>
      </c>
      <c r="EH15" s="145">
        <v>3.6564220000000001</v>
      </c>
      <c r="EI15" s="145">
        <v>0</v>
      </c>
      <c r="EJ15" s="202" t="s">
        <v>21</v>
      </c>
      <c r="EK15" s="168" t="s">
        <v>184</v>
      </c>
      <c r="EL15" s="145">
        <v>386</v>
      </c>
      <c r="EM15" s="145">
        <v>1.3939999999999999</v>
      </c>
      <c r="EN15" s="145">
        <v>1.7327539999999999</v>
      </c>
      <c r="EO15" s="145">
        <v>0</v>
      </c>
      <c r="EP15" s="145">
        <v>439</v>
      </c>
      <c r="EQ15" s="145">
        <v>1.5429999999999999</v>
      </c>
      <c r="ER15" s="145">
        <v>1.784737</v>
      </c>
      <c r="ES15" s="145">
        <v>0</v>
      </c>
      <c r="ET15" s="145">
        <v>294</v>
      </c>
      <c r="EU15" s="145">
        <v>1.099</v>
      </c>
      <c r="EV15" s="145">
        <v>1.307904</v>
      </c>
      <c r="EW15" s="145">
        <v>0</v>
      </c>
      <c r="EX15" s="145">
        <v>314</v>
      </c>
      <c r="EY15" s="145">
        <v>1.0920000000000001</v>
      </c>
      <c r="EZ15" s="145">
        <v>1.1945410000000001</v>
      </c>
      <c r="FA15" s="145">
        <v>0</v>
      </c>
      <c r="FB15" s="202" t="s">
        <v>21</v>
      </c>
      <c r="FC15" s="168" t="s">
        <v>184</v>
      </c>
      <c r="FD15" s="145">
        <v>204</v>
      </c>
      <c r="FE15" s="145">
        <v>0.70299999999999996</v>
      </c>
      <c r="FF15" s="145">
        <v>0.78979699999999997</v>
      </c>
      <c r="FG15" s="145">
        <v>0</v>
      </c>
      <c r="FH15" s="145">
        <v>207</v>
      </c>
      <c r="FI15" s="145">
        <v>0.67100000000000004</v>
      </c>
      <c r="FJ15" s="145">
        <v>0.66664999999999996</v>
      </c>
      <c r="FK15" s="145">
        <v>0</v>
      </c>
      <c r="FL15" s="145">
        <v>128</v>
      </c>
      <c r="FM15" s="145">
        <v>0.33400000000000002</v>
      </c>
      <c r="FN15" s="145">
        <v>0.35661500000000002</v>
      </c>
      <c r="FO15" s="145">
        <v>0</v>
      </c>
      <c r="FP15" s="145">
        <v>197</v>
      </c>
      <c r="FQ15" s="145">
        <v>0.57299999999999995</v>
      </c>
      <c r="FR15" s="145">
        <v>0.54686500000000005</v>
      </c>
      <c r="FS15" s="145">
        <v>0</v>
      </c>
      <c r="FT15" s="202" t="s">
        <v>21</v>
      </c>
    </row>
    <row r="16" spans="1:176" ht="14.85" customHeight="1">
      <c r="A16" s="201" t="s">
        <v>686</v>
      </c>
      <c r="B16" s="145">
        <v>4102</v>
      </c>
      <c r="C16" s="145">
        <v>10.888</v>
      </c>
      <c r="D16" s="145">
        <v>12.519074</v>
      </c>
      <c r="E16" s="145">
        <v>0</v>
      </c>
      <c r="F16" s="145">
        <v>2319</v>
      </c>
      <c r="G16" s="145">
        <v>5.8230000000000004</v>
      </c>
      <c r="H16" s="145">
        <v>6.79765</v>
      </c>
      <c r="I16" s="145">
        <v>0</v>
      </c>
      <c r="J16" s="145">
        <v>1783</v>
      </c>
      <c r="K16" s="145">
        <v>5.0650000000000004</v>
      </c>
      <c r="L16" s="145">
        <v>5.7214239999999998</v>
      </c>
      <c r="M16" s="145">
        <v>0</v>
      </c>
      <c r="N16" s="202" t="s">
        <v>22</v>
      </c>
      <c r="O16" s="168" t="s">
        <v>185</v>
      </c>
      <c r="P16" s="145">
        <v>37</v>
      </c>
      <c r="Q16" s="145">
        <v>0.06</v>
      </c>
      <c r="R16" s="145">
        <v>5.1059E-2</v>
      </c>
      <c r="S16" s="145">
        <v>0</v>
      </c>
      <c r="T16" s="145">
        <v>40</v>
      </c>
      <c r="U16" s="145">
        <v>7.2999999999999995E-2</v>
      </c>
      <c r="V16" s="145">
        <v>6.4694000000000002E-2</v>
      </c>
      <c r="W16" s="145">
        <v>0</v>
      </c>
      <c r="X16" s="145">
        <v>174</v>
      </c>
      <c r="Y16" s="145">
        <v>0.51200000000000001</v>
      </c>
      <c r="Z16" s="145">
        <v>0.50972200000000001</v>
      </c>
      <c r="AA16" s="145">
        <v>0</v>
      </c>
      <c r="AB16" s="145">
        <v>153</v>
      </c>
      <c r="AC16" s="145">
        <v>0.51800000000000002</v>
      </c>
      <c r="AD16" s="145">
        <v>0.51984200000000003</v>
      </c>
      <c r="AE16" s="145">
        <v>0</v>
      </c>
      <c r="AF16" s="202" t="s">
        <v>22</v>
      </c>
      <c r="AG16" s="168" t="s">
        <v>185</v>
      </c>
      <c r="AH16" s="145">
        <v>138</v>
      </c>
      <c r="AI16" s="145">
        <v>0.27900000000000003</v>
      </c>
      <c r="AJ16" s="145">
        <v>0.26357999999999998</v>
      </c>
      <c r="AK16" s="145">
        <v>0</v>
      </c>
      <c r="AL16" s="145">
        <v>133</v>
      </c>
      <c r="AM16" s="145">
        <v>0.26400000000000001</v>
      </c>
      <c r="AN16" s="145">
        <v>0.28417199999999998</v>
      </c>
      <c r="AO16" s="145">
        <v>0</v>
      </c>
      <c r="AP16" s="145">
        <v>112</v>
      </c>
      <c r="AQ16" s="145">
        <v>0.26500000000000001</v>
      </c>
      <c r="AR16" s="145">
        <v>0.322737</v>
      </c>
      <c r="AS16" s="145">
        <v>0</v>
      </c>
      <c r="AT16" s="145">
        <v>98</v>
      </c>
      <c r="AU16" s="145">
        <v>0.19900000000000001</v>
      </c>
      <c r="AV16" s="145">
        <v>0.24460499999999999</v>
      </c>
      <c r="AW16" s="145">
        <v>0</v>
      </c>
      <c r="AX16" s="202" t="s">
        <v>22</v>
      </c>
      <c r="AY16" s="168" t="s">
        <v>185</v>
      </c>
      <c r="AZ16" s="145">
        <v>265</v>
      </c>
      <c r="BA16" s="145">
        <v>0.496</v>
      </c>
      <c r="BB16" s="145">
        <v>0.70279700000000001</v>
      </c>
      <c r="BC16" s="145">
        <v>0</v>
      </c>
      <c r="BD16" s="145">
        <v>90</v>
      </c>
      <c r="BE16" s="145">
        <v>0.17</v>
      </c>
      <c r="BF16" s="145">
        <v>0.24889800000000001</v>
      </c>
      <c r="BG16" s="145">
        <v>0</v>
      </c>
      <c r="BH16" s="145">
        <v>225</v>
      </c>
      <c r="BI16" s="145">
        <v>0.49199999999999999</v>
      </c>
      <c r="BJ16" s="145">
        <v>0.69151799999999997</v>
      </c>
      <c r="BK16" s="145">
        <v>0</v>
      </c>
      <c r="BL16" s="145">
        <v>135</v>
      </c>
      <c r="BM16" s="145">
        <v>0.375</v>
      </c>
      <c r="BN16" s="145">
        <v>0.51035200000000003</v>
      </c>
      <c r="BO16" s="145">
        <v>0</v>
      </c>
      <c r="BP16" s="202" t="s">
        <v>22</v>
      </c>
      <c r="BQ16" s="168" t="s">
        <v>185</v>
      </c>
      <c r="BR16" s="145">
        <v>168</v>
      </c>
      <c r="BS16" s="145">
        <v>0.34799999999999998</v>
      </c>
      <c r="BT16" s="145">
        <v>0.49133199999999999</v>
      </c>
      <c r="BU16" s="145">
        <v>0</v>
      </c>
      <c r="BV16" s="145">
        <v>115</v>
      </c>
      <c r="BW16" s="145">
        <v>0.28699999999999998</v>
      </c>
      <c r="BX16" s="145">
        <v>0.31629400000000002</v>
      </c>
      <c r="BY16" s="145">
        <v>0</v>
      </c>
      <c r="BZ16" s="145">
        <v>150</v>
      </c>
      <c r="CA16" s="145">
        <v>0.39200000000000002</v>
      </c>
      <c r="CB16" s="145">
        <v>0.498085</v>
      </c>
      <c r="CC16" s="145">
        <v>0</v>
      </c>
      <c r="CD16" s="145">
        <v>105</v>
      </c>
      <c r="CE16" s="145">
        <v>0.29599999999999999</v>
      </c>
      <c r="CF16" s="145">
        <v>0.34055800000000003</v>
      </c>
      <c r="CG16" s="145">
        <v>0</v>
      </c>
      <c r="CH16" s="202" t="s">
        <v>22</v>
      </c>
      <c r="CI16" s="168" t="s">
        <v>185</v>
      </c>
      <c r="CJ16" s="145">
        <v>140</v>
      </c>
      <c r="CK16" s="145">
        <v>0.36</v>
      </c>
      <c r="CL16" s="145">
        <v>0.46973199999999998</v>
      </c>
      <c r="CM16" s="145">
        <v>0</v>
      </c>
      <c r="CN16" s="145">
        <v>118</v>
      </c>
      <c r="CO16" s="145">
        <v>0.314</v>
      </c>
      <c r="CP16" s="145">
        <v>0.42250799999999999</v>
      </c>
      <c r="CQ16" s="145">
        <v>0</v>
      </c>
      <c r="CR16" s="145">
        <v>127</v>
      </c>
      <c r="CS16" s="145">
        <v>0.32900000000000001</v>
      </c>
      <c r="CT16" s="145">
        <v>0.40410000000000001</v>
      </c>
      <c r="CU16" s="145">
        <v>0</v>
      </c>
      <c r="CV16" s="145">
        <v>130</v>
      </c>
      <c r="CW16" s="145">
        <v>0.38900000000000001</v>
      </c>
      <c r="CX16" s="145">
        <v>0.46408199999999999</v>
      </c>
      <c r="CY16" s="145">
        <v>0</v>
      </c>
      <c r="CZ16" s="202" t="s">
        <v>22</v>
      </c>
      <c r="DA16" s="168" t="s">
        <v>185</v>
      </c>
      <c r="DB16" s="145">
        <v>166</v>
      </c>
      <c r="DC16" s="145">
        <v>0.36</v>
      </c>
      <c r="DD16" s="145">
        <v>0.41580499999999998</v>
      </c>
      <c r="DE16" s="145">
        <v>0</v>
      </c>
      <c r="DF16" s="145">
        <v>118</v>
      </c>
      <c r="DG16" s="145">
        <v>0.36399999999999999</v>
      </c>
      <c r="DH16" s="145">
        <v>0.41135300000000002</v>
      </c>
      <c r="DI16" s="145">
        <v>0</v>
      </c>
      <c r="DJ16" s="145">
        <v>182</v>
      </c>
      <c r="DK16" s="145">
        <v>0.53</v>
      </c>
      <c r="DL16" s="145">
        <v>0.53168800000000005</v>
      </c>
      <c r="DM16" s="145">
        <v>0</v>
      </c>
      <c r="DN16" s="145">
        <v>135</v>
      </c>
      <c r="DO16" s="145">
        <v>0.44800000000000001</v>
      </c>
      <c r="DP16" s="145">
        <v>0.51876800000000001</v>
      </c>
      <c r="DQ16" s="145">
        <v>0</v>
      </c>
      <c r="DR16" s="202" t="s">
        <v>22</v>
      </c>
      <c r="DS16" s="168" t="s">
        <v>185</v>
      </c>
      <c r="DT16" s="145">
        <v>158</v>
      </c>
      <c r="DU16" s="145">
        <v>0.46600000000000003</v>
      </c>
      <c r="DV16" s="145">
        <v>0.491145</v>
      </c>
      <c r="DW16" s="145">
        <v>0</v>
      </c>
      <c r="DX16" s="145">
        <v>130</v>
      </c>
      <c r="DY16" s="145">
        <v>0.47</v>
      </c>
      <c r="DZ16" s="145">
        <v>0.50899499999999998</v>
      </c>
      <c r="EA16" s="145">
        <v>0</v>
      </c>
      <c r="EB16" s="145">
        <v>123</v>
      </c>
      <c r="EC16" s="145">
        <v>0.40699999999999997</v>
      </c>
      <c r="ED16" s="145">
        <v>0.44569500000000001</v>
      </c>
      <c r="EE16" s="145">
        <v>0</v>
      </c>
      <c r="EF16" s="145">
        <v>118</v>
      </c>
      <c r="EG16" s="145">
        <v>0.36399999999999999</v>
      </c>
      <c r="EH16" s="145">
        <v>0.40684599999999999</v>
      </c>
      <c r="EI16" s="145">
        <v>0</v>
      </c>
      <c r="EJ16" s="202" t="s">
        <v>22</v>
      </c>
      <c r="EK16" s="168" t="s">
        <v>185</v>
      </c>
      <c r="EL16" s="145">
        <v>66</v>
      </c>
      <c r="EM16" s="145">
        <v>0.216</v>
      </c>
      <c r="EN16" s="145">
        <v>0.21449299999999999</v>
      </c>
      <c r="EO16" s="145">
        <v>0</v>
      </c>
      <c r="EP16" s="145">
        <v>71</v>
      </c>
      <c r="EQ16" s="145">
        <v>0.19800000000000001</v>
      </c>
      <c r="ER16" s="145">
        <v>0.18867700000000001</v>
      </c>
      <c r="ES16" s="145">
        <v>0</v>
      </c>
      <c r="ET16" s="145">
        <v>42</v>
      </c>
      <c r="EU16" s="145">
        <v>0.17599999999999999</v>
      </c>
      <c r="EV16" s="145">
        <v>0.17052400000000001</v>
      </c>
      <c r="EW16" s="145">
        <v>0</v>
      </c>
      <c r="EX16" s="145">
        <v>38</v>
      </c>
      <c r="EY16" s="145">
        <v>0.13100000000000001</v>
      </c>
      <c r="EZ16" s="145">
        <v>0.112333</v>
      </c>
      <c r="FA16" s="145">
        <v>0</v>
      </c>
      <c r="FB16" s="202" t="s">
        <v>22</v>
      </c>
      <c r="FC16" s="168" t="s">
        <v>185</v>
      </c>
      <c r="FD16" s="145">
        <v>26</v>
      </c>
      <c r="FE16" s="145">
        <v>7.0000000000000007E-2</v>
      </c>
      <c r="FF16" s="145">
        <v>6.9973999999999995E-2</v>
      </c>
      <c r="FG16" s="145">
        <v>0</v>
      </c>
      <c r="FH16" s="145">
        <v>28</v>
      </c>
      <c r="FI16" s="145">
        <v>0.11</v>
      </c>
      <c r="FJ16" s="145">
        <v>8.8494000000000003E-2</v>
      </c>
      <c r="FK16" s="145">
        <v>0</v>
      </c>
      <c r="FL16" s="145">
        <v>20</v>
      </c>
      <c r="FM16" s="145">
        <v>6.5000000000000002E-2</v>
      </c>
      <c r="FN16" s="145">
        <v>5.3664000000000003E-2</v>
      </c>
      <c r="FO16" s="145">
        <v>0</v>
      </c>
      <c r="FP16" s="145">
        <v>28</v>
      </c>
      <c r="FQ16" s="145">
        <v>9.5000000000000001E-2</v>
      </c>
      <c r="FR16" s="145">
        <v>6.9953000000000001E-2</v>
      </c>
      <c r="FS16" s="145">
        <v>0</v>
      </c>
      <c r="FT16" s="202" t="s">
        <v>22</v>
      </c>
    </row>
    <row r="17" spans="1:176" ht="14.85" customHeight="1">
      <c r="A17" s="199" t="s">
        <v>133</v>
      </c>
      <c r="B17" s="144">
        <v>1767249</v>
      </c>
      <c r="C17" s="144">
        <v>4886.4709999999995</v>
      </c>
      <c r="D17" s="144">
        <v>6898.571774</v>
      </c>
      <c r="E17" s="144">
        <v>232.03120999999999</v>
      </c>
      <c r="F17" s="144">
        <v>839116</v>
      </c>
      <c r="G17" s="144">
        <v>2289.2939999999999</v>
      </c>
      <c r="H17" s="144">
        <v>3261.801665</v>
      </c>
      <c r="I17" s="144">
        <v>108.17722000000001</v>
      </c>
      <c r="J17" s="144">
        <v>928133</v>
      </c>
      <c r="K17" s="144">
        <v>2597.1770000000001</v>
      </c>
      <c r="L17" s="144">
        <v>3636.770109</v>
      </c>
      <c r="M17" s="144">
        <v>123.85399</v>
      </c>
      <c r="N17" s="200" t="s">
        <v>235</v>
      </c>
      <c r="O17" s="165" t="s">
        <v>219</v>
      </c>
      <c r="P17" s="144">
        <v>31164</v>
      </c>
      <c r="Q17" s="144">
        <v>56.188000000000002</v>
      </c>
      <c r="R17" s="144">
        <v>60.177965999999998</v>
      </c>
      <c r="S17" s="144">
        <v>1.5354699999999999</v>
      </c>
      <c r="T17" s="144">
        <v>29401</v>
      </c>
      <c r="U17" s="144">
        <v>52.966000000000001</v>
      </c>
      <c r="V17" s="144">
        <v>56.056466999999998</v>
      </c>
      <c r="W17" s="144">
        <v>1.4882299999999999</v>
      </c>
      <c r="X17" s="144">
        <v>78289</v>
      </c>
      <c r="Y17" s="144">
        <v>211.06</v>
      </c>
      <c r="Z17" s="144">
        <v>247.32899</v>
      </c>
      <c r="AA17" s="144">
        <v>10.32469</v>
      </c>
      <c r="AB17" s="144">
        <v>74898</v>
      </c>
      <c r="AC17" s="144">
        <v>206.126</v>
      </c>
      <c r="AD17" s="144">
        <v>236.15558799999999</v>
      </c>
      <c r="AE17" s="144">
        <v>10.069990000000001</v>
      </c>
      <c r="AF17" s="200" t="s">
        <v>235</v>
      </c>
      <c r="AG17" s="165" t="s">
        <v>219</v>
      </c>
      <c r="AH17" s="144">
        <v>50984</v>
      </c>
      <c r="AI17" s="144">
        <v>105.91500000000001</v>
      </c>
      <c r="AJ17" s="144">
        <v>120.074601</v>
      </c>
      <c r="AK17" s="144">
        <v>5.1645799999999999</v>
      </c>
      <c r="AL17" s="144">
        <v>48596</v>
      </c>
      <c r="AM17" s="144">
        <v>105.517</v>
      </c>
      <c r="AN17" s="144">
        <v>125.67354400000001</v>
      </c>
      <c r="AO17" s="144">
        <v>5.1280700000000001</v>
      </c>
      <c r="AP17" s="144">
        <v>38716</v>
      </c>
      <c r="AQ17" s="144">
        <v>88.106999999999999</v>
      </c>
      <c r="AR17" s="144">
        <v>140.760458</v>
      </c>
      <c r="AS17" s="144">
        <v>4.2491599999999998</v>
      </c>
      <c r="AT17" s="144">
        <v>45155</v>
      </c>
      <c r="AU17" s="144">
        <v>115.059</v>
      </c>
      <c r="AV17" s="144">
        <v>181.80132800000001</v>
      </c>
      <c r="AW17" s="144">
        <v>5.51762</v>
      </c>
      <c r="AX17" s="200" t="s">
        <v>235</v>
      </c>
      <c r="AY17" s="165" t="s">
        <v>219</v>
      </c>
      <c r="AZ17" s="144">
        <v>54504</v>
      </c>
      <c r="BA17" s="144">
        <v>130.76900000000001</v>
      </c>
      <c r="BB17" s="144">
        <v>216.079306</v>
      </c>
      <c r="BC17" s="144">
        <v>6.3471000000000002</v>
      </c>
      <c r="BD17" s="144">
        <v>65371</v>
      </c>
      <c r="BE17" s="144">
        <v>169.59100000000001</v>
      </c>
      <c r="BF17" s="144">
        <v>273.17163199999999</v>
      </c>
      <c r="BG17" s="144">
        <v>8.2129100000000008</v>
      </c>
      <c r="BH17" s="144">
        <v>68969</v>
      </c>
      <c r="BI17" s="144">
        <v>167.27099999999999</v>
      </c>
      <c r="BJ17" s="144">
        <v>264.04759899999999</v>
      </c>
      <c r="BK17" s="144">
        <v>8.1849699999999999</v>
      </c>
      <c r="BL17" s="144">
        <v>79099</v>
      </c>
      <c r="BM17" s="144">
        <v>200.095</v>
      </c>
      <c r="BN17" s="144">
        <v>301.80346400000002</v>
      </c>
      <c r="BO17" s="144">
        <v>9.8063000000000002</v>
      </c>
      <c r="BP17" s="200" t="s">
        <v>235</v>
      </c>
      <c r="BQ17" s="165" t="s">
        <v>219</v>
      </c>
      <c r="BR17" s="144">
        <v>68556</v>
      </c>
      <c r="BS17" s="144">
        <v>171.267</v>
      </c>
      <c r="BT17" s="144">
        <v>263.66163399999999</v>
      </c>
      <c r="BU17" s="144">
        <v>8.3698399999999999</v>
      </c>
      <c r="BV17" s="144">
        <v>76423</v>
      </c>
      <c r="BW17" s="144">
        <v>194.34299999999999</v>
      </c>
      <c r="BX17" s="144">
        <v>286.87522000000001</v>
      </c>
      <c r="BY17" s="144">
        <v>9.5191599999999994</v>
      </c>
      <c r="BZ17" s="144">
        <v>67728</v>
      </c>
      <c r="CA17" s="144">
        <v>178.91300000000001</v>
      </c>
      <c r="CB17" s="144">
        <v>271.08218199999999</v>
      </c>
      <c r="CC17" s="144">
        <v>8.70383</v>
      </c>
      <c r="CD17" s="144">
        <v>78614</v>
      </c>
      <c r="CE17" s="144">
        <v>210.80600000000001</v>
      </c>
      <c r="CF17" s="144">
        <v>307.55247200000002</v>
      </c>
      <c r="CG17" s="144">
        <v>10.27309</v>
      </c>
      <c r="CH17" s="200" t="s">
        <v>235</v>
      </c>
      <c r="CI17" s="165" t="s">
        <v>219</v>
      </c>
      <c r="CJ17" s="144">
        <v>70132</v>
      </c>
      <c r="CK17" s="144">
        <v>194.501</v>
      </c>
      <c r="CL17" s="144">
        <v>286.41332999999997</v>
      </c>
      <c r="CM17" s="144">
        <v>9.4008699999999994</v>
      </c>
      <c r="CN17" s="144">
        <v>79894</v>
      </c>
      <c r="CO17" s="144">
        <v>224.398</v>
      </c>
      <c r="CP17" s="144">
        <v>322.69737900000001</v>
      </c>
      <c r="CQ17" s="144">
        <v>10.887790000000001</v>
      </c>
      <c r="CR17" s="144">
        <v>60617</v>
      </c>
      <c r="CS17" s="144">
        <v>178.316</v>
      </c>
      <c r="CT17" s="144">
        <v>259.31887499999999</v>
      </c>
      <c r="CU17" s="144">
        <v>8.5543099999999992</v>
      </c>
      <c r="CV17" s="144">
        <v>66288</v>
      </c>
      <c r="CW17" s="144">
        <v>195.703</v>
      </c>
      <c r="CX17" s="144">
        <v>277.84616899999997</v>
      </c>
      <c r="CY17" s="144">
        <v>9.4511800000000008</v>
      </c>
      <c r="CZ17" s="200" t="s">
        <v>235</v>
      </c>
      <c r="DA17" s="165" t="s">
        <v>219</v>
      </c>
      <c r="DB17" s="144">
        <v>55967</v>
      </c>
      <c r="DC17" s="144">
        <v>171.685</v>
      </c>
      <c r="DD17" s="144">
        <v>246.56901500000001</v>
      </c>
      <c r="DE17" s="144">
        <v>8.1479300000000006</v>
      </c>
      <c r="DF17" s="144">
        <v>61224</v>
      </c>
      <c r="DG17" s="144">
        <v>190.12200000000001</v>
      </c>
      <c r="DH17" s="144">
        <v>270.54736700000001</v>
      </c>
      <c r="DI17" s="144">
        <v>9.19984</v>
      </c>
      <c r="DJ17" s="144">
        <v>53712</v>
      </c>
      <c r="DK17" s="144">
        <v>171.029</v>
      </c>
      <c r="DL17" s="144">
        <v>242.842007</v>
      </c>
      <c r="DM17" s="144">
        <v>8.0569299999999995</v>
      </c>
      <c r="DN17" s="144">
        <v>60011</v>
      </c>
      <c r="DO17" s="144">
        <v>192.67699999999999</v>
      </c>
      <c r="DP17" s="144">
        <v>269.916358</v>
      </c>
      <c r="DQ17" s="144">
        <v>9.3370700000000006</v>
      </c>
      <c r="DR17" s="200" t="s">
        <v>235</v>
      </c>
      <c r="DS17" s="165" t="s">
        <v>219</v>
      </c>
      <c r="DT17" s="144">
        <v>47111</v>
      </c>
      <c r="DU17" s="144">
        <v>154.64400000000001</v>
      </c>
      <c r="DV17" s="144">
        <v>218.82595000000001</v>
      </c>
      <c r="DW17" s="144">
        <v>7.20052</v>
      </c>
      <c r="DX17" s="144">
        <v>52928</v>
      </c>
      <c r="DY17" s="144">
        <v>174.23400000000001</v>
      </c>
      <c r="DZ17" s="144">
        <v>241.45256900000001</v>
      </c>
      <c r="EA17" s="144">
        <v>8.42394</v>
      </c>
      <c r="EB17" s="144">
        <v>39360</v>
      </c>
      <c r="EC17" s="144">
        <v>133.13800000000001</v>
      </c>
      <c r="ED17" s="144">
        <v>186.684541</v>
      </c>
      <c r="EE17" s="144">
        <v>6.1053899999999999</v>
      </c>
      <c r="EF17" s="144">
        <v>45290</v>
      </c>
      <c r="EG17" s="144">
        <v>154.44999999999999</v>
      </c>
      <c r="EH17" s="144">
        <v>210.304036</v>
      </c>
      <c r="EI17" s="144">
        <v>7.3153600000000001</v>
      </c>
      <c r="EJ17" s="200" t="s">
        <v>235</v>
      </c>
      <c r="EK17" s="165" t="s">
        <v>219</v>
      </c>
      <c r="EL17" s="144">
        <v>24754</v>
      </c>
      <c r="EM17" s="144">
        <v>85.113</v>
      </c>
      <c r="EN17" s="144">
        <v>117.96924</v>
      </c>
      <c r="EO17" s="144">
        <v>3.8866700000000001</v>
      </c>
      <c r="EP17" s="144">
        <v>29505</v>
      </c>
      <c r="EQ17" s="144">
        <v>99.932000000000002</v>
      </c>
      <c r="ER17" s="144">
        <v>134.528874</v>
      </c>
      <c r="ES17" s="144">
        <v>4.4894999999999996</v>
      </c>
      <c r="ET17" s="144">
        <v>12912</v>
      </c>
      <c r="EU17" s="144">
        <v>43.040999999999997</v>
      </c>
      <c r="EV17" s="144">
        <v>58.507631000000003</v>
      </c>
      <c r="EW17" s="144">
        <v>1.98644</v>
      </c>
      <c r="EX17" s="144">
        <v>16487</v>
      </c>
      <c r="EY17" s="144">
        <v>54.447000000000003</v>
      </c>
      <c r="EZ17" s="144">
        <v>71.112386000000001</v>
      </c>
      <c r="FA17" s="144">
        <v>2.30762</v>
      </c>
      <c r="FB17" s="200" t="s">
        <v>235</v>
      </c>
      <c r="FC17" s="165" t="s">
        <v>219</v>
      </c>
      <c r="FD17" s="144">
        <v>8627</v>
      </c>
      <c r="FE17" s="144">
        <v>27.902000000000001</v>
      </c>
      <c r="FF17" s="144">
        <v>36.736561000000002</v>
      </c>
      <c r="FG17" s="144">
        <v>1.3092299999999999</v>
      </c>
      <c r="FH17" s="144">
        <v>11810</v>
      </c>
      <c r="FI17" s="144">
        <v>37.201000000000001</v>
      </c>
      <c r="FJ17" s="144">
        <v>46.877360000000003</v>
      </c>
      <c r="FK17" s="144">
        <v>1.58673</v>
      </c>
      <c r="FL17" s="144">
        <v>7014</v>
      </c>
      <c r="FM17" s="144">
        <v>20.434999999999999</v>
      </c>
      <c r="FN17" s="144">
        <v>24.721779000000002</v>
      </c>
      <c r="FO17" s="144">
        <v>0.64929000000000003</v>
      </c>
      <c r="FP17" s="144">
        <v>7139</v>
      </c>
      <c r="FQ17" s="144">
        <v>19.510000000000002</v>
      </c>
      <c r="FR17" s="144">
        <v>22.397895999999999</v>
      </c>
      <c r="FS17" s="144">
        <v>0.83958999999999995</v>
      </c>
      <c r="FT17" s="200" t="s">
        <v>235</v>
      </c>
    </row>
    <row r="18" spans="1:176" ht="14.85" customHeight="1">
      <c r="A18" s="201" t="s">
        <v>687</v>
      </c>
      <c r="B18" s="145">
        <v>1050528</v>
      </c>
      <c r="C18" s="145">
        <v>2888.607</v>
      </c>
      <c r="D18" s="145">
        <v>4118.5831390000003</v>
      </c>
      <c r="E18" s="145">
        <v>136.36700999999999</v>
      </c>
      <c r="F18" s="145">
        <v>497690</v>
      </c>
      <c r="G18" s="145">
        <v>1350.9010000000001</v>
      </c>
      <c r="H18" s="145">
        <v>1947.6537820000001</v>
      </c>
      <c r="I18" s="145">
        <v>63.448430000000002</v>
      </c>
      <c r="J18" s="145">
        <v>552838</v>
      </c>
      <c r="K18" s="145">
        <v>1537.7059999999999</v>
      </c>
      <c r="L18" s="145">
        <v>2170.929357</v>
      </c>
      <c r="M18" s="145">
        <v>72.918580000000006</v>
      </c>
      <c r="N18" s="202" t="s">
        <v>357</v>
      </c>
      <c r="O18" s="168" t="s">
        <v>487</v>
      </c>
      <c r="P18" s="145">
        <v>18091</v>
      </c>
      <c r="Q18" s="145">
        <v>32.658000000000001</v>
      </c>
      <c r="R18" s="145">
        <v>37.204844000000001</v>
      </c>
      <c r="S18" s="145">
        <v>0.89856999999999998</v>
      </c>
      <c r="T18" s="145">
        <v>17176</v>
      </c>
      <c r="U18" s="145">
        <v>30.544</v>
      </c>
      <c r="V18" s="145">
        <v>33.640867</v>
      </c>
      <c r="W18" s="145">
        <v>0.84848999999999997</v>
      </c>
      <c r="X18" s="145">
        <v>45583</v>
      </c>
      <c r="Y18" s="145">
        <v>121.25700000000001</v>
      </c>
      <c r="Z18" s="145">
        <v>145.997141</v>
      </c>
      <c r="AA18" s="145">
        <v>5.8937200000000001</v>
      </c>
      <c r="AB18" s="145">
        <v>43263</v>
      </c>
      <c r="AC18" s="145">
        <v>118.28100000000001</v>
      </c>
      <c r="AD18" s="145">
        <v>138.79849200000001</v>
      </c>
      <c r="AE18" s="145">
        <v>5.7417999999999996</v>
      </c>
      <c r="AF18" s="202" t="s">
        <v>357</v>
      </c>
      <c r="AG18" s="168" t="s">
        <v>487</v>
      </c>
      <c r="AH18" s="145">
        <v>29008</v>
      </c>
      <c r="AI18" s="145">
        <v>60.064999999999998</v>
      </c>
      <c r="AJ18" s="145">
        <v>70.649017000000001</v>
      </c>
      <c r="AK18" s="145">
        <v>2.9127000000000001</v>
      </c>
      <c r="AL18" s="145">
        <v>27689</v>
      </c>
      <c r="AM18" s="145">
        <v>59.957999999999998</v>
      </c>
      <c r="AN18" s="145">
        <v>74.224379999999996</v>
      </c>
      <c r="AO18" s="145">
        <v>2.8960699999999999</v>
      </c>
      <c r="AP18" s="145">
        <v>23344</v>
      </c>
      <c r="AQ18" s="145">
        <v>53.17</v>
      </c>
      <c r="AR18" s="145">
        <v>86.290171000000001</v>
      </c>
      <c r="AS18" s="145">
        <v>2.5512100000000002</v>
      </c>
      <c r="AT18" s="145">
        <v>27043</v>
      </c>
      <c r="AU18" s="145">
        <v>68.650000000000006</v>
      </c>
      <c r="AV18" s="145">
        <v>109.19345800000001</v>
      </c>
      <c r="AW18" s="145">
        <v>3.2757000000000001</v>
      </c>
      <c r="AX18" s="202" t="s">
        <v>357</v>
      </c>
      <c r="AY18" s="168" t="s">
        <v>487</v>
      </c>
      <c r="AZ18" s="145">
        <v>33674</v>
      </c>
      <c r="BA18" s="145">
        <v>81.281000000000006</v>
      </c>
      <c r="BB18" s="145">
        <v>136.038781</v>
      </c>
      <c r="BC18" s="145">
        <v>3.9347699999999999</v>
      </c>
      <c r="BD18" s="145">
        <v>41024</v>
      </c>
      <c r="BE18" s="145">
        <v>106.08199999999999</v>
      </c>
      <c r="BF18" s="145">
        <v>170.874886</v>
      </c>
      <c r="BG18" s="145">
        <v>5.1287599999999998</v>
      </c>
      <c r="BH18" s="145">
        <v>41175</v>
      </c>
      <c r="BI18" s="145">
        <v>100.008</v>
      </c>
      <c r="BJ18" s="145">
        <v>158.45432600000001</v>
      </c>
      <c r="BK18" s="145">
        <v>4.8860799999999998</v>
      </c>
      <c r="BL18" s="145">
        <v>48031</v>
      </c>
      <c r="BM18" s="145">
        <v>121.322</v>
      </c>
      <c r="BN18" s="145">
        <v>183.08849499999999</v>
      </c>
      <c r="BO18" s="145">
        <v>5.9362000000000004</v>
      </c>
      <c r="BP18" s="202" t="s">
        <v>357</v>
      </c>
      <c r="BQ18" s="168" t="s">
        <v>487</v>
      </c>
      <c r="BR18" s="145">
        <v>40562</v>
      </c>
      <c r="BS18" s="145">
        <v>101.52200000000001</v>
      </c>
      <c r="BT18" s="145">
        <v>157.19941900000001</v>
      </c>
      <c r="BU18" s="145">
        <v>4.9480000000000004</v>
      </c>
      <c r="BV18" s="145">
        <v>45233</v>
      </c>
      <c r="BW18" s="145">
        <v>115.235</v>
      </c>
      <c r="BX18" s="145">
        <v>170.22013899999999</v>
      </c>
      <c r="BY18" s="145">
        <v>5.6292600000000004</v>
      </c>
      <c r="BZ18" s="145">
        <v>39474</v>
      </c>
      <c r="CA18" s="145">
        <v>103.947</v>
      </c>
      <c r="CB18" s="145">
        <v>157.96366</v>
      </c>
      <c r="CC18" s="145">
        <v>5.0419700000000001</v>
      </c>
      <c r="CD18" s="145">
        <v>45674</v>
      </c>
      <c r="CE18" s="145">
        <v>122.346</v>
      </c>
      <c r="CF18" s="145">
        <v>179.05034900000001</v>
      </c>
      <c r="CG18" s="145">
        <v>5.94557</v>
      </c>
      <c r="CH18" s="202" t="s">
        <v>357</v>
      </c>
      <c r="CI18" s="168" t="s">
        <v>487</v>
      </c>
      <c r="CJ18" s="145">
        <v>40861</v>
      </c>
      <c r="CK18" s="145">
        <v>112.583</v>
      </c>
      <c r="CL18" s="145">
        <v>166.73314099999999</v>
      </c>
      <c r="CM18" s="145">
        <v>5.4171300000000002</v>
      </c>
      <c r="CN18" s="145">
        <v>46487</v>
      </c>
      <c r="CO18" s="145">
        <v>129.84899999999999</v>
      </c>
      <c r="CP18" s="145">
        <v>187.68394900000001</v>
      </c>
      <c r="CQ18" s="145">
        <v>6.2762700000000002</v>
      </c>
      <c r="CR18" s="145">
        <v>35315</v>
      </c>
      <c r="CS18" s="145">
        <v>103.07599999999999</v>
      </c>
      <c r="CT18" s="145">
        <v>151.330499</v>
      </c>
      <c r="CU18" s="145">
        <v>4.9168599999999998</v>
      </c>
      <c r="CV18" s="145">
        <v>39387</v>
      </c>
      <c r="CW18" s="145">
        <v>115.54300000000001</v>
      </c>
      <c r="CX18" s="145">
        <v>164.89810700000001</v>
      </c>
      <c r="CY18" s="145">
        <v>5.55755</v>
      </c>
      <c r="CZ18" s="202" t="s">
        <v>357</v>
      </c>
      <c r="DA18" s="168" t="s">
        <v>487</v>
      </c>
      <c r="DB18" s="145">
        <v>33749</v>
      </c>
      <c r="DC18" s="145">
        <v>102.807</v>
      </c>
      <c r="DD18" s="145">
        <v>149.087422</v>
      </c>
      <c r="DE18" s="145">
        <v>4.8432000000000004</v>
      </c>
      <c r="DF18" s="145">
        <v>37324</v>
      </c>
      <c r="DG18" s="145">
        <v>115.133</v>
      </c>
      <c r="DH18" s="145">
        <v>164.88395299999999</v>
      </c>
      <c r="DI18" s="145">
        <v>5.5562199999999997</v>
      </c>
      <c r="DJ18" s="145">
        <v>33015</v>
      </c>
      <c r="DK18" s="145">
        <v>103.958</v>
      </c>
      <c r="DL18" s="145">
        <v>148.154788</v>
      </c>
      <c r="DM18" s="145">
        <v>4.8600099999999999</v>
      </c>
      <c r="DN18" s="145">
        <v>37232</v>
      </c>
      <c r="DO18" s="145">
        <v>118.419</v>
      </c>
      <c r="DP18" s="145">
        <v>166.89257000000001</v>
      </c>
      <c r="DQ18" s="145">
        <v>5.7258399999999998</v>
      </c>
      <c r="DR18" s="202" t="s">
        <v>357</v>
      </c>
      <c r="DS18" s="168" t="s">
        <v>487</v>
      </c>
      <c r="DT18" s="145">
        <v>28871</v>
      </c>
      <c r="DU18" s="145">
        <v>93.614000000000004</v>
      </c>
      <c r="DV18" s="145">
        <v>133.68809099999999</v>
      </c>
      <c r="DW18" s="145">
        <v>4.3235299999999999</v>
      </c>
      <c r="DX18" s="145">
        <v>32361</v>
      </c>
      <c r="DY18" s="145">
        <v>104.128</v>
      </c>
      <c r="DZ18" s="145">
        <v>145.04118399999999</v>
      </c>
      <c r="EA18" s="145">
        <v>5.0168400000000002</v>
      </c>
      <c r="EB18" s="145">
        <v>24271</v>
      </c>
      <c r="EC18" s="145">
        <v>80.748999999999995</v>
      </c>
      <c r="ED18" s="145">
        <v>113.894676</v>
      </c>
      <c r="EE18" s="145">
        <v>3.6829700000000001</v>
      </c>
      <c r="EF18" s="145">
        <v>27688</v>
      </c>
      <c r="EG18" s="145">
        <v>93.171999999999997</v>
      </c>
      <c r="EH18" s="145">
        <v>127.030918</v>
      </c>
      <c r="EI18" s="145">
        <v>4.3699199999999996</v>
      </c>
      <c r="EJ18" s="202" t="s">
        <v>357</v>
      </c>
      <c r="EK18" s="168" t="s">
        <v>487</v>
      </c>
      <c r="EL18" s="145">
        <v>14782</v>
      </c>
      <c r="EM18" s="145">
        <v>49.719000000000001</v>
      </c>
      <c r="EN18" s="145">
        <v>68.977665000000002</v>
      </c>
      <c r="EO18" s="145">
        <v>2.2487400000000002</v>
      </c>
      <c r="EP18" s="145">
        <v>17410</v>
      </c>
      <c r="EQ18" s="145">
        <v>57.994999999999997</v>
      </c>
      <c r="ER18" s="145">
        <v>78.211408000000006</v>
      </c>
      <c r="ES18" s="145">
        <v>2.5266600000000001</v>
      </c>
      <c r="ET18" s="145">
        <v>7239</v>
      </c>
      <c r="EU18" s="145">
        <v>23.922999999999998</v>
      </c>
      <c r="EV18" s="145">
        <v>32.432498000000002</v>
      </c>
      <c r="EW18" s="145">
        <v>1.0895600000000001</v>
      </c>
      <c r="EX18" s="145">
        <v>9370</v>
      </c>
      <c r="EY18" s="145">
        <v>30.298999999999999</v>
      </c>
      <c r="EZ18" s="145">
        <v>39.548749999999998</v>
      </c>
      <c r="FA18" s="145">
        <v>1.22539</v>
      </c>
      <c r="FB18" s="202" t="s">
        <v>357</v>
      </c>
      <c r="FC18" s="168" t="s">
        <v>487</v>
      </c>
      <c r="FD18" s="145">
        <v>4564</v>
      </c>
      <c r="FE18" s="145">
        <v>14.635999999999999</v>
      </c>
      <c r="FF18" s="145">
        <v>19.210304000000001</v>
      </c>
      <c r="FG18" s="145">
        <v>0.68045</v>
      </c>
      <c r="FH18" s="145">
        <v>6462</v>
      </c>
      <c r="FI18" s="145">
        <v>19.984000000000002</v>
      </c>
      <c r="FJ18" s="145">
        <v>25.078595</v>
      </c>
      <c r="FK18" s="145">
        <v>0.81338999999999995</v>
      </c>
      <c r="FL18" s="145">
        <v>4112</v>
      </c>
      <c r="FM18" s="145">
        <v>11.928000000000001</v>
      </c>
      <c r="FN18" s="145">
        <v>14.347339</v>
      </c>
      <c r="FO18" s="145">
        <v>0.31896000000000002</v>
      </c>
      <c r="FP18" s="145">
        <v>3984</v>
      </c>
      <c r="FQ18" s="145">
        <v>10.766</v>
      </c>
      <c r="FR18" s="145">
        <v>12.568857</v>
      </c>
      <c r="FS18" s="145">
        <v>0.44864999999999999</v>
      </c>
      <c r="FT18" s="202" t="s">
        <v>357</v>
      </c>
    </row>
    <row r="19" spans="1:176" ht="14.85" customHeight="1">
      <c r="A19" s="201" t="s">
        <v>688</v>
      </c>
      <c r="B19" s="145">
        <v>284727</v>
      </c>
      <c r="C19" s="145">
        <v>768.22799999999995</v>
      </c>
      <c r="D19" s="145">
        <v>1055.012847</v>
      </c>
      <c r="E19" s="145">
        <v>36.720759999999999</v>
      </c>
      <c r="F19" s="145">
        <v>135083</v>
      </c>
      <c r="G19" s="145">
        <v>361.71600000000001</v>
      </c>
      <c r="H19" s="145">
        <v>500.66971699999999</v>
      </c>
      <c r="I19" s="145">
        <v>17.202380000000002</v>
      </c>
      <c r="J19" s="145">
        <v>149644</v>
      </c>
      <c r="K19" s="145">
        <v>406.512</v>
      </c>
      <c r="L19" s="145">
        <v>554.34312999999997</v>
      </c>
      <c r="M19" s="145">
        <v>19.518380000000001</v>
      </c>
      <c r="N19" s="202" t="s">
        <v>689</v>
      </c>
      <c r="O19" s="168" t="s">
        <v>186</v>
      </c>
      <c r="P19" s="145">
        <v>5709</v>
      </c>
      <c r="Q19" s="145">
        <v>9.91</v>
      </c>
      <c r="R19" s="145">
        <v>9.7602820000000001</v>
      </c>
      <c r="S19" s="145">
        <v>0.24765000000000001</v>
      </c>
      <c r="T19" s="145">
        <v>5240</v>
      </c>
      <c r="U19" s="145">
        <v>9.3420000000000005</v>
      </c>
      <c r="V19" s="145">
        <v>9.3399889999999992</v>
      </c>
      <c r="W19" s="145">
        <v>0.255</v>
      </c>
      <c r="X19" s="145">
        <v>11755</v>
      </c>
      <c r="Y19" s="145">
        <v>30.902000000000001</v>
      </c>
      <c r="Z19" s="145">
        <v>35.865062999999999</v>
      </c>
      <c r="AA19" s="145">
        <v>1.5277000000000001</v>
      </c>
      <c r="AB19" s="145">
        <v>11172</v>
      </c>
      <c r="AC19" s="145">
        <v>29.884</v>
      </c>
      <c r="AD19" s="145">
        <v>33.732953000000002</v>
      </c>
      <c r="AE19" s="145">
        <v>1.47532</v>
      </c>
      <c r="AF19" s="202" t="s">
        <v>689</v>
      </c>
      <c r="AG19" s="168" t="s">
        <v>186</v>
      </c>
      <c r="AH19" s="145">
        <v>8020</v>
      </c>
      <c r="AI19" s="145">
        <v>16.600000000000001</v>
      </c>
      <c r="AJ19" s="145">
        <v>17.853237</v>
      </c>
      <c r="AK19" s="145">
        <v>0.82067000000000001</v>
      </c>
      <c r="AL19" s="145">
        <v>7443</v>
      </c>
      <c r="AM19" s="145">
        <v>15.853999999999999</v>
      </c>
      <c r="AN19" s="145">
        <v>17.919042000000001</v>
      </c>
      <c r="AO19" s="145">
        <v>0.78125</v>
      </c>
      <c r="AP19" s="145">
        <v>5964</v>
      </c>
      <c r="AQ19" s="145">
        <v>12.864000000000001</v>
      </c>
      <c r="AR19" s="145">
        <v>20.281725999999999</v>
      </c>
      <c r="AS19" s="145">
        <v>0.62290000000000001</v>
      </c>
      <c r="AT19" s="145">
        <v>6951</v>
      </c>
      <c r="AU19" s="145">
        <v>16.414000000000001</v>
      </c>
      <c r="AV19" s="145">
        <v>26.179784999999999</v>
      </c>
      <c r="AW19" s="145">
        <v>0.79505000000000003</v>
      </c>
      <c r="AX19" s="202" t="s">
        <v>689</v>
      </c>
      <c r="AY19" s="168" t="s">
        <v>186</v>
      </c>
      <c r="AZ19" s="145">
        <v>9162</v>
      </c>
      <c r="BA19" s="145">
        <v>20.763999999999999</v>
      </c>
      <c r="BB19" s="145">
        <v>34.260285000000003</v>
      </c>
      <c r="BC19" s="145">
        <v>1.00989</v>
      </c>
      <c r="BD19" s="145">
        <v>11191</v>
      </c>
      <c r="BE19" s="145">
        <v>26.603000000000002</v>
      </c>
      <c r="BF19" s="145">
        <v>44.395158000000002</v>
      </c>
      <c r="BG19" s="145">
        <v>1.28722</v>
      </c>
      <c r="BH19" s="145">
        <v>12945</v>
      </c>
      <c r="BI19" s="145">
        <v>30.686</v>
      </c>
      <c r="BJ19" s="145">
        <v>47.922977000000003</v>
      </c>
      <c r="BK19" s="145">
        <v>1.50508</v>
      </c>
      <c r="BL19" s="145">
        <v>14648</v>
      </c>
      <c r="BM19" s="145">
        <v>34.613</v>
      </c>
      <c r="BN19" s="145">
        <v>52.444974000000002</v>
      </c>
      <c r="BO19" s="145">
        <v>1.7020500000000001</v>
      </c>
      <c r="BP19" s="202" t="s">
        <v>689</v>
      </c>
      <c r="BQ19" s="168" t="s">
        <v>186</v>
      </c>
      <c r="BR19" s="145">
        <v>12097</v>
      </c>
      <c r="BS19" s="145">
        <v>29.28</v>
      </c>
      <c r="BT19" s="145">
        <v>43.741968</v>
      </c>
      <c r="BU19" s="145">
        <v>1.4390499999999999</v>
      </c>
      <c r="BV19" s="145">
        <v>13333</v>
      </c>
      <c r="BW19" s="145">
        <v>31.954999999999998</v>
      </c>
      <c r="BX19" s="145">
        <v>46.358058</v>
      </c>
      <c r="BY19" s="145">
        <v>1.57385</v>
      </c>
      <c r="BZ19" s="145">
        <v>11477</v>
      </c>
      <c r="CA19" s="145">
        <v>29.78</v>
      </c>
      <c r="CB19" s="145">
        <v>43.582966999999996</v>
      </c>
      <c r="CC19" s="145">
        <v>1.46021</v>
      </c>
      <c r="CD19" s="145">
        <v>13149</v>
      </c>
      <c r="CE19" s="145">
        <v>33.845999999999997</v>
      </c>
      <c r="CF19" s="145">
        <v>48.305683999999999</v>
      </c>
      <c r="CG19" s="145">
        <v>1.6617299999999999</v>
      </c>
      <c r="CH19" s="202" t="s">
        <v>689</v>
      </c>
      <c r="CI19" s="168" t="s">
        <v>186</v>
      </c>
      <c r="CJ19" s="145">
        <v>11887</v>
      </c>
      <c r="CK19" s="145">
        <v>32.301000000000002</v>
      </c>
      <c r="CL19" s="145">
        <v>46.120672999999996</v>
      </c>
      <c r="CM19" s="145">
        <v>1.57433</v>
      </c>
      <c r="CN19" s="145">
        <v>13318</v>
      </c>
      <c r="CO19" s="145">
        <v>36.774999999999999</v>
      </c>
      <c r="CP19" s="145">
        <v>51.130026000000001</v>
      </c>
      <c r="CQ19" s="145">
        <v>1.7964199999999999</v>
      </c>
      <c r="CR19" s="145">
        <v>10031</v>
      </c>
      <c r="CS19" s="145">
        <v>29.536999999999999</v>
      </c>
      <c r="CT19" s="145">
        <v>41.417644000000003</v>
      </c>
      <c r="CU19" s="145">
        <v>1.429</v>
      </c>
      <c r="CV19" s="145">
        <v>10560</v>
      </c>
      <c r="CW19" s="145">
        <v>30.555</v>
      </c>
      <c r="CX19" s="145">
        <v>41.800176999999998</v>
      </c>
      <c r="CY19" s="145">
        <v>1.48817</v>
      </c>
      <c r="CZ19" s="202" t="s">
        <v>689</v>
      </c>
      <c r="DA19" s="168" t="s">
        <v>186</v>
      </c>
      <c r="DB19" s="145">
        <v>8570</v>
      </c>
      <c r="DC19" s="145">
        <v>26.286999999999999</v>
      </c>
      <c r="DD19" s="145">
        <v>36.243783999999998</v>
      </c>
      <c r="DE19" s="145">
        <v>1.2640400000000001</v>
      </c>
      <c r="DF19" s="145">
        <v>9417</v>
      </c>
      <c r="DG19" s="145">
        <v>28.844999999999999</v>
      </c>
      <c r="DH19" s="145">
        <v>38.826948000000002</v>
      </c>
      <c r="DI19" s="145">
        <v>1.40561</v>
      </c>
      <c r="DJ19" s="145">
        <v>7708</v>
      </c>
      <c r="DK19" s="145">
        <v>24.815000000000001</v>
      </c>
      <c r="DL19" s="145">
        <v>33.839799999999997</v>
      </c>
      <c r="DM19" s="145">
        <v>1.1834899999999999</v>
      </c>
      <c r="DN19" s="145">
        <v>8596</v>
      </c>
      <c r="DO19" s="145">
        <v>27.672000000000001</v>
      </c>
      <c r="DP19" s="145">
        <v>36.646037999999997</v>
      </c>
      <c r="DQ19" s="145">
        <v>1.3483099999999999</v>
      </c>
      <c r="DR19" s="202" t="s">
        <v>689</v>
      </c>
      <c r="DS19" s="168" t="s">
        <v>186</v>
      </c>
      <c r="DT19" s="145">
        <v>6570</v>
      </c>
      <c r="DU19" s="145">
        <v>22.03</v>
      </c>
      <c r="DV19" s="145">
        <v>29.551874999999999</v>
      </c>
      <c r="DW19" s="145">
        <v>1.0393600000000001</v>
      </c>
      <c r="DX19" s="145">
        <v>7728</v>
      </c>
      <c r="DY19" s="145">
        <v>25.984000000000002</v>
      </c>
      <c r="DZ19" s="145">
        <v>33.595669000000001</v>
      </c>
      <c r="EA19" s="145">
        <v>1.2654000000000001</v>
      </c>
      <c r="EB19" s="145">
        <v>5516</v>
      </c>
      <c r="EC19" s="145">
        <v>19.285</v>
      </c>
      <c r="ED19" s="145">
        <v>25.762930000000001</v>
      </c>
      <c r="EE19" s="145">
        <v>0.88792000000000004</v>
      </c>
      <c r="EF19" s="145">
        <v>6709</v>
      </c>
      <c r="EG19" s="145">
        <v>23.77</v>
      </c>
      <c r="EH19" s="145">
        <v>30.906393999999999</v>
      </c>
      <c r="EI19" s="145">
        <v>1.14642</v>
      </c>
      <c r="EJ19" s="202" t="s">
        <v>689</v>
      </c>
      <c r="EK19" s="168" t="s">
        <v>186</v>
      </c>
      <c r="EL19" s="145">
        <v>3612</v>
      </c>
      <c r="EM19" s="145">
        <v>13.146000000000001</v>
      </c>
      <c r="EN19" s="145">
        <v>17.361937999999999</v>
      </c>
      <c r="EO19" s="145">
        <v>0.59509000000000001</v>
      </c>
      <c r="EP19" s="145">
        <v>4478</v>
      </c>
      <c r="EQ19" s="145">
        <v>15.69</v>
      </c>
      <c r="ER19" s="145">
        <v>20.102371999999999</v>
      </c>
      <c r="ES19" s="145">
        <v>0.72938000000000003</v>
      </c>
      <c r="ET19" s="145">
        <v>1871</v>
      </c>
      <c r="EU19" s="145">
        <v>6.5960000000000001</v>
      </c>
      <c r="EV19" s="145">
        <v>8.6964889999999997</v>
      </c>
      <c r="EW19" s="145">
        <v>0.30235000000000001</v>
      </c>
      <c r="EX19" s="145">
        <v>2568</v>
      </c>
      <c r="EY19" s="145">
        <v>8.8689999999999998</v>
      </c>
      <c r="EZ19" s="145">
        <v>11.099292999999999</v>
      </c>
      <c r="FA19" s="145">
        <v>0.38345000000000001</v>
      </c>
      <c r="FB19" s="202" t="s">
        <v>689</v>
      </c>
      <c r="FC19" s="168" t="s">
        <v>186</v>
      </c>
      <c r="FD19" s="145">
        <v>1224</v>
      </c>
      <c r="FE19" s="145">
        <v>3.9710000000000001</v>
      </c>
      <c r="FF19" s="145">
        <v>4.9922800000000001</v>
      </c>
      <c r="FG19" s="145">
        <v>0.18609999999999999</v>
      </c>
      <c r="FH19" s="145">
        <v>1947</v>
      </c>
      <c r="FI19" s="145">
        <v>6.4359999999999999</v>
      </c>
      <c r="FJ19" s="145">
        <v>7.7929630000000003</v>
      </c>
      <c r="FK19" s="145">
        <v>0.27979999999999999</v>
      </c>
      <c r="FL19" s="145">
        <v>965</v>
      </c>
      <c r="FM19" s="145">
        <v>2.9620000000000002</v>
      </c>
      <c r="FN19" s="145">
        <v>3.413799</v>
      </c>
      <c r="FO19" s="145">
        <v>0.10755000000000001</v>
      </c>
      <c r="FP19" s="145">
        <v>1196</v>
      </c>
      <c r="FQ19" s="145">
        <v>3.4049999999999998</v>
      </c>
      <c r="FR19" s="145">
        <v>3.7676069999999999</v>
      </c>
      <c r="FS19" s="145">
        <v>0.14394999999999999</v>
      </c>
      <c r="FT19" s="202" t="s">
        <v>689</v>
      </c>
    </row>
    <row r="20" spans="1:176" ht="14.85" customHeight="1">
      <c r="A20" s="201" t="s">
        <v>690</v>
      </c>
      <c r="B20" s="145">
        <v>264498</v>
      </c>
      <c r="C20" s="145">
        <v>674.43700000000001</v>
      </c>
      <c r="D20" s="145">
        <v>924.255358</v>
      </c>
      <c r="E20" s="145">
        <v>32.209440000000001</v>
      </c>
      <c r="F20" s="145">
        <v>126814</v>
      </c>
      <c r="G20" s="145">
        <v>318.91800000000001</v>
      </c>
      <c r="H20" s="145">
        <v>438.88784900000002</v>
      </c>
      <c r="I20" s="145">
        <v>15.16661</v>
      </c>
      <c r="J20" s="145">
        <v>137684</v>
      </c>
      <c r="K20" s="145">
        <v>355.51900000000001</v>
      </c>
      <c r="L20" s="145">
        <v>485.36750899999998</v>
      </c>
      <c r="M20" s="145">
        <v>17.042829999999999</v>
      </c>
      <c r="N20" s="202" t="s">
        <v>691</v>
      </c>
      <c r="O20" s="168" t="s">
        <v>188</v>
      </c>
      <c r="P20" s="145">
        <v>5894</v>
      </c>
      <c r="Q20" s="145">
        <v>10.08</v>
      </c>
      <c r="R20" s="145">
        <v>9.3126639999999998</v>
      </c>
      <c r="S20" s="145">
        <v>0.27707999999999999</v>
      </c>
      <c r="T20" s="145">
        <v>5574</v>
      </c>
      <c r="U20" s="145">
        <v>9.6549999999999994</v>
      </c>
      <c r="V20" s="145">
        <v>9.1185910000000003</v>
      </c>
      <c r="W20" s="145">
        <v>0.27052999999999999</v>
      </c>
      <c r="X20" s="145">
        <v>13757</v>
      </c>
      <c r="Y20" s="145">
        <v>35.35</v>
      </c>
      <c r="Z20" s="145">
        <v>38.269530000000003</v>
      </c>
      <c r="AA20" s="145">
        <v>1.7419500000000001</v>
      </c>
      <c r="AB20" s="145">
        <v>13448</v>
      </c>
      <c r="AC20" s="145">
        <v>35.064</v>
      </c>
      <c r="AD20" s="145">
        <v>37.654648000000002</v>
      </c>
      <c r="AE20" s="145">
        <v>1.7276899999999999</v>
      </c>
      <c r="AF20" s="202" t="s">
        <v>691</v>
      </c>
      <c r="AG20" s="168" t="s">
        <v>188</v>
      </c>
      <c r="AH20" s="145">
        <v>9005</v>
      </c>
      <c r="AI20" s="145">
        <v>18.414999999999999</v>
      </c>
      <c r="AJ20" s="145">
        <v>19.089684999999999</v>
      </c>
      <c r="AK20" s="145">
        <v>0.90119000000000005</v>
      </c>
      <c r="AL20" s="145">
        <v>8595</v>
      </c>
      <c r="AM20" s="145">
        <v>18.512</v>
      </c>
      <c r="AN20" s="145">
        <v>20.173179000000001</v>
      </c>
      <c r="AO20" s="145">
        <v>0.90505999999999998</v>
      </c>
      <c r="AP20" s="145">
        <v>5634</v>
      </c>
      <c r="AQ20" s="145">
        <v>12.275</v>
      </c>
      <c r="AR20" s="145">
        <v>18.498497</v>
      </c>
      <c r="AS20" s="145">
        <v>0.5988</v>
      </c>
      <c r="AT20" s="145">
        <v>6759</v>
      </c>
      <c r="AU20" s="145">
        <v>16.809000000000001</v>
      </c>
      <c r="AV20" s="145">
        <v>25.227004999999998</v>
      </c>
      <c r="AW20" s="145">
        <v>0.81447000000000003</v>
      </c>
      <c r="AX20" s="202" t="s">
        <v>691</v>
      </c>
      <c r="AY20" s="168" t="s">
        <v>188</v>
      </c>
      <c r="AZ20" s="145">
        <v>7029</v>
      </c>
      <c r="BA20" s="145">
        <v>15.355</v>
      </c>
      <c r="BB20" s="145">
        <v>24.234197999999999</v>
      </c>
      <c r="BC20" s="145">
        <v>0.74704000000000004</v>
      </c>
      <c r="BD20" s="145">
        <v>8377</v>
      </c>
      <c r="BE20" s="145">
        <v>20.597999999999999</v>
      </c>
      <c r="BF20" s="145">
        <v>31.871580000000002</v>
      </c>
      <c r="BG20" s="145">
        <v>0.99985999999999997</v>
      </c>
      <c r="BH20" s="145">
        <v>9588</v>
      </c>
      <c r="BI20" s="145">
        <v>21.468</v>
      </c>
      <c r="BJ20" s="145">
        <v>33.449888999999999</v>
      </c>
      <c r="BK20" s="145">
        <v>1.04914</v>
      </c>
      <c r="BL20" s="145">
        <v>11027</v>
      </c>
      <c r="BM20" s="145">
        <v>25.952999999999999</v>
      </c>
      <c r="BN20" s="145">
        <v>38.205860999999999</v>
      </c>
      <c r="BO20" s="145">
        <v>1.27118</v>
      </c>
      <c r="BP20" s="202" t="s">
        <v>691</v>
      </c>
      <c r="BQ20" s="168" t="s">
        <v>188</v>
      </c>
      <c r="BR20" s="145">
        <v>10386</v>
      </c>
      <c r="BS20" s="145">
        <v>24.106999999999999</v>
      </c>
      <c r="BT20" s="145">
        <v>36.647212000000003</v>
      </c>
      <c r="BU20" s="145">
        <v>1.1798299999999999</v>
      </c>
      <c r="BV20" s="145">
        <v>11756</v>
      </c>
      <c r="BW20" s="145">
        <v>27.74</v>
      </c>
      <c r="BX20" s="145">
        <v>40.382283999999999</v>
      </c>
      <c r="BY20" s="145">
        <v>1.3609</v>
      </c>
      <c r="BZ20" s="145">
        <v>10803</v>
      </c>
      <c r="CA20" s="145">
        <v>26.872</v>
      </c>
      <c r="CB20" s="145">
        <v>40.801943000000001</v>
      </c>
      <c r="CC20" s="145">
        <v>1.3100099999999999</v>
      </c>
      <c r="CD20" s="145">
        <v>12765</v>
      </c>
      <c r="CE20" s="145">
        <v>32.122</v>
      </c>
      <c r="CF20" s="145">
        <v>45.858446000000001</v>
      </c>
      <c r="CG20" s="145">
        <v>1.56823</v>
      </c>
      <c r="CH20" s="202" t="s">
        <v>691</v>
      </c>
      <c r="CI20" s="168" t="s">
        <v>188</v>
      </c>
      <c r="CJ20" s="145">
        <v>11182</v>
      </c>
      <c r="CK20" s="145">
        <v>29.154</v>
      </c>
      <c r="CL20" s="145">
        <v>42.307771000000002</v>
      </c>
      <c r="CM20" s="145">
        <v>1.4180900000000001</v>
      </c>
      <c r="CN20" s="145">
        <v>13031</v>
      </c>
      <c r="CO20" s="145">
        <v>34.350999999999999</v>
      </c>
      <c r="CP20" s="145">
        <v>48.837432999999997</v>
      </c>
      <c r="CQ20" s="145">
        <v>1.6747700000000001</v>
      </c>
      <c r="CR20" s="145">
        <v>9962</v>
      </c>
      <c r="CS20" s="145">
        <v>27.466999999999999</v>
      </c>
      <c r="CT20" s="145">
        <v>39.115172999999999</v>
      </c>
      <c r="CU20" s="145">
        <v>1.3306800000000001</v>
      </c>
      <c r="CV20" s="145">
        <v>10221</v>
      </c>
      <c r="CW20" s="145">
        <v>28.312999999999999</v>
      </c>
      <c r="CX20" s="145">
        <v>39.948357000000001</v>
      </c>
      <c r="CY20" s="145">
        <v>1.37286</v>
      </c>
      <c r="CZ20" s="202" t="s">
        <v>691</v>
      </c>
      <c r="DA20" s="168" t="s">
        <v>188</v>
      </c>
      <c r="DB20" s="145">
        <v>8314</v>
      </c>
      <c r="DC20" s="145">
        <v>23.725000000000001</v>
      </c>
      <c r="DD20" s="145">
        <v>33.238785</v>
      </c>
      <c r="DE20" s="145">
        <v>1.14127</v>
      </c>
      <c r="DF20" s="145">
        <v>8473</v>
      </c>
      <c r="DG20" s="145">
        <v>24.437000000000001</v>
      </c>
      <c r="DH20" s="145">
        <v>34.936301</v>
      </c>
      <c r="DI20" s="145">
        <v>1.1874899999999999</v>
      </c>
      <c r="DJ20" s="145">
        <v>7250</v>
      </c>
      <c r="DK20" s="145">
        <v>21.236999999999998</v>
      </c>
      <c r="DL20" s="145">
        <v>29.880410999999999</v>
      </c>
      <c r="DM20" s="145">
        <v>1.01332</v>
      </c>
      <c r="DN20" s="145">
        <v>7690</v>
      </c>
      <c r="DO20" s="145">
        <v>22.800999999999998</v>
      </c>
      <c r="DP20" s="145">
        <v>32.134706999999999</v>
      </c>
      <c r="DQ20" s="145">
        <v>1.1047899999999999</v>
      </c>
      <c r="DR20" s="202" t="s">
        <v>691</v>
      </c>
      <c r="DS20" s="168" t="s">
        <v>188</v>
      </c>
      <c r="DT20" s="145">
        <v>6145</v>
      </c>
      <c r="DU20" s="145">
        <v>18.071999999999999</v>
      </c>
      <c r="DV20" s="145">
        <v>25.152394000000001</v>
      </c>
      <c r="DW20" s="145">
        <v>0.84609999999999996</v>
      </c>
      <c r="DX20" s="145">
        <v>6341</v>
      </c>
      <c r="DY20" s="145">
        <v>19.018999999999998</v>
      </c>
      <c r="DZ20" s="145">
        <v>26.526091999999998</v>
      </c>
      <c r="EA20" s="145">
        <v>0.92208999999999997</v>
      </c>
      <c r="EB20" s="145">
        <v>4773</v>
      </c>
      <c r="EC20" s="145">
        <v>14.356999999999999</v>
      </c>
      <c r="ED20" s="145">
        <v>19.935987999999998</v>
      </c>
      <c r="EE20" s="145">
        <v>0.65769999999999995</v>
      </c>
      <c r="EF20" s="145">
        <v>5361</v>
      </c>
      <c r="EG20" s="145">
        <v>16.18</v>
      </c>
      <c r="EH20" s="145">
        <v>22.308109000000002</v>
      </c>
      <c r="EI20" s="145">
        <v>0.77141999999999999</v>
      </c>
      <c r="EJ20" s="202" t="s">
        <v>691</v>
      </c>
      <c r="EK20" s="168" t="s">
        <v>188</v>
      </c>
      <c r="EL20" s="145">
        <v>3104</v>
      </c>
      <c r="EM20" s="145">
        <v>9.5960000000000001</v>
      </c>
      <c r="EN20" s="145">
        <v>13.443885</v>
      </c>
      <c r="EO20" s="145">
        <v>0.44463000000000003</v>
      </c>
      <c r="EP20" s="145">
        <v>3726</v>
      </c>
      <c r="EQ20" s="145">
        <v>11.231999999999999</v>
      </c>
      <c r="ER20" s="145">
        <v>15.495461000000001</v>
      </c>
      <c r="ES20" s="145">
        <v>0.52210000000000001</v>
      </c>
      <c r="ET20" s="145">
        <v>1784</v>
      </c>
      <c r="EU20" s="145">
        <v>5.2789999999999999</v>
      </c>
      <c r="EV20" s="145">
        <v>7.3823020000000001</v>
      </c>
      <c r="EW20" s="145">
        <v>0.24731</v>
      </c>
      <c r="EX20" s="145">
        <v>2122</v>
      </c>
      <c r="EY20" s="145">
        <v>6.2619999999999996</v>
      </c>
      <c r="EZ20" s="145">
        <v>8.5763759999999998</v>
      </c>
      <c r="FA20" s="145">
        <v>0.27864</v>
      </c>
      <c r="FB20" s="202" t="s">
        <v>691</v>
      </c>
      <c r="FC20" s="168" t="s">
        <v>188</v>
      </c>
      <c r="FD20" s="145">
        <v>1298</v>
      </c>
      <c r="FE20" s="145">
        <v>3.8119999999999998</v>
      </c>
      <c r="FF20" s="145">
        <v>5.2178610000000001</v>
      </c>
      <c r="FG20" s="145">
        <v>0.17927000000000001</v>
      </c>
      <c r="FH20" s="145">
        <v>1578</v>
      </c>
      <c r="FI20" s="145">
        <v>4.4320000000000004</v>
      </c>
      <c r="FJ20" s="145">
        <v>5.789059</v>
      </c>
      <c r="FK20" s="145">
        <v>0.19697000000000001</v>
      </c>
      <c r="FL20" s="145">
        <v>906</v>
      </c>
      <c r="FM20" s="145">
        <v>2.2970000000000002</v>
      </c>
      <c r="FN20" s="145">
        <v>2.9096609999999998</v>
      </c>
      <c r="FO20" s="145">
        <v>8.3199999999999996E-2</v>
      </c>
      <c r="FP20" s="145">
        <v>840</v>
      </c>
      <c r="FQ20" s="145">
        <v>2.0390000000000001</v>
      </c>
      <c r="FR20" s="145">
        <v>2.32402</v>
      </c>
      <c r="FS20" s="145">
        <v>9.3780000000000002E-2</v>
      </c>
      <c r="FT20" s="202" t="s">
        <v>691</v>
      </c>
    </row>
    <row r="21" spans="1:176" ht="14.85" customHeight="1">
      <c r="A21" s="201" t="s">
        <v>692</v>
      </c>
      <c r="B21" s="145">
        <v>195861</v>
      </c>
      <c r="C21" s="145">
        <v>555.19899999999996</v>
      </c>
      <c r="D21" s="145">
        <v>800.72042999999996</v>
      </c>
      <c r="E21" s="145">
        <v>26.734000000000002</v>
      </c>
      <c r="F21" s="145">
        <v>92208</v>
      </c>
      <c r="G21" s="145">
        <v>257.75900000000001</v>
      </c>
      <c r="H21" s="145">
        <v>374.59031700000003</v>
      </c>
      <c r="I21" s="145">
        <v>12.3598</v>
      </c>
      <c r="J21" s="145">
        <v>103653</v>
      </c>
      <c r="K21" s="145">
        <v>297.44</v>
      </c>
      <c r="L21" s="145">
        <v>426.13011299999999</v>
      </c>
      <c r="M21" s="145">
        <v>14.3742</v>
      </c>
      <c r="N21" s="202" t="s">
        <v>693</v>
      </c>
      <c r="O21" s="168" t="s">
        <v>189</v>
      </c>
      <c r="P21" s="145">
        <v>1910</v>
      </c>
      <c r="Q21" s="145">
        <v>3.54</v>
      </c>
      <c r="R21" s="145">
        <v>3.9001760000000001</v>
      </c>
      <c r="S21" s="145">
        <v>0.11217000000000001</v>
      </c>
      <c r="T21" s="145">
        <v>1850</v>
      </c>
      <c r="U21" s="145">
        <v>3.4249999999999998</v>
      </c>
      <c r="V21" s="145">
        <v>3.95702</v>
      </c>
      <c r="W21" s="145">
        <v>0.11421000000000001</v>
      </c>
      <c r="X21" s="145">
        <v>8642</v>
      </c>
      <c r="Y21" s="145">
        <v>23.550999999999998</v>
      </c>
      <c r="Z21" s="145">
        <v>27.197255999999999</v>
      </c>
      <c r="AA21" s="145">
        <v>1.1613199999999999</v>
      </c>
      <c r="AB21" s="145">
        <v>8394</v>
      </c>
      <c r="AC21" s="145">
        <v>22.896999999999998</v>
      </c>
      <c r="AD21" s="145">
        <v>25.969494999999998</v>
      </c>
      <c r="AE21" s="145">
        <v>1.1251800000000001</v>
      </c>
      <c r="AF21" s="202" t="s">
        <v>693</v>
      </c>
      <c r="AG21" s="168" t="s">
        <v>189</v>
      </c>
      <c r="AH21" s="145">
        <v>5463</v>
      </c>
      <c r="AI21" s="145">
        <v>10.835000000000001</v>
      </c>
      <c r="AJ21" s="145">
        <v>12.482661999999999</v>
      </c>
      <c r="AK21" s="145">
        <v>0.53002000000000005</v>
      </c>
      <c r="AL21" s="145">
        <v>5401</v>
      </c>
      <c r="AM21" s="145">
        <v>11.193</v>
      </c>
      <c r="AN21" s="145">
        <v>13.356942999999999</v>
      </c>
      <c r="AO21" s="145">
        <v>0.54569000000000001</v>
      </c>
      <c r="AP21" s="145">
        <v>4204</v>
      </c>
      <c r="AQ21" s="145">
        <v>9.798</v>
      </c>
      <c r="AR21" s="145">
        <v>15.690064</v>
      </c>
      <c r="AS21" s="145">
        <v>0.47625000000000001</v>
      </c>
      <c r="AT21" s="145">
        <v>5124</v>
      </c>
      <c r="AU21" s="145">
        <v>13.186</v>
      </c>
      <c r="AV21" s="145">
        <v>21.201080000000001</v>
      </c>
      <c r="AW21" s="145">
        <v>0.63239999999999996</v>
      </c>
      <c r="AX21" s="202" t="s">
        <v>693</v>
      </c>
      <c r="AY21" s="168" t="s">
        <v>189</v>
      </c>
      <c r="AZ21" s="145">
        <v>5644</v>
      </c>
      <c r="BA21" s="145">
        <v>13.369</v>
      </c>
      <c r="BB21" s="145">
        <v>21.546042</v>
      </c>
      <c r="BC21" s="145">
        <v>0.65539999999999998</v>
      </c>
      <c r="BD21" s="145">
        <v>6465</v>
      </c>
      <c r="BE21" s="145">
        <v>16.308</v>
      </c>
      <c r="BF21" s="145">
        <v>26.030007999999999</v>
      </c>
      <c r="BG21" s="145">
        <v>0.79706999999999995</v>
      </c>
      <c r="BH21" s="145">
        <v>6638</v>
      </c>
      <c r="BI21" s="145">
        <v>15.109</v>
      </c>
      <c r="BJ21" s="145">
        <v>24.220407000000002</v>
      </c>
      <c r="BK21" s="145">
        <v>0.74467000000000005</v>
      </c>
      <c r="BL21" s="145">
        <v>7508</v>
      </c>
      <c r="BM21" s="145">
        <v>18.207000000000001</v>
      </c>
      <c r="BN21" s="145">
        <v>28.064133999999999</v>
      </c>
      <c r="BO21" s="145">
        <v>0.89686999999999995</v>
      </c>
      <c r="BP21" s="202" t="s">
        <v>693</v>
      </c>
      <c r="BQ21" s="168" t="s">
        <v>189</v>
      </c>
      <c r="BR21" s="145">
        <v>6782</v>
      </c>
      <c r="BS21" s="145">
        <v>16.358000000000001</v>
      </c>
      <c r="BT21" s="145">
        <v>26.073035000000001</v>
      </c>
      <c r="BU21" s="145">
        <v>0.80296000000000001</v>
      </c>
      <c r="BV21" s="145">
        <v>7813</v>
      </c>
      <c r="BW21" s="145">
        <v>19.413</v>
      </c>
      <c r="BX21" s="145">
        <v>29.914739000000001</v>
      </c>
      <c r="BY21" s="145">
        <v>0.95515000000000005</v>
      </c>
      <c r="BZ21" s="145">
        <v>7057</v>
      </c>
      <c r="CA21" s="145">
        <v>18.314</v>
      </c>
      <c r="CB21" s="145">
        <v>28.733612000000001</v>
      </c>
      <c r="CC21" s="145">
        <v>0.89163999999999999</v>
      </c>
      <c r="CD21" s="145">
        <v>8361</v>
      </c>
      <c r="CE21" s="145">
        <v>22.492000000000001</v>
      </c>
      <c r="CF21" s="145">
        <v>34.337992999999997</v>
      </c>
      <c r="CG21" s="145">
        <v>1.0975600000000001</v>
      </c>
      <c r="CH21" s="202" t="s">
        <v>693</v>
      </c>
      <c r="CI21" s="168" t="s">
        <v>189</v>
      </c>
      <c r="CJ21" s="145">
        <v>7228</v>
      </c>
      <c r="CK21" s="145">
        <v>20.463000000000001</v>
      </c>
      <c r="CL21" s="145">
        <v>31.251745</v>
      </c>
      <c r="CM21" s="145">
        <v>0.99131999999999998</v>
      </c>
      <c r="CN21" s="145">
        <v>8276</v>
      </c>
      <c r="CO21" s="145">
        <v>23.422999999999998</v>
      </c>
      <c r="CP21" s="145">
        <v>35.045971000000002</v>
      </c>
      <c r="CQ21" s="145">
        <v>1.1403300000000001</v>
      </c>
      <c r="CR21" s="145">
        <v>6170</v>
      </c>
      <c r="CS21" s="145">
        <v>18.236000000000001</v>
      </c>
      <c r="CT21" s="145">
        <v>27.455559000000001</v>
      </c>
      <c r="CU21" s="145">
        <v>0.87777000000000005</v>
      </c>
      <c r="CV21" s="145">
        <v>6998</v>
      </c>
      <c r="CW21" s="145">
        <v>21.292000000000002</v>
      </c>
      <c r="CX21" s="145">
        <v>31.199528000000001</v>
      </c>
      <c r="CY21" s="145">
        <v>1.0326</v>
      </c>
      <c r="CZ21" s="202" t="s">
        <v>693</v>
      </c>
      <c r="DA21" s="168" t="s">
        <v>189</v>
      </c>
      <c r="DB21" s="145">
        <v>6132</v>
      </c>
      <c r="DC21" s="145">
        <v>18.866</v>
      </c>
      <c r="DD21" s="145">
        <v>27.999023999999999</v>
      </c>
      <c r="DE21" s="145">
        <v>0.89942</v>
      </c>
      <c r="DF21" s="145">
        <v>6840</v>
      </c>
      <c r="DG21" s="145">
        <v>21.707000000000001</v>
      </c>
      <c r="DH21" s="145">
        <v>31.900165000000001</v>
      </c>
      <c r="DI21" s="145">
        <v>1.0505199999999999</v>
      </c>
      <c r="DJ21" s="145">
        <v>6373</v>
      </c>
      <c r="DK21" s="145">
        <v>21.018999999999998</v>
      </c>
      <c r="DL21" s="145">
        <v>30.967008</v>
      </c>
      <c r="DM21" s="145">
        <v>1.0001100000000001</v>
      </c>
      <c r="DN21" s="145">
        <v>7250</v>
      </c>
      <c r="DO21" s="145">
        <v>23.785</v>
      </c>
      <c r="DP21" s="145">
        <v>34.243043</v>
      </c>
      <c r="DQ21" s="145">
        <v>1.1581300000000001</v>
      </c>
      <c r="DR21" s="202" t="s">
        <v>693</v>
      </c>
      <c r="DS21" s="168" t="s">
        <v>189</v>
      </c>
      <c r="DT21" s="145">
        <v>6166</v>
      </c>
      <c r="DU21" s="145">
        <v>20.928000000000001</v>
      </c>
      <c r="DV21" s="145">
        <v>30.433589999999999</v>
      </c>
      <c r="DW21" s="145">
        <v>0.99153000000000002</v>
      </c>
      <c r="DX21" s="145">
        <v>7172</v>
      </c>
      <c r="DY21" s="145">
        <v>25.103000000000002</v>
      </c>
      <c r="DZ21" s="145">
        <v>36.289624000000003</v>
      </c>
      <c r="EA21" s="145">
        <v>1.2196100000000001</v>
      </c>
      <c r="EB21" s="145">
        <v>5307</v>
      </c>
      <c r="EC21" s="145">
        <v>18.747</v>
      </c>
      <c r="ED21" s="145">
        <v>27.090947</v>
      </c>
      <c r="EE21" s="145">
        <v>0.87680000000000002</v>
      </c>
      <c r="EF21" s="145">
        <v>6087</v>
      </c>
      <c r="EG21" s="145">
        <v>21.327999999999999</v>
      </c>
      <c r="EH21" s="145">
        <v>30.058615</v>
      </c>
      <c r="EI21" s="145">
        <v>1.0276000000000001</v>
      </c>
      <c r="EJ21" s="202" t="s">
        <v>693</v>
      </c>
      <c r="EK21" s="168" t="s">
        <v>189</v>
      </c>
      <c r="EL21" s="145">
        <v>3549</v>
      </c>
      <c r="EM21" s="145">
        <v>12.651999999999999</v>
      </c>
      <c r="EN21" s="145">
        <v>18.185752000000001</v>
      </c>
      <c r="EO21" s="145">
        <v>0.59821000000000002</v>
      </c>
      <c r="EP21" s="145">
        <v>4276</v>
      </c>
      <c r="EQ21" s="145">
        <v>15.015000000000001</v>
      </c>
      <c r="ER21" s="145">
        <v>20.719633000000002</v>
      </c>
      <c r="ES21" s="145">
        <v>0.71135999999999999</v>
      </c>
      <c r="ET21" s="145">
        <v>2186</v>
      </c>
      <c r="EU21" s="145">
        <v>7.2430000000000003</v>
      </c>
      <c r="EV21" s="145">
        <v>9.9963420000000003</v>
      </c>
      <c r="EW21" s="145">
        <v>0.34721999999999997</v>
      </c>
      <c r="EX21" s="145">
        <v>2626</v>
      </c>
      <c r="EY21" s="145">
        <v>9.0169999999999995</v>
      </c>
      <c r="EZ21" s="145">
        <v>11.887967</v>
      </c>
      <c r="FA21" s="145">
        <v>0.42014000000000001</v>
      </c>
      <c r="FB21" s="202" t="s">
        <v>693</v>
      </c>
      <c r="FC21" s="168" t="s">
        <v>189</v>
      </c>
      <c r="FD21" s="145">
        <v>1659</v>
      </c>
      <c r="FE21" s="145">
        <v>5.4829999999999997</v>
      </c>
      <c r="FF21" s="145">
        <v>7.3161160000000001</v>
      </c>
      <c r="FG21" s="145">
        <v>0.26340999999999998</v>
      </c>
      <c r="FH21" s="145">
        <v>1991</v>
      </c>
      <c r="FI21" s="145">
        <v>6.3490000000000002</v>
      </c>
      <c r="FJ21" s="145">
        <v>8.2167429999999992</v>
      </c>
      <c r="FK21" s="145">
        <v>0.29657</v>
      </c>
      <c r="FL21" s="145">
        <v>1098</v>
      </c>
      <c r="FM21" s="145">
        <v>3.2480000000000002</v>
      </c>
      <c r="FN21" s="145">
        <v>4.05098</v>
      </c>
      <c r="FO21" s="145">
        <v>0.13958000000000001</v>
      </c>
      <c r="FP21" s="145">
        <v>1221</v>
      </c>
      <c r="FQ21" s="145">
        <v>3.3</v>
      </c>
      <c r="FR21" s="145">
        <v>3.737412</v>
      </c>
      <c r="FS21" s="145">
        <v>0.15321000000000001</v>
      </c>
      <c r="FT21" s="202" t="s">
        <v>693</v>
      </c>
    </row>
    <row r="22" spans="1:176" ht="14.85" customHeight="1">
      <c r="A22" s="199" t="s">
        <v>134</v>
      </c>
      <c r="B22" s="144">
        <v>2197493</v>
      </c>
      <c r="C22" s="144">
        <v>6298.8249999999998</v>
      </c>
      <c r="D22" s="144">
        <v>8645.5223370000003</v>
      </c>
      <c r="E22" s="144">
        <v>300.019383</v>
      </c>
      <c r="F22" s="144">
        <v>1022884</v>
      </c>
      <c r="G22" s="144">
        <v>2896.011</v>
      </c>
      <c r="H22" s="144">
        <v>4017.848954</v>
      </c>
      <c r="I22" s="144">
        <v>136.92028999999999</v>
      </c>
      <c r="J22" s="144">
        <v>1174609</v>
      </c>
      <c r="K22" s="144">
        <v>3402.8139999999999</v>
      </c>
      <c r="L22" s="144">
        <v>4627.6733830000003</v>
      </c>
      <c r="M22" s="144">
        <v>163.09909300000001</v>
      </c>
      <c r="N22" s="200" t="s">
        <v>236</v>
      </c>
      <c r="O22" s="165" t="s">
        <v>220</v>
      </c>
      <c r="P22" s="144">
        <v>28367</v>
      </c>
      <c r="Q22" s="144">
        <v>55.661999999999999</v>
      </c>
      <c r="R22" s="144">
        <v>66.032338999999993</v>
      </c>
      <c r="S22" s="144">
        <v>1.7077199999999999</v>
      </c>
      <c r="T22" s="144">
        <v>26877</v>
      </c>
      <c r="U22" s="144">
        <v>52.345999999999997</v>
      </c>
      <c r="V22" s="144">
        <v>60.782902999999997</v>
      </c>
      <c r="W22" s="144">
        <v>1.61808</v>
      </c>
      <c r="X22" s="144">
        <v>86089</v>
      </c>
      <c r="Y22" s="144">
        <v>252.952</v>
      </c>
      <c r="Z22" s="144">
        <v>281.28665100000001</v>
      </c>
      <c r="AA22" s="144">
        <v>12.311780000000001</v>
      </c>
      <c r="AB22" s="144">
        <v>82262</v>
      </c>
      <c r="AC22" s="144">
        <v>248.92400000000001</v>
      </c>
      <c r="AD22" s="144">
        <v>269.79556400000001</v>
      </c>
      <c r="AE22" s="144">
        <v>12.10952</v>
      </c>
      <c r="AF22" s="200" t="s">
        <v>236</v>
      </c>
      <c r="AG22" s="165" t="s">
        <v>220</v>
      </c>
      <c r="AH22" s="144">
        <v>59083</v>
      </c>
      <c r="AI22" s="144">
        <v>126.782</v>
      </c>
      <c r="AJ22" s="144">
        <v>138.11657099999999</v>
      </c>
      <c r="AK22" s="144">
        <v>6.1481000000000003</v>
      </c>
      <c r="AL22" s="144">
        <v>56731</v>
      </c>
      <c r="AM22" s="144">
        <v>126.14400000000001</v>
      </c>
      <c r="AN22" s="144">
        <v>143.247085</v>
      </c>
      <c r="AO22" s="144">
        <v>6.1075100000000004</v>
      </c>
      <c r="AP22" s="144">
        <v>48783</v>
      </c>
      <c r="AQ22" s="144">
        <v>111.542</v>
      </c>
      <c r="AR22" s="144">
        <v>173.05037899999999</v>
      </c>
      <c r="AS22" s="144">
        <v>5.3554899999999996</v>
      </c>
      <c r="AT22" s="144">
        <v>56317</v>
      </c>
      <c r="AU22" s="144">
        <v>143.33799999999999</v>
      </c>
      <c r="AV22" s="144">
        <v>219.81309899999999</v>
      </c>
      <c r="AW22" s="144">
        <v>6.8602600000000002</v>
      </c>
      <c r="AX22" s="200" t="s">
        <v>236</v>
      </c>
      <c r="AY22" s="165" t="s">
        <v>220</v>
      </c>
      <c r="AZ22" s="144">
        <v>72909</v>
      </c>
      <c r="BA22" s="144">
        <v>174.86099999999999</v>
      </c>
      <c r="BB22" s="144">
        <v>280.539895</v>
      </c>
      <c r="BC22" s="144">
        <v>8.4868799999999993</v>
      </c>
      <c r="BD22" s="144">
        <v>90351</v>
      </c>
      <c r="BE22" s="144">
        <v>241.94499999999999</v>
      </c>
      <c r="BF22" s="144">
        <v>381.37748399999998</v>
      </c>
      <c r="BG22" s="144">
        <v>11.687110000000001</v>
      </c>
      <c r="BH22" s="144">
        <v>81020</v>
      </c>
      <c r="BI22" s="144">
        <v>195.23400000000001</v>
      </c>
      <c r="BJ22" s="144">
        <v>301.62226600000002</v>
      </c>
      <c r="BK22" s="144">
        <v>9.5755400000000002</v>
      </c>
      <c r="BL22" s="144">
        <v>96780</v>
      </c>
      <c r="BM22" s="144">
        <v>250.31800000000001</v>
      </c>
      <c r="BN22" s="144">
        <v>369.96198399999997</v>
      </c>
      <c r="BO22" s="144">
        <v>12.28923</v>
      </c>
      <c r="BP22" s="200" t="s">
        <v>236</v>
      </c>
      <c r="BQ22" s="165" t="s">
        <v>220</v>
      </c>
      <c r="BR22" s="144">
        <v>77735</v>
      </c>
      <c r="BS22" s="144">
        <v>192.785</v>
      </c>
      <c r="BT22" s="144">
        <v>291.74695300000002</v>
      </c>
      <c r="BU22" s="144">
        <v>9.4417000000000009</v>
      </c>
      <c r="BV22" s="144">
        <v>88551</v>
      </c>
      <c r="BW22" s="144">
        <v>226.36099999999999</v>
      </c>
      <c r="BX22" s="144">
        <v>328.666267</v>
      </c>
      <c r="BY22" s="144">
        <v>11.09202</v>
      </c>
      <c r="BZ22" s="144">
        <v>77027</v>
      </c>
      <c r="CA22" s="144">
        <v>199.54499999999999</v>
      </c>
      <c r="CB22" s="144">
        <v>297.83831199999997</v>
      </c>
      <c r="CC22" s="144">
        <v>9.7079400000000007</v>
      </c>
      <c r="CD22" s="144">
        <v>92025</v>
      </c>
      <c r="CE22" s="144">
        <v>242.88</v>
      </c>
      <c r="CF22" s="144">
        <v>350.53345100000001</v>
      </c>
      <c r="CG22" s="144">
        <v>11.81715</v>
      </c>
      <c r="CH22" s="200" t="s">
        <v>236</v>
      </c>
      <c r="CI22" s="165" t="s">
        <v>220</v>
      </c>
      <c r="CJ22" s="144">
        <v>79625</v>
      </c>
      <c r="CK22" s="144">
        <v>221.636</v>
      </c>
      <c r="CL22" s="144">
        <v>325.05911600000002</v>
      </c>
      <c r="CM22" s="144">
        <v>10.65207</v>
      </c>
      <c r="CN22" s="144">
        <v>94812</v>
      </c>
      <c r="CO22" s="144">
        <v>263.90699999999998</v>
      </c>
      <c r="CP22" s="144">
        <v>374.82997599999999</v>
      </c>
      <c r="CQ22" s="144">
        <v>12.7502</v>
      </c>
      <c r="CR22" s="144">
        <v>68892</v>
      </c>
      <c r="CS22" s="144">
        <v>203.625</v>
      </c>
      <c r="CT22" s="144">
        <v>292.48745500000001</v>
      </c>
      <c r="CU22" s="144">
        <v>9.6927599999999998</v>
      </c>
      <c r="CV22" s="144">
        <v>82109</v>
      </c>
      <c r="CW22" s="144">
        <v>244.32400000000001</v>
      </c>
      <c r="CX22" s="144">
        <v>342.42286100000001</v>
      </c>
      <c r="CY22" s="144">
        <v>11.78919</v>
      </c>
      <c r="CZ22" s="200" t="s">
        <v>236</v>
      </c>
      <c r="DA22" s="165" t="s">
        <v>220</v>
      </c>
      <c r="DB22" s="144">
        <v>69724</v>
      </c>
      <c r="DC22" s="144">
        <v>220.32599999999999</v>
      </c>
      <c r="DD22" s="144">
        <v>310.17706500000003</v>
      </c>
      <c r="DE22" s="144">
        <v>10.345829999999999</v>
      </c>
      <c r="DF22" s="144">
        <v>81665</v>
      </c>
      <c r="DG22" s="144">
        <v>258.20100000000002</v>
      </c>
      <c r="DH22" s="144">
        <v>357.58918399999999</v>
      </c>
      <c r="DI22" s="144">
        <v>12.48057</v>
      </c>
      <c r="DJ22" s="144">
        <v>72423</v>
      </c>
      <c r="DK22" s="144">
        <v>240.20099999999999</v>
      </c>
      <c r="DL22" s="144">
        <v>333.246759</v>
      </c>
      <c r="DM22" s="144">
        <v>11.22974</v>
      </c>
      <c r="DN22" s="144">
        <v>84964</v>
      </c>
      <c r="DO22" s="144">
        <v>279.76400000000001</v>
      </c>
      <c r="DP22" s="144">
        <v>377.947429</v>
      </c>
      <c r="DQ22" s="144">
        <v>13.55011</v>
      </c>
      <c r="DR22" s="200" t="s">
        <v>236</v>
      </c>
      <c r="DS22" s="165" t="s">
        <v>220</v>
      </c>
      <c r="DT22" s="144">
        <v>65983</v>
      </c>
      <c r="DU22" s="144">
        <v>226.959</v>
      </c>
      <c r="DV22" s="144">
        <v>308.03628500000002</v>
      </c>
      <c r="DW22" s="144">
        <v>10.554589999999999</v>
      </c>
      <c r="DX22" s="144">
        <v>77444</v>
      </c>
      <c r="DY22" s="144">
        <v>262.23099999999999</v>
      </c>
      <c r="DZ22" s="144">
        <v>348.65017799999998</v>
      </c>
      <c r="EA22" s="144">
        <v>12.714549999999999</v>
      </c>
      <c r="EB22" s="144">
        <v>56500</v>
      </c>
      <c r="EC22" s="144">
        <v>201.84299999999999</v>
      </c>
      <c r="ED22" s="144">
        <v>271.12254899999999</v>
      </c>
      <c r="EE22" s="144">
        <v>9.3087599999999995</v>
      </c>
      <c r="EF22" s="144">
        <v>65971</v>
      </c>
      <c r="EG22" s="144">
        <v>232.32300000000001</v>
      </c>
      <c r="EH22" s="144">
        <v>300.64550500000001</v>
      </c>
      <c r="EI22" s="144">
        <v>11.134539999999999</v>
      </c>
      <c r="EJ22" s="200" t="s">
        <v>236</v>
      </c>
      <c r="EK22" s="165" t="s">
        <v>220</v>
      </c>
      <c r="EL22" s="144">
        <v>37604</v>
      </c>
      <c r="EM22" s="144">
        <v>134.964</v>
      </c>
      <c r="EN22" s="144">
        <v>178.25900899999999</v>
      </c>
      <c r="EO22" s="144">
        <v>6.2052300000000002</v>
      </c>
      <c r="EP22" s="144">
        <v>44321</v>
      </c>
      <c r="EQ22" s="144">
        <v>156.81700000000001</v>
      </c>
      <c r="ER22" s="144">
        <v>198.30637400000001</v>
      </c>
      <c r="ES22" s="144">
        <v>7.3287599999999999</v>
      </c>
      <c r="ET22" s="144">
        <v>19000</v>
      </c>
      <c r="EU22" s="144">
        <v>66.462999999999994</v>
      </c>
      <c r="EV22" s="144">
        <v>85.098336000000003</v>
      </c>
      <c r="EW22" s="144">
        <v>3.0983299999999998</v>
      </c>
      <c r="EX22" s="144">
        <v>24139</v>
      </c>
      <c r="EY22" s="144">
        <v>82.929000000000002</v>
      </c>
      <c r="EZ22" s="144">
        <v>101.211664</v>
      </c>
      <c r="FA22" s="144">
        <v>3.7234029999999998</v>
      </c>
      <c r="FB22" s="200" t="s">
        <v>236</v>
      </c>
      <c r="FC22" s="165" t="s">
        <v>220</v>
      </c>
      <c r="FD22" s="144">
        <v>13212</v>
      </c>
      <c r="FE22" s="144">
        <v>44.021999999999998</v>
      </c>
      <c r="FF22" s="144">
        <v>53.791995999999997</v>
      </c>
      <c r="FG22" s="144">
        <v>2.0878999999999999</v>
      </c>
      <c r="FH22" s="144">
        <v>18068</v>
      </c>
      <c r="FI22" s="144">
        <v>58.546999999999997</v>
      </c>
      <c r="FJ22" s="144">
        <v>68.534874000000002</v>
      </c>
      <c r="FK22" s="144">
        <v>2.6362800000000002</v>
      </c>
      <c r="FL22" s="144">
        <v>8908</v>
      </c>
      <c r="FM22" s="144">
        <v>26.609000000000002</v>
      </c>
      <c r="FN22" s="144">
        <v>30.337018</v>
      </c>
      <c r="FO22" s="144">
        <v>1.00993</v>
      </c>
      <c r="FP22" s="144">
        <v>11222</v>
      </c>
      <c r="FQ22" s="144">
        <v>31.515000000000001</v>
      </c>
      <c r="FR22" s="144">
        <v>33.357500999999999</v>
      </c>
      <c r="FS22" s="144">
        <v>1.4106099999999999</v>
      </c>
      <c r="FT22" s="200" t="s">
        <v>236</v>
      </c>
    </row>
    <row r="23" spans="1:176" ht="14.85" customHeight="1">
      <c r="A23" s="201" t="s">
        <v>221</v>
      </c>
      <c r="B23" s="145">
        <v>1522321</v>
      </c>
      <c r="C23" s="145">
        <v>4385.4560000000001</v>
      </c>
      <c r="D23" s="145">
        <v>6010.8548289999999</v>
      </c>
      <c r="E23" s="145">
        <v>208.969773</v>
      </c>
      <c r="F23" s="145">
        <v>705776</v>
      </c>
      <c r="G23" s="145">
        <v>2008.5709999999999</v>
      </c>
      <c r="H23" s="145">
        <v>2781.267425</v>
      </c>
      <c r="I23" s="145">
        <v>94.973079999999996</v>
      </c>
      <c r="J23" s="145">
        <v>816545</v>
      </c>
      <c r="K23" s="145">
        <v>2376.8850000000002</v>
      </c>
      <c r="L23" s="145">
        <v>3229.5874039999999</v>
      </c>
      <c r="M23" s="145">
        <v>113.99669299999999</v>
      </c>
      <c r="N23" s="202" t="s">
        <v>167</v>
      </c>
      <c r="O23" s="168" t="s">
        <v>276</v>
      </c>
      <c r="P23" s="145">
        <v>20103</v>
      </c>
      <c r="Q23" s="145">
        <v>38.65</v>
      </c>
      <c r="R23" s="145">
        <v>44.036278000000003</v>
      </c>
      <c r="S23" s="145">
        <v>1.1608099999999999</v>
      </c>
      <c r="T23" s="145">
        <v>19291</v>
      </c>
      <c r="U23" s="145">
        <v>36.936</v>
      </c>
      <c r="V23" s="145">
        <v>41.537784000000002</v>
      </c>
      <c r="W23" s="145">
        <v>1.11303</v>
      </c>
      <c r="X23" s="145">
        <v>57815</v>
      </c>
      <c r="Y23" s="145">
        <v>169.47800000000001</v>
      </c>
      <c r="Z23" s="145">
        <v>189.52986200000001</v>
      </c>
      <c r="AA23" s="145">
        <v>8.2757799999999992</v>
      </c>
      <c r="AB23" s="145">
        <v>55651</v>
      </c>
      <c r="AC23" s="145">
        <v>168.49100000000001</v>
      </c>
      <c r="AD23" s="145">
        <v>183.79479499999999</v>
      </c>
      <c r="AE23" s="145">
        <v>8.2185900000000007</v>
      </c>
      <c r="AF23" s="202" t="s">
        <v>167</v>
      </c>
      <c r="AG23" s="168" t="s">
        <v>276</v>
      </c>
      <c r="AH23" s="145">
        <v>39176</v>
      </c>
      <c r="AI23" s="145">
        <v>85.207999999999998</v>
      </c>
      <c r="AJ23" s="145">
        <v>93.620812000000001</v>
      </c>
      <c r="AK23" s="145">
        <v>4.1376999999999997</v>
      </c>
      <c r="AL23" s="145">
        <v>37618</v>
      </c>
      <c r="AM23" s="145">
        <v>84.688999999999993</v>
      </c>
      <c r="AN23" s="145">
        <v>96.924280999999993</v>
      </c>
      <c r="AO23" s="145">
        <v>4.1052900000000001</v>
      </c>
      <c r="AP23" s="145">
        <v>32587</v>
      </c>
      <c r="AQ23" s="145">
        <v>74.644000000000005</v>
      </c>
      <c r="AR23" s="145">
        <v>115.913387</v>
      </c>
      <c r="AS23" s="145">
        <v>3.5760900000000002</v>
      </c>
      <c r="AT23" s="145">
        <v>37892</v>
      </c>
      <c r="AU23" s="145">
        <v>96.492999999999995</v>
      </c>
      <c r="AV23" s="145">
        <v>148.132272</v>
      </c>
      <c r="AW23" s="145">
        <v>4.6102100000000004</v>
      </c>
      <c r="AX23" s="202" t="s">
        <v>167</v>
      </c>
      <c r="AY23" s="168" t="s">
        <v>276</v>
      </c>
      <c r="AZ23" s="145">
        <v>53096</v>
      </c>
      <c r="BA23" s="145">
        <v>126.955</v>
      </c>
      <c r="BB23" s="145">
        <v>204.77588499999999</v>
      </c>
      <c r="BC23" s="145">
        <v>6.1659899999999999</v>
      </c>
      <c r="BD23" s="145">
        <v>67683</v>
      </c>
      <c r="BE23" s="145">
        <v>180.97499999999999</v>
      </c>
      <c r="BF23" s="145">
        <v>286.79534999999998</v>
      </c>
      <c r="BG23" s="145">
        <v>8.7427899999999994</v>
      </c>
      <c r="BH23" s="145">
        <v>59295</v>
      </c>
      <c r="BI23" s="145">
        <v>142.648</v>
      </c>
      <c r="BJ23" s="145">
        <v>220.85427899999999</v>
      </c>
      <c r="BK23" s="145">
        <v>7.0126600000000003</v>
      </c>
      <c r="BL23" s="145">
        <v>73133</v>
      </c>
      <c r="BM23" s="145">
        <v>189.22800000000001</v>
      </c>
      <c r="BN23" s="145">
        <v>280.86323199999998</v>
      </c>
      <c r="BO23" s="145">
        <v>9.3029700000000002</v>
      </c>
      <c r="BP23" s="202" t="s">
        <v>167</v>
      </c>
      <c r="BQ23" s="168" t="s">
        <v>276</v>
      </c>
      <c r="BR23" s="145">
        <v>56620</v>
      </c>
      <c r="BS23" s="145">
        <v>139.95699999999999</v>
      </c>
      <c r="BT23" s="145">
        <v>212.09864899999999</v>
      </c>
      <c r="BU23" s="145">
        <v>6.8740600000000001</v>
      </c>
      <c r="BV23" s="145">
        <v>65382</v>
      </c>
      <c r="BW23" s="145">
        <v>166.93600000000001</v>
      </c>
      <c r="BX23" s="145">
        <v>241.723491</v>
      </c>
      <c r="BY23" s="145">
        <v>8.19712</v>
      </c>
      <c r="BZ23" s="145">
        <v>54773</v>
      </c>
      <c r="CA23" s="145">
        <v>142.13900000000001</v>
      </c>
      <c r="CB23" s="145">
        <v>210.97877199999999</v>
      </c>
      <c r="CC23" s="145">
        <v>6.9317200000000003</v>
      </c>
      <c r="CD23" s="145">
        <v>65190</v>
      </c>
      <c r="CE23" s="145">
        <v>172.393</v>
      </c>
      <c r="CF23" s="145">
        <v>247.72442899999999</v>
      </c>
      <c r="CG23" s="145">
        <v>8.4087700000000005</v>
      </c>
      <c r="CH23" s="202" t="s">
        <v>167</v>
      </c>
      <c r="CI23" s="168" t="s">
        <v>276</v>
      </c>
      <c r="CJ23" s="145">
        <v>56093</v>
      </c>
      <c r="CK23" s="145">
        <v>156.774</v>
      </c>
      <c r="CL23" s="145">
        <v>229.020071</v>
      </c>
      <c r="CM23" s="145">
        <v>7.54758</v>
      </c>
      <c r="CN23" s="145">
        <v>66293</v>
      </c>
      <c r="CO23" s="145">
        <v>185.524</v>
      </c>
      <c r="CP23" s="145">
        <v>261.75134800000001</v>
      </c>
      <c r="CQ23" s="145">
        <v>8.9749999999999996</v>
      </c>
      <c r="CR23" s="145">
        <v>47886</v>
      </c>
      <c r="CS23" s="145">
        <v>143.31800000000001</v>
      </c>
      <c r="CT23" s="145">
        <v>203.953866</v>
      </c>
      <c r="CU23" s="145">
        <v>6.83256</v>
      </c>
      <c r="CV23" s="145">
        <v>57081</v>
      </c>
      <c r="CW23" s="145">
        <v>171.74799999999999</v>
      </c>
      <c r="CX23" s="145">
        <v>238.48971299999999</v>
      </c>
      <c r="CY23" s="145">
        <v>8.3018599999999996</v>
      </c>
      <c r="CZ23" s="202" t="s">
        <v>167</v>
      </c>
      <c r="DA23" s="168" t="s">
        <v>276</v>
      </c>
      <c r="DB23" s="145">
        <v>48161</v>
      </c>
      <c r="DC23" s="145">
        <v>154.40700000000001</v>
      </c>
      <c r="DD23" s="145">
        <v>215.54774599999999</v>
      </c>
      <c r="DE23" s="145">
        <v>7.2495099999999999</v>
      </c>
      <c r="DF23" s="145">
        <v>56802</v>
      </c>
      <c r="DG23" s="145">
        <v>182.39500000000001</v>
      </c>
      <c r="DH23" s="145">
        <v>250.451798</v>
      </c>
      <c r="DI23" s="145">
        <v>8.8354300000000006</v>
      </c>
      <c r="DJ23" s="145">
        <v>49241</v>
      </c>
      <c r="DK23" s="145">
        <v>165.833</v>
      </c>
      <c r="DL23" s="145">
        <v>228.511585</v>
      </c>
      <c r="DM23" s="145">
        <v>7.74824</v>
      </c>
      <c r="DN23" s="145">
        <v>57613</v>
      </c>
      <c r="DO23" s="145">
        <v>192.67</v>
      </c>
      <c r="DP23" s="145">
        <v>258.098479</v>
      </c>
      <c r="DQ23" s="145">
        <v>9.3656199999999998</v>
      </c>
      <c r="DR23" s="202" t="s">
        <v>167</v>
      </c>
      <c r="DS23" s="168" t="s">
        <v>276</v>
      </c>
      <c r="DT23" s="145">
        <v>44062</v>
      </c>
      <c r="DU23" s="145">
        <v>154.60900000000001</v>
      </c>
      <c r="DV23" s="145">
        <v>207.32403600000001</v>
      </c>
      <c r="DW23" s="145">
        <v>7.1698899999999997</v>
      </c>
      <c r="DX23" s="145">
        <v>51424</v>
      </c>
      <c r="DY23" s="145">
        <v>176.994</v>
      </c>
      <c r="DZ23" s="145">
        <v>233.634658</v>
      </c>
      <c r="EA23" s="145">
        <v>8.6071299999999997</v>
      </c>
      <c r="EB23" s="145">
        <v>37265</v>
      </c>
      <c r="EC23" s="145">
        <v>136.93799999999999</v>
      </c>
      <c r="ED23" s="145">
        <v>181.100584</v>
      </c>
      <c r="EE23" s="145">
        <v>6.2971700000000004</v>
      </c>
      <c r="EF23" s="145">
        <v>43591</v>
      </c>
      <c r="EG23" s="145">
        <v>156.83799999999999</v>
      </c>
      <c r="EH23" s="145">
        <v>200.50608800000001</v>
      </c>
      <c r="EI23" s="145">
        <v>7.52163</v>
      </c>
      <c r="EJ23" s="202" t="s">
        <v>167</v>
      </c>
      <c r="EK23" s="168" t="s">
        <v>276</v>
      </c>
      <c r="EL23" s="145">
        <v>24302</v>
      </c>
      <c r="EM23" s="145">
        <v>89.706000000000003</v>
      </c>
      <c r="EN23" s="145">
        <v>116.90100099999999</v>
      </c>
      <c r="EO23" s="145">
        <v>4.1003999999999996</v>
      </c>
      <c r="EP23" s="145">
        <v>28615</v>
      </c>
      <c r="EQ23" s="145">
        <v>103.902</v>
      </c>
      <c r="ER23" s="145">
        <v>130.33855600000001</v>
      </c>
      <c r="ES23" s="145">
        <v>4.8213699999999999</v>
      </c>
      <c r="ET23" s="145">
        <v>11772</v>
      </c>
      <c r="EU23" s="145">
        <v>42.8</v>
      </c>
      <c r="EV23" s="145">
        <v>54.368605000000002</v>
      </c>
      <c r="EW23" s="145">
        <v>1.98651</v>
      </c>
      <c r="EX23" s="145">
        <v>15323</v>
      </c>
      <c r="EY23" s="145">
        <v>54.073999999999998</v>
      </c>
      <c r="EZ23" s="145">
        <v>65.505796000000004</v>
      </c>
      <c r="FA23" s="145">
        <v>2.384153</v>
      </c>
      <c r="FB23" s="202" t="s">
        <v>167</v>
      </c>
      <c r="FC23" s="168" t="s">
        <v>276</v>
      </c>
      <c r="FD23" s="145">
        <v>7889</v>
      </c>
      <c r="FE23" s="145">
        <v>27.216999999999999</v>
      </c>
      <c r="FF23" s="145">
        <v>33.129646999999999</v>
      </c>
      <c r="FG23" s="145">
        <v>1.2909999999999999</v>
      </c>
      <c r="FH23" s="145">
        <v>11148</v>
      </c>
      <c r="FI23" s="145">
        <v>36.893999999999998</v>
      </c>
      <c r="FJ23" s="145">
        <v>42.739868000000001</v>
      </c>
      <c r="FK23" s="145">
        <v>1.6275299999999999</v>
      </c>
      <c r="FL23" s="145">
        <v>5640</v>
      </c>
      <c r="FM23" s="145">
        <v>17.29</v>
      </c>
      <c r="FN23" s="145">
        <v>19.602360000000001</v>
      </c>
      <c r="FO23" s="145">
        <v>0.61541000000000001</v>
      </c>
      <c r="FP23" s="145">
        <v>6815</v>
      </c>
      <c r="FQ23" s="145">
        <v>19.704999999999998</v>
      </c>
      <c r="FR23" s="145">
        <v>20.575465999999999</v>
      </c>
      <c r="FS23" s="145">
        <v>0.85819999999999996</v>
      </c>
      <c r="FT23" s="202" t="s">
        <v>167</v>
      </c>
    </row>
    <row r="24" spans="1:176" ht="14.85" customHeight="1">
      <c r="A24" s="201" t="s">
        <v>694</v>
      </c>
      <c r="B24" s="145">
        <v>519040</v>
      </c>
      <c r="C24" s="145">
        <v>1436.5719999999999</v>
      </c>
      <c r="D24" s="145">
        <v>1972.8464059999999</v>
      </c>
      <c r="E24" s="145">
        <v>68.848680000000002</v>
      </c>
      <c r="F24" s="145">
        <v>244897</v>
      </c>
      <c r="G24" s="145">
        <v>669.87099999999998</v>
      </c>
      <c r="H24" s="145">
        <v>932.05977099999996</v>
      </c>
      <c r="I24" s="145">
        <v>31.892800000000001</v>
      </c>
      <c r="J24" s="145">
        <v>274143</v>
      </c>
      <c r="K24" s="145">
        <v>766.70100000000002</v>
      </c>
      <c r="L24" s="145">
        <v>1040.7866349999999</v>
      </c>
      <c r="M24" s="145">
        <v>36.955880000000001</v>
      </c>
      <c r="N24" s="202" t="s">
        <v>695</v>
      </c>
      <c r="O24" s="168" t="s">
        <v>190</v>
      </c>
      <c r="P24" s="145">
        <v>6881</v>
      </c>
      <c r="Q24" s="145">
        <v>13.846</v>
      </c>
      <c r="R24" s="145">
        <v>17.645354000000001</v>
      </c>
      <c r="S24" s="145">
        <v>0.44694</v>
      </c>
      <c r="T24" s="145">
        <v>6257</v>
      </c>
      <c r="U24" s="145">
        <v>12.428000000000001</v>
      </c>
      <c r="V24" s="145">
        <v>15.460025</v>
      </c>
      <c r="W24" s="145">
        <v>0.40498000000000001</v>
      </c>
      <c r="X24" s="145">
        <v>22118</v>
      </c>
      <c r="Y24" s="145">
        <v>63.777000000000001</v>
      </c>
      <c r="Z24" s="145">
        <v>69.450301999999994</v>
      </c>
      <c r="AA24" s="145">
        <v>3.1334200000000001</v>
      </c>
      <c r="AB24" s="145">
        <v>20657</v>
      </c>
      <c r="AC24" s="145">
        <v>60.966999999999999</v>
      </c>
      <c r="AD24" s="145">
        <v>64.441795999999997</v>
      </c>
      <c r="AE24" s="145">
        <v>2.9957199999999999</v>
      </c>
      <c r="AF24" s="202" t="s">
        <v>695</v>
      </c>
      <c r="AG24" s="168" t="s">
        <v>190</v>
      </c>
      <c r="AH24" s="145">
        <v>15297</v>
      </c>
      <c r="AI24" s="145">
        <v>31.545999999999999</v>
      </c>
      <c r="AJ24" s="145">
        <v>33.867077000000002</v>
      </c>
      <c r="AK24" s="145">
        <v>1.5442</v>
      </c>
      <c r="AL24" s="145">
        <v>14696</v>
      </c>
      <c r="AM24" s="145">
        <v>31.695</v>
      </c>
      <c r="AN24" s="145">
        <v>35.242032999999999</v>
      </c>
      <c r="AO24" s="145">
        <v>1.55074</v>
      </c>
      <c r="AP24" s="145">
        <v>12599</v>
      </c>
      <c r="AQ24" s="145">
        <v>28.56</v>
      </c>
      <c r="AR24" s="145">
        <v>43.960979999999999</v>
      </c>
      <c r="AS24" s="145">
        <v>1.3802399999999999</v>
      </c>
      <c r="AT24" s="145">
        <v>14224</v>
      </c>
      <c r="AU24" s="145">
        <v>35.591999999999999</v>
      </c>
      <c r="AV24" s="145">
        <v>53.867651000000002</v>
      </c>
      <c r="AW24" s="145">
        <v>1.71678</v>
      </c>
      <c r="AX24" s="202" t="s">
        <v>695</v>
      </c>
      <c r="AY24" s="168" t="s">
        <v>190</v>
      </c>
      <c r="AZ24" s="145">
        <v>15977</v>
      </c>
      <c r="BA24" s="145">
        <v>37.640999999999998</v>
      </c>
      <c r="BB24" s="145">
        <v>59.599815</v>
      </c>
      <c r="BC24" s="145">
        <v>1.8229500000000001</v>
      </c>
      <c r="BD24" s="145">
        <v>18650</v>
      </c>
      <c r="BE24" s="145">
        <v>47.570999999999998</v>
      </c>
      <c r="BF24" s="145">
        <v>74.206699999999998</v>
      </c>
      <c r="BG24" s="145">
        <v>2.30125</v>
      </c>
      <c r="BH24" s="145">
        <v>17525</v>
      </c>
      <c r="BI24" s="145">
        <v>41.057000000000002</v>
      </c>
      <c r="BJ24" s="145">
        <v>63.032604999999997</v>
      </c>
      <c r="BK24" s="145">
        <v>2.00556</v>
      </c>
      <c r="BL24" s="145">
        <v>18973</v>
      </c>
      <c r="BM24" s="145">
        <v>47.005000000000003</v>
      </c>
      <c r="BN24" s="145">
        <v>68.092313000000004</v>
      </c>
      <c r="BO24" s="145">
        <v>2.3051400000000002</v>
      </c>
      <c r="BP24" s="202" t="s">
        <v>695</v>
      </c>
      <c r="BQ24" s="168" t="s">
        <v>190</v>
      </c>
      <c r="BR24" s="145">
        <v>16878</v>
      </c>
      <c r="BS24" s="145">
        <v>41.244</v>
      </c>
      <c r="BT24" s="145">
        <v>61.968724999999999</v>
      </c>
      <c r="BU24" s="145">
        <v>2.0102199999999999</v>
      </c>
      <c r="BV24" s="145">
        <v>18334</v>
      </c>
      <c r="BW24" s="145">
        <v>45.64</v>
      </c>
      <c r="BX24" s="145">
        <v>66.245636000000005</v>
      </c>
      <c r="BY24" s="145">
        <v>2.2330399999999999</v>
      </c>
      <c r="BZ24" s="145">
        <v>17655</v>
      </c>
      <c r="CA24" s="145">
        <v>44.414999999999999</v>
      </c>
      <c r="CB24" s="145">
        <v>66.682760000000002</v>
      </c>
      <c r="CC24" s="145">
        <v>2.1553300000000002</v>
      </c>
      <c r="CD24" s="145">
        <v>21062</v>
      </c>
      <c r="CE24" s="145">
        <v>54.271999999999998</v>
      </c>
      <c r="CF24" s="145">
        <v>78.501154999999997</v>
      </c>
      <c r="CG24" s="145">
        <v>2.6371600000000002</v>
      </c>
      <c r="CH24" s="202" t="s">
        <v>695</v>
      </c>
      <c r="CI24" s="168" t="s">
        <v>190</v>
      </c>
      <c r="CJ24" s="145">
        <v>18543</v>
      </c>
      <c r="CK24" s="145">
        <v>50.189</v>
      </c>
      <c r="CL24" s="145">
        <v>73.777390999999994</v>
      </c>
      <c r="CM24" s="145">
        <v>2.40862</v>
      </c>
      <c r="CN24" s="145">
        <v>22171</v>
      </c>
      <c r="CO24" s="145">
        <v>59.938000000000002</v>
      </c>
      <c r="CP24" s="145">
        <v>85.639328000000006</v>
      </c>
      <c r="CQ24" s="145">
        <v>2.8998699999999999</v>
      </c>
      <c r="CR24" s="145">
        <v>16429</v>
      </c>
      <c r="CS24" s="145">
        <v>46.600999999999999</v>
      </c>
      <c r="CT24" s="145">
        <v>68.047287999999995</v>
      </c>
      <c r="CU24" s="145">
        <v>2.2166800000000002</v>
      </c>
      <c r="CV24" s="145">
        <v>18963</v>
      </c>
      <c r="CW24" s="145">
        <v>54.328000000000003</v>
      </c>
      <c r="CX24" s="145">
        <v>77.477107000000004</v>
      </c>
      <c r="CY24" s="145">
        <v>2.62168</v>
      </c>
      <c r="CZ24" s="202" t="s">
        <v>695</v>
      </c>
      <c r="DA24" s="168" t="s">
        <v>190</v>
      </c>
      <c r="DB24" s="145">
        <v>16163</v>
      </c>
      <c r="DC24" s="145">
        <v>48.87</v>
      </c>
      <c r="DD24" s="145">
        <v>70.196121000000005</v>
      </c>
      <c r="DE24" s="145">
        <v>2.30722</v>
      </c>
      <c r="DF24" s="145">
        <v>18202</v>
      </c>
      <c r="DG24" s="145">
        <v>54.677</v>
      </c>
      <c r="DH24" s="145">
        <v>77.208686999999998</v>
      </c>
      <c r="DI24" s="145">
        <v>2.6404100000000001</v>
      </c>
      <c r="DJ24" s="145">
        <v>17384</v>
      </c>
      <c r="DK24" s="145">
        <v>54.796999999999997</v>
      </c>
      <c r="DL24" s="145">
        <v>76.863213000000002</v>
      </c>
      <c r="DM24" s="145">
        <v>2.5827200000000001</v>
      </c>
      <c r="DN24" s="145">
        <v>20030</v>
      </c>
      <c r="DO24" s="145">
        <v>62.79</v>
      </c>
      <c r="DP24" s="145">
        <v>86.270050999999995</v>
      </c>
      <c r="DQ24" s="145">
        <v>3.0350100000000002</v>
      </c>
      <c r="DR24" s="202" t="s">
        <v>695</v>
      </c>
      <c r="DS24" s="168" t="s">
        <v>190</v>
      </c>
      <c r="DT24" s="145">
        <v>16223</v>
      </c>
      <c r="DU24" s="145">
        <v>52.533000000000001</v>
      </c>
      <c r="DV24" s="145">
        <v>73.262258000000003</v>
      </c>
      <c r="DW24" s="145">
        <v>2.4795500000000001</v>
      </c>
      <c r="DX24" s="145">
        <v>19036</v>
      </c>
      <c r="DY24" s="145">
        <v>61.441000000000003</v>
      </c>
      <c r="DZ24" s="145">
        <v>82.540554999999998</v>
      </c>
      <c r="EA24" s="145">
        <v>2.98306</v>
      </c>
      <c r="EB24" s="145">
        <v>14120</v>
      </c>
      <c r="EC24" s="145">
        <v>47.136000000000003</v>
      </c>
      <c r="ED24" s="145">
        <v>65.744012999999995</v>
      </c>
      <c r="EE24" s="145">
        <v>2.2190500000000002</v>
      </c>
      <c r="EF24" s="145">
        <v>16458</v>
      </c>
      <c r="EG24" s="145">
        <v>54.848999999999997</v>
      </c>
      <c r="EH24" s="145">
        <v>72.700935999999999</v>
      </c>
      <c r="EI24" s="145">
        <v>2.65245</v>
      </c>
      <c r="EJ24" s="202" t="s">
        <v>695</v>
      </c>
      <c r="EK24" s="168" t="s">
        <v>190</v>
      </c>
      <c r="EL24" s="145">
        <v>9739</v>
      </c>
      <c r="EM24" s="145">
        <v>32.637999999999998</v>
      </c>
      <c r="EN24" s="145">
        <v>44.021943999999998</v>
      </c>
      <c r="EO24" s="145">
        <v>1.53565</v>
      </c>
      <c r="EP24" s="145">
        <v>11552</v>
      </c>
      <c r="EQ24" s="145">
        <v>38.512999999999998</v>
      </c>
      <c r="ER24" s="145">
        <v>49.395178000000001</v>
      </c>
      <c r="ES24" s="145">
        <v>1.84921</v>
      </c>
      <c r="ET24" s="145">
        <v>5238</v>
      </c>
      <c r="EU24" s="145">
        <v>16.803999999999998</v>
      </c>
      <c r="EV24" s="145">
        <v>21.933955999999998</v>
      </c>
      <c r="EW24" s="145">
        <v>0.80088999999999999</v>
      </c>
      <c r="EX24" s="145">
        <v>6522</v>
      </c>
      <c r="EY24" s="145">
        <v>20.763999999999999</v>
      </c>
      <c r="EZ24" s="145">
        <v>25.596644999999999</v>
      </c>
      <c r="FA24" s="145">
        <v>0.98311999999999999</v>
      </c>
      <c r="FB24" s="202" t="s">
        <v>695</v>
      </c>
      <c r="FC24" s="168" t="s">
        <v>190</v>
      </c>
      <c r="FD24" s="145">
        <v>3807</v>
      </c>
      <c r="FE24" s="145">
        <v>11.727</v>
      </c>
      <c r="FF24" s="145">
        <v>14.455678000000001</v>
      </c>
      <c r="FG24" s="145">
        <v>0.56233</v>
      </c>
      <c r="FH24" s="145">
        <v>5052</v>
      </c>
      <c r="FI24" s="145">
        <v>15.538</v>
      </c>
      <c r="FJ24" s="145">
        <v>18.467168000000001</v>
      </c>
      <c r="FK24" s="145">
        <v>0.73504000000000003</v>
      </c>
      <c r="FL24" s="145">
        <v>2321</v>
      </c>
      <c r="FM24" s="145">
        <v>6.49</v>
      </c>
      <c r="FN24" s="145">
        <v>7.5502909999999996</v>
      </c>
      <c r="FO24" s="145">
        <v>0.28122999999999998</v>
      </c>
      <c r="FP24" s="145">
        <v>3304</v>
      </c>
      <c r="FQ24" s="145">
        <v>8.6929999999999996</v>
      </c>
      <c r="FR24" s="145">
        <v>9.4336710000000004</v>
      </c>
      <c r="FS24" s="145">
        <v>0.41121999999999997</v>
      </c>
      <c r="FT24" s="202" t="s">
        <v>695</v>
      </c>
    </row>
    <row r="25" spans="1:176" ht="14.85" customHeight="1">
      <c r="A25" s="201" t="s">
        <v>696</v>
      </c>
      <c r="B25" s="145">
        <v>180063</v>
      </c>
      <c r="C25" s="145">
        <v>476.79700000000003</v>
      </c>
      <c r="D25" s="145">
        <v>661.821102</v>
      </c>
      <c r="E25" s="145">
        <v>22.20093</v>
      </c>
      <c r="F25" s="145">
        <v>83163</v>
      </c>
      <c r="G25" s="145">
        <v>217.56899999999999</v>
      </c>
      <c r="H25" s="145">
        <v>304.52175799999998</v>
      </c>
      <c r="I25" s="145">
        <v>10.054410000000001</v>
      </c>
      <c r="J25" s="145">
        <v>96900</v>
      </c>
      <c r="K25" s="145">
        <v>259.22800000000001</v>
      </c>
      <c r="L25" s="145">
        <v>357.29934400000002</v>
      </c>
      <c r="M25" s="145">
        <v>12.146520000000001</v>
      </c>
      <c r="N25" s="202" t="s">
        <v>697</v>
      </c>
      <c r="O25" s="168" t="s">
        <v>191</v>
      </c>
      <c r="P25" s="145">
        <v>1594</v>
      </c>
      <c r="Q25" s="145">
        <v>3.1659999999999999</v>
      </c>
      <c r="R25" s="145">
        <v>4.3507069999999999</v>
      </c>
      <c r="S25" s="145">
        <v>9.9970000000000003E-2</v>
      </c>
      <c r="T25" s="145">
        <v>1542</v>
      </c>
      <c r="U25" s="145">
        <v>2.9820000000000002</v>
      </c>
      <c r="V25" s="145">
        <v>3.785094</v>
      </c>
      <c r="W25" s="145">
        <v>0.10007000000000001</v>
      </c>
      <c r="X25" s="145">
        <v>7283</v>
      </c>
      <c r="Y25" s="145">
        <v>19.696999999999999</v>
      </c>
      <c r="Z25" s="145">
        <v>22.306487000000001</v>
      </c>
      <c r="AA25" s="145">
        <v>0.90258000000000005</v>
      </c>
      <c r="AB25" s="145">
        <v>7004</v>
      </c>
      <c r="AC25" s="145">
        <v>19.466000000000001</v>
      </c>
      <c r="AD25" s="145">
        <v>21.558973000000002</v>
      </c>
      <c r="AE25" s="145">
        <v>0.89520999999999995</v>
      </c>
      <c r="AF25" s="202" t="s">
        <v>697</v>
      </c>
      <c r="AG25" s="168" t="s">
        <v>191</v>
      </c>
      <c r="AH25" s="145">
        <v>4989</v>
      </c>
      <c r="AI25" s="145">
        <v>10.028</v>
      </c>
      <c r="AJ25" s="145">
        <v>10.628682</v>
      </c>
      <c r="AK25" s="145">
        <v>0.4662</v>
      </c>
      <c r="AL25" s="145">
        <v>4791</v>
      </c>
      <c r="AM25" s="145">
        <v>9.76</v>
      </c>
      <c r="AN25" s="145">
        <v>11.080771</v>
      </c>
      <c r="AO25" s="145">
        <v>0.45147999999999999</v>
      </c>
      <c r="AP25" s="145">
        <v>4065</v>
      </c>
      <c r="AQ25" s="145">
        <v>8.3379999999999992</v>
      </c>
      <c r="AR25" s="145">
        <v>13.176012</v>
      </c>
      <c r="AS25" s="145">
        <v>0.39916000000000001</v>
      </c>
      <c r="AT25" s="145">
        <v>4841</v>
      </c>
      <c r="AU25" s="145">
        <v>11.253</v>
      </c>
      <c r="AV25" s="145">
        <v>17.813175999999999</v>
      </c>
      <c r="AW25" s="145">
        <v>0.53327000000000002</v>
      </c>
      <c r="AX25" s="202" t="s">
        <v>697</v>
      </c>
      <c r="AY25" s="168" t="s">
        <v>191</v>
      </c>
      <c r="AZ25" s="145">
        <v>4951</v>
      </c>
      <c r="BA25" s="145">
        <v>10.265000000000001</v>
      </c>
      <c r="BB25" s="145">
        <v>16.164194999999999</v>
      </c>
      <c r="BC25" s="145">
        <v>0.49793999999999999</v>
      </c>
      <c r="BD25" s="145">
        <v>5880</v>
      </c>
      <c r="BE25" s="145">
        <v>13.398999999999999</v>
      </c>
      <c r="BF25" s="145">
        <v>20.375433999999998</v>
      </c>
      <c r="BG25" s="145">
        <v>0.64307000000000003</v>
      </c>
      <c r="BH25" s="145">
        <v>5261</v>
      </c>
      <c r="BI25" s="145">
        <v>11.529</v>
      </c>
      <c r="BJ25" s="145">
        <v>17.735382000000001</v>
      </c>
      <c r="BK25" s="145">
        <v>0.55732000000000004</v>
      </c>
      <c r="BL25" s="145">
        <v>6194</v>
      </c>
      <c r="BM25" s="145">
        <v>14.085000000000001</v>
      </c>
      <c r="BN25" s="145">
        <v>21.006439</v>
      </c>
      <c r="BO25" s="145">
        <v>0.68111999999999995</v>
      </c>
      <c r="BP25" s="202" t="s">
        <v>697</v>
      </c>
      <c r="BQ25" s="168" t="s">
        <v>191</v>
      </c>
      <c r="BR25" s="145">
        <v>5102</v>
      </c>
      <c r="BS25" s="145">
        <v>11.584</v>
      </c>
      <c r="BT25" s="145">
        <v>17.679579</v>
      </c>
      <c r="BU25" s="145">
        <v>0.55742000000000003</v>
      </c>
      <c r="BV25" s="145">
        <v>5946</v>
      </c>
      <c r="BW25" s="145">
        <v>13.785</v>
      </c>
      <c r="BX25" s="145">
        <v>20.697140000000001</v>
      </c>
      <c r="BY25" s="145">
        <v>0.66186</v>
      </c>
      <c r="BZ25" s="145">
        <v>5379</v>
      </c>
      <c r="CA25" s="145">
        <v>12.991</v>
      </c>
      <c r="CB25" s="145">
        <v>20.176780000000001</v>
      </c>
      <c r="CC25" s="145">
        <v>0.62089000000000005</v>
      </c>
      <c r="CD25" s="145">
        <v>6741</v>
      </c>
      <c r="CE25" s="145">
        <v>16.215</v>
      </c>
      <c r="CF25" s="145">
        <v>24.307867000000002</v>
      </c>
      <c r="CG25" s="145">
        <v>0.77122000000000002</v>
      </c>
      <c r="CH25" s="202" t="s">
        <v>697</v>
      </c>
      <c r="CI25" s="168" t="s">
        <v>191</v>
      </c>
      <c r="CJ25" s="145">
        <v>5737</v>
      </c>
      <c r="CK25" s="145">
        <v>14.673</v>
      </c>
      <c r="CL25" s="145">
        <v>22.261654</v>
      </c>
      <c r="CM25" s="145">
        <v>0.69586999999999999</v>
      </c>
      <c r="CN25" s="145">
        <v>7157</v>
      </c>
      <c r="CO25" s="145">
        <v>18.445</v>
      </c>
      <c r="CP25" s="145">
        <v>27.439299999999999</v>
      </c>
      <c r="CQ25" s="145">
        <v>0.87533000000000005</v>
      </c>
      <c r="CR25" s="145">
        <v>5217</v>
      </c>
      <c r="CS25" s="145">
        <v>13.706</v>
      </c>
      <c r="CT25" s="145">
        <v>20.486301000000001</v>
      </c>
      <c r="CU25" s="145">
        <v>0.64351999999999998</v>
      </c>
      <c r="CV25" s="145">
        <v>6693</v>
      </c>
      <c r="CW25" s="145">
        <v>18.248000000000001</v>
      </c>
      <c r="CX25" s="145">
        <v>26.456040999999999</v>
      </c>
      <c r="CY25" s="145">
        <v>0.86565000000000003</v>
      </c>
      <c r="CZ25" s="202" t="s">
        <v>697</v>
      </c>
      <c r="DA25" s="168" t="s">
        <v>191</v>
      </c>
      <c r="DB25" s="145">
        <v>6060</v>
      </c>
      <c r="DC25" s="145">
        <v>17.048999999999999</v>
      </c>
      <c r="DD25" s="145">
        <v>24.433198000000001</v>
      </c>
      <c r="DE25" s="145">
        <v>0.78910000000000002</v>
      </c>
      <c r="DF25" s="145">
        <v>7339</v>
      </c>
      <c r="DG25" s="145">
        <v>21.129000000000001</v>
      </c>
      <c r="DH25" s="145">
        <v>29.928699000000002</v>
      </c>
      <c r="DI25" s="145">
        <v>1.0047299999999999</v>
      </c>
      <c r="DJ25" s="145">
        <v>6559</v>
      </c>
      <c r="DK25" s="145">
        <v>19.571000000000002</v>
      </c>
      <c r="DL25" s="145">
        <v>27.871960999999999</v>
      </c>
      <c r="DM25" s="145">
        <v>0.89878000000000002</v>
      </c>
      <c r="DN25" s="145">
        <v>8050</v>
      </c>
      <c r="DO25" s="145">
        <v>24.303999999999998</v>
      </c>
      <c r="DP25" s="145">
        <v>33.578899</v>
      </c>
      <c r="DQ25" s="145">
        <v>1.1494800000000001</v>
      </c>
      <c r="DR25" s="202" t="s">
        <v>697</v>
      </c>
      <c r="DS25" s="168" t="s">
        <v>191</v>
      </c>
      <c r="DT25" s="145">
        <v>6402</v>
      </c>
      <c r="DU25" s="145">
        <v>19.817</v>
      </c>
      <c r="DV25" s="145">
        <v>27.449991000000001</v>
      </c>
      <c r="DW25" s="145">
        <v>0.90515000000000001</v>
      </c>
      <c r="DX25" s="145">
        <v>7718</v>
      </c>
      <c r="DY25" s="145">
        <v>23.795999999999999</v>
      </c>
      <c r="DZ25" s="145">
        <v>32.474964999999997</v>
      </c>
      <c r="EA25" s="145">
        <v>1.12436</v>
      </c>
      <c r="EB25" s="145">
        <v>5679</v>
      </c>
      <c r="EC25" s="145">
        <v>17.768999999999998</v>
      </c>
      <c r="ED25" s="145">
        <v>24.277951999999999</v>
      </c>
      <c r="EE25" s="145">
        <v>0.79254000000000002</v>
      </c>
      <c r="EF25" s="145">
        <v>6507</v>
      </c>
      <c r="EG25" s="145">
        <v>20.635999999999999</v>
      </c>
      <c r="EH25" s="145">
        <v>27.438480999999999</v>
      </c>
      <c r="EI25" s="145">
        <v>0.96045999999999998</v>
      </c>
      <c r="EJ25" s="202" t="s">
        <v>697</v>
      </c>
      <c r="EK25" s="168" t="s">
        <v>191</v>
      </c>
      <c r="EL25" s="145">
        <v>3994</v>
      </c>
      <c r="EM25" s="145">
        <v>12.62</v>
      </c>
      <c r="EN25" s="145">
        <v>17.336064</v>
      </c>
      <c r="EO25" s="145">
        <v>0.56918000000000002</v>
      </c>
      <c r="EP25" s="145">
        <v>4629</v>
      </c>
      <c r="EQ25" s="145">
        <v>14.401999999999999</v>
      </c>
      <c r="ER25" s="145">
        <v>18.57264</v>
      </c>
      <c r="ES25" s="145">
        <v>0.65817999999999999</v>
      </c>
      <c r="ET25" s="145">
        <v>2194</v>
      </c>
      <c r="EU25" s="145">
        <v>6.859</v>
      </c>
      <c r="EV25" s="145">
        <v>8.7957750000000008</v>
      </c>
      <c r="EW25" s="145">
        <v>0.31092999999999998</v>
      </c>
      <c r="EX25" s="145">
        <v>2581</v>
      </c>
      <c r="EY25" s="145">
        <v>8.0909999999999993</v>
      </c>
      <c r="EZ25" s="145">
        <v>10.109223</v>
      </c>
      <c r="FA25" s="145">
        <v>0.35613</v>
      </c>
      <c r="FB25" s="202" t="s">
        <v>697</v>
      </c>
      <c r="FC25" s="168" t="s">
        <v>191</v>
      </c>
      <c r="FD25" s="145">
        <v>1656</v>
      </c>
      <c r="FE25" s="145">
        <v>5.0780000000000003</v>
      </c>
      <c r="FF25" s="145">
        <v>6.206671</v>
      </c>
      <c r="FG25" s="145">
        <v>0.23457</v>
      </c>
      <c r="FH25" s="145">
        <v>2068</v>
      </c>
      <c r="FI25" s="145">
        <v>6.1150000000000002</v>
      </c>
      <c r="FJ25" s="145">
        <v>7.3278379999999999</v>
      </c>
      <c r="FK25" s="145">
        <v>0.27371000000000001</v>
      </c>
      <c r="FL25" s="145">
        <v>1041</v>
      </c>
      <c r="FM25" s="145">
        <v>2.8290000000000002</v>
      </c>
      <c r="FN25" s="145">
        <v>3.1843669999999999</v>
      </c>
      <c r="FO25" s="145">
        <v>0.11329</v>
      </c>
      <c r="FP25" s="145">
        <v>1219</v>
      </c>
      <c r="FQ25" s="145">
        <v>3.117</v>
      </c>
      <c r="FR25" s="145">
        <v>3.3483640000000001</v>
      </c>
      <c r="FS25" s="145">
        <v>0.14119000000000001</v>
      </c>
      <c r="FT25" s="202" t="s">
        <v>697</v>
      </c>
    </row>
    <row r="26" spans="1:176" ht="14.85" customHeight="1">
      <c r="A26" s="199" t="s">
        <v>139</v>
      </c>
      <c r="B26" s="144">
        <v>1418488</v>
      </c>
      <c r="C26" s="144">
        <v>4254.7860000000001</v>
      </c>
      <c r="D26" s="144">
        <v>5647.8791140000003</v>
      </c>
      <c r="E26" s="144">
        <v>202.93872999999999</v>
      </c>
      <c r="F26" s="144">
        <v>663902</v>
      </c>
      <c r="G26" s="144">
        <v>1972.778</v>
      </c>
      <c r="H26" s="144">
        <v>2649.8584820000001</v>
      </c>
      <c r="I26" s="144">
        <v>93.1601</v>
      </c>
      <c r="J26" s="144">
        <v>754586</v>
      </c>
      <c r="K26" s="144">
        <v>2282.0079999999998</v>
      </c>
      <c r="L26" s="144">
        <v>2998.0206320000002</v>
      </c>
      <c r="M26" s="144">
        <v>109.77863000000001</v>
      </c>
      <c r="N26" s="200" t="s">
        <v>237</v>
      </c>
      <c r="O26" s="165" t="s">
        <v>222</v>
      </c>
      <c r="P26" s="144">
        <v>18255</v>
      </c>
      <c r="Q26" s="144">
        <v>36.058999999999997</v>
      </c>
      <c r="R26" s="144">
        <v>37.941409</v>
      </c>
      <c r="S26" s="144">
        <v>1.08416</v>
      </c>
      <c r="T26" s="144">
        <v>17276</v>
      </c>
      <c r="U26" s="144">
        <v>34.055</v>
      </c>
      <c r="V26" s="144">
        <v>35.199618999999998</v>
      </c>
      <c r="W26" s="144">
        <v>1.02986</v>
      </c>
      <c r="X26" s="144">
        <v>53136</v>
      </c>
      <c r="Y26" s="144">
        <v>158.446</v>
      </c>
      <c r="Z26" s="144">
        <v>170.81432000000001</v>
      </c>
      <c r="AA26" s="144">
        <v>7.7892400000000004</v>
      </c>
      <c r="AB26" s="144">
        <v>51070</v>
      </c>
      <c r="AC26" s="144">
        <v>156.21</v>
      </c>
      <c r="AD26" s="144">
        <v>165.204747</v>
      </c>
      <c r="AE26" s="144">
        <v>7.6679500000000003</v>
      </c>
      <c r="AF26" s="200" t="s">
        <v>237</v>
      </c>
      <c r="AG26" s="165" t="s">
        <v>222</v>
      </c>
      <c r="AH26" s="144">
        <v>36021</v>
      </c>
      <c r="AI26" s="144">
        <v>80.44</v>
      </c>
      <c r="AJ26" s="144">
        <v>84.590939000000006</v>
      </c>
      <c r="AK26" s="144">
        <v>3.9299599999999999</v>
      </c>
      <c r="AL26" s="144">
        <v>34200</v>
      </c>
      <c r="AM26" s="144">
        <v>79.168000000000006</v>
      </c>
      <c r="AN26" s="144">
        <v>87.716711000000004</v>
      </c>
      <c r="AO26" s="144">
        <v>3.8598499999999998</v>
      </c>
      <c r="AP26" s="144">
        <v>32303</v>
      </c>
      <c r="AQ26" s="144">
        <v>79.149000000000001</v>
      </c>
      <c r="AR26" s="144">
        <v>116.830089</v>
      </c>
      <c r="AS26" s="144">
        <v>3.8115700000000001</v>
      </c>
      <c r="AT26" s="144">
        <v>37701</v>
      </c>
      <c r="AU26" s="144">
        <v>102.152</v>
      </c>
      <c r="AV26" s="144">
        <v>148.02419399999999</v>
      </c>
      <c r="AW26" s="144">
        <v>4.9018300000000004</v>
      </c>
      <c r="AX26" s="200" t="s">
        <v>237</v>
      </c>
      <c r="AY26" s="165" t="s">
        <v>222</v>
      </c>
      <c r="AZ26" s="144">
        <v>48552</v>
      </c>
      <c r="BA26" s="144">
        <v>122.895</v>
      </c>
      <c r="BB26" s="144">
        <v>187.339935</v>
      </c>
      <c r="BC26" s="144">
        <v>5.9776100000000003</v>
      </c>
      <c r="BD26" s="144">
        <v>56448</v>
      </c>
      <c r="BE26" s="144">
        <v>159.08000000000001</v>
      </c>
      <c r="BF26" s="144">
        <v>236.705071</v>
      </c>
      <c r="BG26" s="144">
        <v>7.7055400000000001</v>
      </c>
      <c r="BH26" s="144">
        <v>48869</v>
      </c>
      <c r="BI26" s="144">
        <v>124.76300000000001</v>
      </c>
      <c r="BJ26" s="144">
        <v>183.01798600000001</v>
      </c>
      <c r="BK26" s="144">
        <v>6.1222899999999996</v>
      </c>
      <c r="BL26" s="144">
        <v>56179</v>
      </c>
      <c r="BM26" s="144">
        <v>152.87299999999999</v>
      </c>
      <c r="BN26" s="144">
        <v>215.879257</v>
      </c>
      <c r="BO26" s="144">
        <v>7.5240799999999997</v>
      </c>
      <c r="BP26" s="200" t="s">
        <v>237</v>
      </c>
      <c r="BQ26" s="165" t="s">
        <v>222</v>
      </c>
      <c r="BR26" s="144">
        <v>46696</v>
      </c>
      <c r="BS26" s="144">
        <v>123.39</v>
      </c>
      <c r="BT26" s="144">
        <v>177.94398799999999</v>
      </c>
      <c r="BU26" s="144">
        <v>6.04223</v>
      </c>
      <c r="BV26" s="144">
        <v>53478</v>
      </c>
      <c r="BW26" s="144">
        <v>144.91200000000001</v>
      </c>
      <c r="BX26" s="144">
        <v>202.60468</v>
      </c>
      <c r="BY26" s="144">
        <v>7.1083699999999999</v>
      </c>
      <c r="BZ26" s="144">
        <v>48362</v>
      </c>
      <c r="CA26" s="144">
        <v>132.78</v>
      </c>
      <c r="CB26" s="144">
        <v>188.662971</v>
      </c>
      <c r="CC26" s="144">
        <v>6.4526700000000003</v>
      </c>
      <c r="CD26" s="144">
        <v>58358</v>
      </c>
      <c r="CE26" s="144">
        <v>163.42599999999999</v>
      </c>
      <c r="CF26" s="144">
        <v>227.120013</v>
      </c>
      <c r="CG26" s="144">
        <v>7.9709099999999999</v>
      </c>
      <c r="CH26" s="200" t="s">
        <v>237</v>
      </c>
      <c r="CI26" s="165" t="s">
        <v>222</v>
      </c>
      <c r="CJ26" s="144">
        <v>52231</v>
      </c>
      <c r="CK26" s="144">
        <v>153.10900000000001</v>
      </c>
      <c r="CL26" s="144">
        <v>215.55394699999999</v>
      </c>
      <c r="CM26" s="144">
        <v>7.3412300000000004</v>
      </c>
      <c r="CN26" s="144">
        <v>62552</v>
      </c>
      <c r="CO26" s="144">
        <v>183.57599999999999</v>
      </c>
      <c r="CP26" s="144">
        <v>252.43814699999999</v>
      </c>
      <c r="CQ26" s="144">
        <v>8.9035100000000007</v>
      </c>
      <c r="CR26" s="144">
        <v>46325</v>
      </c>
      <c r="CS26" s="144">
        <v>144.251</v>
      </c>
      <c r="CT26" s="144">
        <v>198.975368</v>
      </c>
      <c r="CU26" s="144">
        <v>6.8353000000000002</v>
      </c>
      <c r="CV26" s="144">
        <v>55519</v>
      </c>
      <c r="CW26" s="144">
        <v>173.11600000000001</v>
      </c>
      <c r="CX26" s="144">
        <v>235.94857300000001</v>
      </c>
      <c r="CY26" s="144">
        <v>8.3666900000000002</v>
      </c>
      <c r="CZ26" s="200" t="s">
        <v>237</v>
      </c>
      <c r="DA26" s="165" t="s">
        <v>222</v>
      </c>
      <c r="DB26" s="144">
        <v>47196</v>
      </c>
      <c r="DC26" s="144">
        <v>157.34200000000001</v>
      </c>
      <c r="DD26" s="144">
        <v>217.748794</v>
      </c>
      <c r="DE26" s="144">
        <v>7.3867500000000001</v>
      </c>
      <c r="DF26" s="144">
        <v>55212</v>
      </c>
      <c r="DG26" s="144">
        <v>183.44</v>
      </c>
      <c r="DH26" s="144">
        <v>247.45969500000001</v>
      </c>
      <c r="DI26" s="144">
        <v>8.8787800000000008</v>
      </c>
      <c r="DJ26" s="144">
        <v>49087</v>
      </c>
      <c r="DK26" s="144">
        <v>171.191</v>
      </c>
      <c r="DL26" s="144">
        <v>232.070851</v>
      </c>
      <c r="DM26" s="144">
        <v>7.9529100000000001</v>
      </c>
      <c r="DN26" s="144">
        <v>57024</v>
      </c>
      <c r="DO26" s="144">
        <v>196.339</v>
      </c>
      <c r="DP26" s="144">
        <v>259.42449499999998</v>
      </c>
      <c r="DQ26" s="144">
        <v>9.5392600000000005</v>
      </c>
      <c r="DR26" s="200" t="s">
        <v>237</v>
      </c>
      <c r="DS26" s="165" t="s">
        <v>222</v>
      </c>
      <c r="DT26" s="144">
        <v>45067</v>
      </c>
      <c r="DU26" s="144">
        <v>161.16999999999999</v>
      </c>
      <c r="DV26" s="144">
        <v>216.350278</v>
      </c>
      <c r="DW26" s="144">
        <v>7.4622900000000003</v>
      </c>
      <c r="DX26" s="144">
        <v>51173</v>
      </c>
      <c r="DY26" s="144">
        <v>179.40899999999999</v>
      </c>
      <c r="DZ26" s="144">
        <v>232.72650400000001</v>
      </c>
      <c r="EA26" s="144">
        <v>8.7187000000000001</v>
      </c>
      <c r="EB26" s="144">
        <v>38344</v>
      </c>
      <c r="EC26" s="144">
        <v>141.381</v>
      </c>
      <c r="ED26" s="144">
        <v>187.97789399999999</v>
      </c>
      <c r="EE26" s="144">
        <v>6.4425999999999997</v>
      </c>
      <c r="EF26" s="144">
        <v>42758</v>
      </c>
      <c r="EG26" s="144">
        <v>153.78</v>
      </c>
      <c r="EH26" s="144">
        <v>191.86972</v>
      </c>
      <c r="EI26" s="144">
        <v>7.4034899999999997</v>
      </c>
      <c r="EJ26" s="200" t="s">
        <v>237</v>
      </c>
      <c r="EK26" s="165" t="s">
        <v>222</v>
      </c>
      <c r="EL26" s="144">
        <v>25259</v>
      </c>
      <c r="EM26" s="144">
        <v>92.213999999999999</v>
      </c>
      <c r="EN26" s="144">
        <v>120.730895</v>
      </c>
      <c r="EO26" s="144">
        <v>4.2257899999999999</v>
      </c>
      <c r="EP26" s="144">
        <v>29346</v>
      </c>
      <c r="EQ26" s="144">
        <v>104.392</v>
      </c>
      <c r="ER26" s="144">
        <v>128.94290699999999</v>
      </c>
      <c r="ES26" s="144">
        <v>4.8861499999999998</v>
      </c>
      <c r="ET26" s="144">
        <v>12932</v>
      </c>
      <c r="EU26" s="144">
        <v>45.908999999999999</v>
      </c>
      <c r="EV26" s="144">
        <v>57.605328</v>
      </c>
      <c r="EW26" s="144">
        <v>2.1482299999999999</v>
      </c>
      <c r="EX26" s="144">
        <v>16263</v>
      </c>
      <c r="EY26" s="144">
        <v>55.612000000000002</v>
      </c>
      <c r="EZ26" s="144">
        <v>64.963603000000006</v>
      </c>
      <c r="FA26" s="144">
        <v>2.55877</v>
      </c>
      <c r="FB26" s="200" t="s">
        <v>237</v>
      </c>
      <c r="FC26" s="165" t="s">
        <v>222</v>
      </c>
      <c r="FD26" s="144">
        <v>9218</v>
      </c>
      <c r="FE26" s="144">
        <v>30.484999999999999</v>
      </c>
      <c r="FF26" s="144">
        <v>36.072066</v>
      </c>
      <c r="FG26" s="144">
        <v>1.44415</v>
      </c>
      <c r="FH26" s="144">
        <v>12322</v>
      </c>
      <c r="FI26" s="144">
        <v>39.197000000000003</v>
      </c>
      <c r="FJ26" s="144">
        <v>43.910313000000002</v>
      </c>
      <c r="FK26" s="144">
        <v>1.78745</v>
      </c>
      <c r="FL26" s="144">
        <v>6049</v>
      </c>
      <c r="FM26" s="144">
        <v>17.803999999999998</v>
      </c>
      <c r="FN26" s="144">
        <v>19.631423999999999</v>
      </c>
      <c r="FO26" s="144">
        <v>0.71111999999999997</v>
      </c>
      <c r="FP26" s="144">
        <v>7707</v>
      </c>
      <c r="FQ26" s="144">
        <v>21.271000000000001</v>
      </c>
      <c r="FR26" s="144">
        <v>21.882383000000001</v>
      </c>
      <c r="FS26" s="144">
        <v>0.96743999999999997</v>
      </c>
      <c r="FT26" s="200" t="s">
        <v>237</v>
      </c>
    </row>
    <row r="27" spans="1:176" ht="14.85" customHeight="1">
      <c r="A27" s="201" t="s">
        <v>223</v>
      </c>
      <c r="B27" s="145">
        <v>896287</v>
      </c>
      <c r="C27" s="145">
        <v>2756.6559999999999</v>
      </c>
      <c r="D27" s="145">
        <v>3651.9232510000002</v>
      </c>
      <c r="E27" s="145">
        <v>131.61886000000001</v>
      </c>
      <c r="F27" s="145">
        <v>420069</v>
      </c>
      <c r="G27" s="145">
        <v>1279.8969999999999</v>
      </c>
      <c r="H27" s="145">
        <v>1711.868547</v>
      </c>
      <c r="I27" s="145">
        <v>60.522469999999998</v>
      </c>
      <c r="J27" s="145">
        <v>476218</v>
      </c>
      <c r="K27" s="145">
        <v>1476.759</v>
      </c>
      <c r="L27" s="145">
        <v>1940.0547039999999</v>
      </c>
      <c r="M27" s="145">
        <v>71.09639</v>
      </c>
      <c r="N27" s="202" t="s">
        <v>168</v>
      </c>
      <c r="O27" s="168" t="s">
        <v>277</v>
      </c>
      <c r="P27" s="145">
        <v>13390</v>
      </c>
      <c r="Q27" s="145">
        <v>26.23</v>
      </c>
      <c r="R27" s="145">
        <v>26.867197000000001</v>
      </c>
      <c r="S27" s="145">
        <v>0.75361</v>
      </c>
      <c r="T27" s="145">
        <v>12507</v>
      </c>
      <c r="U27" s="145">
        <v>24.498000000000001</v>
      </c>
      <c r="V27" s="145">
        <v>24.382942</v>
      </c>
      <c r="W27" s="145">
        <v>0.71904999999999997</v>
      </c>
      <c r="X27" s="145">
        <v>32839</v>
      </c>
      <c r="Y27" s="145">
        <v>97.265000000000001</v>
      </c>
      <c r="Z27" s="145">
        <v>104.784297</v>
      </c>
      <c r="AA27" s="145">
        <v>4.81541</v>
      </c>
      <c r="AB27" s="145">
        <v>31682</v>
      </c>
      <c r="AC27" s="145">
        <v>96.710999999999999</v>
      </c>
      <c r="AD27" s="145">
        <v>101.57498099999999</v>
      </c>
      <c r="AE27" s="145">
        <v>4.77963</v>
      </c>
      <c r="AF27" s="202" t="s">
        <v>168</v>
      </c>
      <c r="AG27" s="168" t="s">
        <v>277</v>
      </c>
      <c r="AH27" s="145">
        <v>21448</v>
      </c>
      <c r="AI27" s="145">
        <v>48.814</v>
      </c>
      <c r="AJ27" s="145">
        <v>51.451455000000003</v>
      </c>
      <c r="AK27" s="145">
        <v>2.40394</v>
      </c>
      <c r="AL27" s="145">
        <v>20370</v>
      </c>
      <c r="AM27" s="145">
        <v>48.43</v>
      </c>
      <c r="AN27" s="145">
        <v>53.934054000000003</v>
      </c>
      <c r="AO27" s="145">
        <v>2.3816000000000002</v>
      </c>
      <c r="AP27" s="145">
        <v>19112</v>
      </c>
      <c r="AQ27" s="145">
        <v>48.247999999999998</v>
      </c>
      <c r="AR27" s="145">
        <v>70.656475999999998</v>
      </c>
      <c r="AS27" s="145">
        <v>2.3290199999999999</v>
      </c>
      <c r="AT27" s="145">
        <v>22252</v>
      </c>
      <c r="AU27" s="145">
        <v>63.283999999999999</v>
      </c>
      <c r="AV27" s="145">
        <v>90.111971999999994</v>
      </c>
      <c r="AW27" s="145">
        <v>3.0460799999999999</v>
      </c>
      <c r="AX27" s="202" t="s">
        <v>168</v>
      </c>
      <c r="AY27" s="168" t="s">
        <v>277</v>
      </c>
      <c r="AZ27" s="145">
        <v>29895</v>
      </c>
      <c r="BA27" s="145">
        <v>78.814999999999998</v>
      </c>
      <c r="BB27" s="145">
        <v>119.621162</v>
      </c>
      <c r="BC27" s="145">
        <v>3.8382299999999998</v>
      </c>
      <c r="BD27" s="145">
        <v>35839</v>
      </c>
      <c r="BE27" s="145">
        <v>106.197</v>
      </c>
      <c r="BF27" s="145">
        <v>156.34832399999999</v>
      </c>
      <c r="BG27" s="145">
        <v>5.1468800000000003</v>
      </c>
      <c r="BH27" s="145">
        <v>32503</v>
      </c>
      <c r="BI27" s="145">
        <v>85.457999999999998</v>
      </c>
      <c r="BJ27" s="145">
        <v>124.877655</v>
      </c>
      <c r="BK27" s="145">
        <v>4.1933199999999999</v>
      </c>
      <c r="BL27" s="145">
        <v>37633</v>
      </c>
      <c r="BM27" s="145">
        <v>106.15900000000001</v>
      </c>
      <c r="BN27" s="145">
        <v>148.86731499999999</v>
      </c>
      <c r="BO27" s="145">
        <v>5.2319100000000001</v>
      </c>
      <c r="BP27" s="202" t="s">
        <v>168</v>
      </c>
      <c r="BQ27" s="168" t="s">
        <v>277</v>
      </c>
      <c r="BR27" s="145">
        <v>31672</v>
      </c>
      <c r="BS27" s="145">
        <v>85.864999999999995</v>
      </c>
      <c r="BT27" s="145">
        <v>124.025552</v>
      </c>
      <c r="BU27" s="145">
        <v>4.2067300000000003</v>
      </c>
      <c r="BV27" s="145">
        <v>36358</v>
      </c>
      <c r="BW27" s="145">
        <v>101.283</v>
      </c>
      <c r="BX27" s="145">
        <v>141.114474</v>
      </c>
      <c r="BY27" s="145">
        <v>4.9769500000000004</v>
      </c>
      <c r="BZ27" s="145">
        <v>32366</v>
      </c>
      <c r="CA27" s="145">
        <v>90.635000000000005</v>
      </c>
      <c r="CB27" s="145">
        <v>128.816879</v>
      </c>
      <c r="CC27" s="145">
        <v>4.4119799999999998</v>
      </c>
      <c r="CD27" s="145">
        <v>38635</v>
      </c>
      <c r="CE27" s="145">
        <v>111.018</v>
      </c>
      <c r="CF27" s="145">
        <v>154.41199</v>
      </c>
      <c r="CG27" s="145">
        <v>5.4284400000000002</v>
      </c>
      <c r="CH27" s="202" t="s">
        <v>168</v>
      </c>
      <c r="CI27" s="168" t="s">
        <v>277</v>
      </c>
      <c r="CJ27" s="145">
        <v>34444</v>
      </c>
      <c r="CK27" s="145">
        <v>103.35899999999999</v>
      </c>
      <c r="CL27" s="145">
        <v>145.53606199999999</v>
      </c>
      <c r="CM27" s="145">
        <v>4.9631699999999999</v>
      </c>
      <c r="CN27" s="145">
        <v>40155</v>
      </c>
      <c r="CO27" s="145">
        <v>120.55800000000001</v>
      </c>
      <c r="CP27" s="145">
        <v>166.23225199999999</v>
      </c>
      <c r="CQ27" s="145">
        <v>5.8535000000000004</v>
      </c>
      <c r="CR27" s="145">
        <v>29548</v>
      </c>
      <c r="CS27" s="145">
        <v>94.656000000000006</v>
      </c>
      <c r="CT27" s="145">
        <v>129.846799</v>
      </c>
      <c r="CU27" s="145">
        <v>4.4892000000000003</v>
      </c>
      <c r="CV27" s="145">
        <v>34863</v>
      </c>
      <c r="CW27" s="145">
        <v>111.818</v>
      </c>
      <c r="CX27" s="145">
        <v>152.84478799999999</v>
      </c>
      <c r="CY27" s="145">
        <v>5.4072199999999997</v>
      </c>
      <c r="CZ27" s="202" t="s">
        <v>168</v>
      </c>
      <c r="DA27" s="168" t="s">
        <v>277</v>
      </c>
      <c r="DB27" s="145">
        <v>29287</v>
      </c>
      <c r="DC27" s="145">
        <v>101.66</v>
      </c>
      <c r="DD27" s="145">
        <v>140.11835099999999</v>
      </c>
      <c r="DE27" s="145">
        <v>4.7855499999999997</v>
      </c>
      <c r="DF27" s="145">
        <v>34643</v>
      </c>
      <c r="DG27" s="145">
        <v>118.494</v>
      </c>
      <c r="DH27" s="145">
        <v>160.52825000000001</v>
      </c>
      <c r="DI27" s="145">
        <v>5.7410300000000003</v>
      </c>
      <c r="DJ27" s="145">
        <v>30237</v>
      </c>
      <c r="DK27" s="145">
        <v>110.31399999999999</v>
      </c>
      <c r="DL27" s="145">
        <v>147.68587199999999</v>
      </c>
      <c r="DM27" s="145">
        <v>5.1392499999999997</v>
      </c>
      <c r="DN27" s="145">
        <v>35843</v>
      </c>
      <c r="DO27" s="145">
        <v>127.253</v>
      </c>
      <c r="DP27" s="145">
        <v>168.320694</v>
      </c>
      <c r="DQ27" s="145">
        <v>6.1904199999999996</v>
      </c>
      <c r="DR27" s="202" t="s">
        <v>168</v>
      </c>
      <c r="DS27" s="168" t="s">
        <v>277</v>
      </c>
      <c r="DT27" s="145">
        <v>28337</v>
      </c>
      <c r="DU27" s="145">
        <v>105.568</v>
      </c>
      <c r="DV27" s="145">
        <v>139.73687699999999</v>
      </c>
      <c r="DW27" s="145">
        <v>4.9116099999999996</v>
      </c>
      <c r="DX27" s="145">
        <v>32244</v>
      </c>
      <c r="DY27" s="145">
        <v>116.372</v>
      </c>
      <c r="DZ27" s="145">
        <v>151.44929500000001</v>
      </c>
      <c r="EA27" s="145">
        <v>5.6627700000000001</v>
      </c>
      <c r="EB27" s="145">
        <v>23740</v>
      </c>
      <c r="EC27" s="145">
        <v>90.414000000000001</v>
      </c>
      <c r="ED27" s="145">
        <v>118.654529</v>
      </c>
      <c r="EE27" s="145">
        <v>4.1351699999999996</v>
      </c>
      <c r="EF27" s="145">
        <v>26123</v>
      </c>
      <c r="EG27" s="145">
        <v>97.039000000000001</v>
      </c>
      <c r="EH27" s="145">
        <v>120.582058</v>
      </c>
      <c r="EI27" s="145">
        <v>4.6739199999999999</v>
      </c>
      <c r="EJ27" s="202" t="s">
        <v>168</v>
      </c>
      <c r="EK27" s="168" t="s">
        <v>277</v>
      </c>
      <c r="EL27" s="145">
        <v>15355</v>
      </c>
      <c r="EM27" s="145">
        <v>57.600999999999999</v>
      </c>
      <c r="EN27" s="145">
        <v>74.473269000000002</v>
      </c>
      <c r="EO27" s="145">
        <v>2.6436199999999999</v>
      </c>
      <c r="EP27" s="145">
        <v>17337</v>
      </c>
      <c r="EQ27" s="145">
        <v>62.929000000000002</v>
      </c>
      <c r="ER27" s="145">
        <v>76.859679</v>
      </c>
      <c r="ES27" s="145">
        <v>2.9339400000000002</v>
      </c>
      <c r="ET27" s="145">
        <v>7364</v>
      </c>
      <c r="EU27" s="145">
        <v>27.119</v>
      </c>
      <c r="EV27" s="145">
        <v>33.255270000000003</v>
      </c>
      <c r="EW27" s="145">
        <v>1.2746299999999999</v>
      </c>
      <c r="EX27" s="145">
        <v>8876</v>
      </c>
      <c r="EY27" s="145">
        <v>31.238</v>
      </c>
      <c r="EZ27" s="145">
        <v>36.225358</v>
      </c>
      <c r="FA27" s="145">
        <v>1.42452</v>
      </c>
      <c r="FB27" s="202" t="s">
        <v>168</v>
      </c>
      <c r="FC27" s="168" t="s">
        <v>277</v>
      </c>
      <c r="FD27" s="145">
        <v>5025</v>
      </c>
      <c r="FE27" s="145">
        <v>17.356999999999999</v>
      </c>
      <c r="FF27" s="145">
        <v>19.893469</v>
      </c>
      <c r="FG27" s="145">
        <v>0.82484000000000002</v>
      </c>
      <c r="FH27" s="145">
        <v>6642</v>
      </c>
      <c r="FI27" s="145">
        <v>21.774000000000001</v>
      </c>
      <c r="FJ27" s="145">
        <v>24.387784</v>
      </c>
      <c r="FK27" s="145">
        <v>0.97768999999999995</v>
      </c>
      <c r="FL27" s="145">
        <v>3507</v>
      </c>
      <c r="FM27" s="145">
        <v>10.519</v>
      </c>
      <c r="FN27" s="145">
        <v>11.567375999999999</v>
      </c>
      <c r="FO27" s="145">
        <v>0.40318999999999999</v>
      </c>
      <c r="FP27" s="145">
        <v>4216</v>
      </c>
      <c r="FQ27" s="145">
        <v>11.704000000000001</v>
      </c>
      <c r="FR27" s="145">
        <v>11.878494</v>
      </c>
      <c r="FS27" s="145">
        <v>0.52083999999999997</v>
      </c>
      <c r="FT27" s="202" t="s">
        <v>168</v>
      </c>
    </row>
    <row r="28" spans="1:176" ht="14.85" customHeight="1">
      <c r="A28" s="201" t="s">
        <v>698</v>
      </c>
      <c r="B28" s="145">
        <v>201852</v>
      </c>
      <c r="C28" s="145">
        <v>575.97199999999998</v>
      </c>
      <c r="D28" s="145">
        <v>800.47147900000004</v>
      </c>
      <c r="E28" s="145">
        <v>27.223500000000001</v>
      </c>
      <c r="F28" s="145">
        <v>92396</v>
      </c>
      <c r="G28" s="145">
        <v>264.42</v>
      </c>
      <c r="H28" s="145">
        <v>377.65558499999997</v>
      </c>
      <c r="I28" s="145">
        <v>12.263339999999999</v>
      </c>
      <c r="J28" s="145">
        <v>109456</v>
      </c>
      <c r="K28" s="145">
        <v>311.55200000000002</v>
      </c>
      <c r="L28" s="145">
        <v>422.81589400000001</v>
      </c>
      <c r="M28" s="145">
        <v>14.96016</v>
      </c>
      <c r="N28" s="202" t="s">
        <v>699</v>
      </c>
      <c r="O28" s="168" t="s">
        <v>192</v>
      </c>
      <c r="P28" s="145">
        <v>1925</v>
      </c>
      <c r="Q28" s="145">
        <v>3.54</v>
      </c>
      <c r="R28" s="145">
        <v>4.1361039999999996</v>
      </c>
      <c r="S28" s="145">
        <v>0.1162</v>
      </c>
      <c r="T28" s="145">
        <v>1851</v>
      </c>
      <c r="U28" s="145">
        <v>3.3969999999999998</v>
      </c>
      <c r="V28" s="145">
        <v>3.9429959999999999</v>
      </c>
      <c r="W28" s="145">
        <v>0.1113</v>
      </c>
      <c r="X28" s="145">
        <v>7718</v>
      </c>
      <c r="Y28" s="145">
        <v>21.100999999999999</v>
      </c>
      <c r="Z28" s="145">
        <v>24.38822</v>
      </c>
      <c r="AA28" s="145">
        <v>1.03257</v>
      </c>
      <c r="AB28" s="145">
        <v>7203</v>
      </c>
      <c r="AC28" s="145">
        <v>19.952999999999999</v>
      </c>
      <c r="AD28" s="145">
        <v>22.098716</v>
      </c>
      <c r="AE28" s="145">
        <v>0.98146999999999995</v>
      </c>
      <c r="AF28" s="202" t="s">
        <v>699</v>
      </c>
      <c r="AG28" s="168" t="s">
        <v>192</v>
      </c>
      <c r="AH28" s="145">
        <v>5218</v>
      </c>
      <c r="AI28" s="145">
        <v>10.865</v>
      </c>
      <c r="AJ28" s="145">
        <v>11.924344</v>
      </c>
      <c r="AK28" s="145">
        <v>0.53100000000000003</v>
      </c>
      <c r="AL28" s="145">
        <v>5011</v>
      </c>
      <c r="AM28" s="145">
        <v>10.635</v>
      </c>
      <c r="AN28" s="145">
        <v>11.917509000000001</v>
      </c>
      <c r="AO28" s="145">
        <v>0.51842999999999995</v>
      </c>
      <c r="AP28" s="145">
        <v>4823</v>
      </c>
      <c r="AQ28" s="145">
        <v>11.21</v>
      </c>
      <c r="AR28" s="145">
        <v>17.216267999999999</v>
      </c>
      <c r="AS28" s="145">
        <v>0.54359000000000002</v>
      </c>
      <c r="AT28" s="145">
        <v>5713</v>
      </c>
      <c r="AU28" s="145">
        <v>13.782999999999999</v>
      </c>
      <c r="AV28" s="145">
        <v>21.263142999999999</v>
      </c>
      <c r="AW28" s="145">
        <v>0.66413</v>
      </c>
      <c r="AX28" s="202" t="s">
        <v>699</v>
      </c>
      <c r="AY28" s="168" t="s">
        <v>192</v>
      </c>
      <c r="AZ28" s="145">
        <v>6910</v>
      </c>
      <c r="BA28" s="145">
        <v>15.919</v>
      </c>
      <c r="BB28" s="145">
        <v>25.858823000000001</v>
      </c>
      <c r="BC28" s="145">
        <v>0.77419000000000004</v>
      </c>
      <c r="BD28" s="145">
        <v>8222</v>
      </c>
      <c r="BE28" s="145">
        <v>20.532</v>
      </c>
      <c r="BF28" s="145">
        <v>32.957759000000003</v>
      </c>
      <c r="BG28" s="145">
        <v>0.99567000000000005</v>
      </c>
      <c r="BH28" s="145">
        <v>6431</v>
      </c>
      <c r="BI28" s="145">
        <v>15.37</v>
      </c>
      <c r="BJ28" s="145">
        <v>24.039918</v>
      </c>
      <c r="BK28" s="145">
        <v>0.75275000000000003</v>
      </c>
      <c r="BL28" s="145">
        <v>7881</v>
      </c>
      <c r="BM28" s="145">
        <v>19.161999999999999</v>
      </c>
      <c r="BN28" s="145">
        <v>28.751189</v>
      </c>
      <c r="BO28" s="145">
        <v>0.94010000000000005</v>
      </c>
      <c r="BP28" s="202" t="s">
        <v>699</v>
      </c>
      <c r="BQ28" s="168" t="s">
        <v>192</v>
      </c>
      <c r="BR28" s="145">
        <v>5867</v>
      </c>
      <c r="BS28" s="145">
        <v>14.388</v>
      </c>
      <c r="BT28" s="145">
        <v>21.296322</v>
      </c>
      <c r="BU28" s="145">
        <v>0.70194000000000001</v>
      </c>
      <c r="BV28" s="145">
        <v>7217</v>
      </c>
      <c r="BW28" s="145">
        <v>17.981000000000002</v>
      </c>
      <c r="BX28" s="145">
        <v>25.88654</v>
      </c>
      <c r="BY28" s="145">
        <v>0.88027999999999995</v>
      </c>
      <c r="BZ28" s="145">
        <v>6149</v>
      </c>
      <c r="CA28" s="145">
        <v>16.157</v>
      </c>
      <c r="CB28" s="145">
        <v>23.912381</v>
      </c>
      <c r="CC28" s="145">
        <v>0.78115000000000001</v>
      </c>
      <c r="CD28" s="145">
        <v>7963</v>
      </c>
      <c r="CE28" s="145">
        <v>20.835000000000001</v>
      </c>
      <c r="CF28" s="145">
        <v>29.594704</v>
      </c>
      <c r="CG28" s="145">
        <v>1.01505</v>
      </c>
      <c r="CH28" s="202" t="s">
        <v>699</v>
      </c>
      <c r="CI28" s="168" t="s">
        <v>192</v>
      </c>
      <c r="CJ28" s="145">
        <v>6810</v>
      </c>
      <c r="CK28" s="145">
        <v>19.696999999999999</v>
      </c>
      <c r="CL28" s="145">
        <v>29.203837</v>
      </c>
      <c r="CM28" s="145">
        <v>0.92996000000000001</v>
      </c>
      <c r="CN28" s="145">
        <v>8823</v>
      </c>
      <c r="CO28" s="145">
        <v>24.792999999999999</v>
      </c>
      <c r="CP28" s="145">
        <v>34.704768999999999</v>
      </c>
      <c r="CQ28" s="145">
        <v>1.2039299999999999</v>
      </c>
      <c r="CR28" s="145">
        <v>6245</v>
      </c>
      <c r="CS28" s="145">
        <v>19.010000000000002</v>
      </c>
      <c r="CT28" s="145">
        <v>27.549513000000001</v>
      </c>
      <c r="CU28" s="145">
        <v>0.88771</v>
      </c>
      <c r="CV28" s="145">
        <v>8318</v>
      </c>
      <c r="CW28" s="145">
        <v>24.991</v>
      </c>
      <c r="CX28" s="145">
        <v>34.877124999999999</v>
      </c>
      <c r="CY28" s="145">
        <v>1.20733</v>
      </c>
      <c r="CZ28" s="202" t="s">
        <v>699</v>
      </c>
      <c r="DA28" s="168" t="s">
        <v>192</v>
      </c>
      <c r="DB28" s="145">
        <v>7097</v>
      </c>
      <c r="DC28" s="145">
        <v>22.981999999999999</v>
      </c>
      <c r="DD28" s="145">
        <v>33.621296999999998</v>
      </c>
      <c r="DE28" s="145">
        <v>1.05654</v>
      </c>
      <c r="DF28" s="145">
        <v>8618</v>
      </c>
      <c r="DG28" s="145">
        <v>27.247</v>
      </c>
      <c r="DH28" s="145">
        <v>37.095647999999997</v>
      </c>
      <c r="DI28" s="145">
        <v>1.31349</v>
      </c>
      <c r="DJ28" s="145">
        <v>7319</v>
      </c>
      <c r="DK28" s="145">
        <v>24.341999999999999</v>
      </c>
      <c r="DL28" s="145">
        <v>34.967826000000002</v>
      </c>
      <c r="DM28" s="145">
        <v>1.0944</v>
      </c>
      <c r="DN28" s="145">
        <v>8720</v>
      </c>
      <c r="DO28" s="145">
        <v>28.402999999999999</v>
      </c>
      <c r="DP28" s="145">
        <v>37.889668</v>
      </c>
      <c r="DQ28" s="145">
        <v>1.3793299999999999</v>
      </c>
      <c r="DR28" s="202" t="s">
        <v>699</v>
      </c>
      <c r="DS28" s="168" t="s">
        <v>192</v>
      </c>
      <c r="DT28" s="145">
        <v>6672</v>
      </c>
      <c r="DU28" s="145">
        <v>23.178999999999998</v>
      </c>
      <c r="DV28" s="145">
        <v>33.352207999999997</v>
      </c>
      <c r="DW28" s="145">
        <v>1.03254</v>
      </c>
      <c r="DX28" s="145">
        <v>7730</v>
      </c>
      <c r="DY28" s="145">
        <v>25.766999999999999</v>
      </c>
      <c r="DZ28" s="145">
        <v>33.791977000000003</v>
      </c>
      <c r="EA28" s="145">
        <v>1.2459199999999999</v>
      </c>
      <c r="EB28" s="145">
        <v>5810</v>
      </c>
      <c r="EC28" s="145">
        <v>20.873999999999999</v>
      </c>
      <c r="ED28" s="145">
        <v>30.162002999999999</v>
      </c>
      <c r="EE28" s="145">
        <v>0.91115000000000002</v>
      </c>
      <c r="EF28" s="145">
        <v>6438</v>
      </c>
      <c r="EG28" s="145">
        <v>21.981000000000002</v>
      </c>
      <c r="EH28" s="145">
        <v>28.257705000000001</v>
      </c>
      <c r="EI28" s="145">
        <v>1.05349</v>
      </c>
      <c r="EJ28" s="202" t="s">
        <v>699</v>
      </c>
      <c r="EK28" s="168" t="s">
        <v>192</v>
      </c>
      <c r="EL28" s="145">
        <v>3500</v>
      </c>
      <c r="EM28" s="145">
        <v>12.648999999999999</v>
      </c>
      <c r="EN28" s="145">
        <v>18.384512999999998</v>
      </c>
      <c r="EO28" s="145">
        <v>0.54884999999999995</v>
      </c>
      <c r="EP28" s="145">
        <v>4425</v>
      </c>
      <c r="EQ28" s="145">
        <v>15.285</v>
      </c>
      <c r="ER28" s="145">
        <v>19.507352999999998</v>
      </c>
      <c r="ES28" s="145">
        <v>0.70699999999999996</v>
      </c>
      <c r="ET28" s="145">
        <v>1798</v>
      </c>
      <c r="EU28" s="145">
        <v>6.4740000000000002</v>
      </c>
      <c r="EV28" s="145">
        <v>9.270975</v>
      </c>
      <c r="EW28" s="145">
        <v>0.28588999999999998</v>
      </c>
      <c r="EX28" s="145">
        <v>2404</v>
      </c>
      <c r="EY28" s="145">
        <v>8.0359999999999996</v>
      </c>
      <c r="EZ28" s="145">
        <v>10.100583</v>
      </c>
      <c r="FA28" s="145">
        <v>0.35648999999999997</v>
      </c>
      <c r="FB28" s="202" t="s">
        <v>699</v>
      </c>
      <c r="FC28" s="168" t="s">
        <v>192</v>
      </c>
      <c r="FD28" s="145">
        <v>1243</v>
      </c>
      <c r="FE28" s="145">
        <v>4.109</v>
      </c>
      <c r="FF28" s="145">
        <v>5.4767869999999998</v>
      </c>
      <c r="FG28" s="145">
        <v>0.18559</v>
      </c>
      <c r="FH28" s="145">
        <v>1815</v>
      </c>
      <c r="FI28" s="145">
        <v>5.7750000000000004</v>
      </c>
      <c r="FJ28" s="145">
        <v>6.8126379999999997</v>
      </c>
      <c r="FK28" s="145">
        <v>0.25568999999999997</v>
      </c>
      <c r="FL28" s="145">
        <v>861</v>
      </c>
      <c r="FM28" s="145">
        <v>2.5539999999999998</v>
      </c>
      <c r="FN28" s="145">
        <v>2.8942459999999999</v>
      </c>
      <c r="FO28" s="145">
        <v>9.7320000000000004E-2</v>
      </c>
      <c r="FP28" s="145">
        <v>1104</v>
      </c>
      <c r="FQ28" s="145">
        <v>2.996</v>
      </c>
      <c r="FR28" s="145">
        <v>3.365872</v>
      </c>
      <c r="FS28" s="145">
        <v>0.13106000000000001</v>
      </c>
      <c r="FT28" s="202" t="s">
        <v>699</v>
      </c>
    </row>
    <row r="29" spans="1:176" ht="14.85" customHeight="1">
      <c r="A29" s="201" t="s">
        <v>700</v>
      </c>
      <c r="B29" s="145">
        <v>211680</v>
      </c>
      <c r="C29" s="145">
        <v>573.096</v>
      </c>
      <c r="D29" s="145">
        <v>736.55374400000005</v>
      </c>
      <c r="E29" s="145">
        <v>27.390979999999999</v>
      </c>
      <c r="F29" s="145">
        <v>99332</v>
      </c>
      <c r="G29" s="145">
        <v>264.46800000000002</v>
      </c>
      <c r="H29" s="145">
        <v>341.99117100000001</v>
      </c>
      <c r="I29" s="145">
        <v>12.57818</v>
      </c>
      <c r="J29" s="145">
        <v>112348</v>
      </c>
      <c r="K29" s="145">
        <v>308.62799999999999</v>
      </c>
      <c r="L29" s="145">
        <v>394.56257299999999</v>
      </c>
      <c r="M29" s="145">
        <v>14.812799999999999</v>
      </c>
      <c r="N29" s="202" t="s">
        <v>701</v>
      </c>
      <c r="O29" s="168" t="s">
        <v>193</v>
      </c>
      <c r="P29" s="145">
        <v>1942</v>
      </c>
      <c r="Q29" s="145">
        <v>3.8860000000000001</v>
      </c>
      <c r="R29" s="145">
        <v>4.3770790000000002</v>
      </c>
      <c r="S29" s="145">
        <v>0.13306999999999999</v>
      </c>
      <c r="T29" s="145">
        <v>1926</v>
      </c>
      <c r="U29" s="145">
        <v>3.81</v>
      </c>
      <c r="V29" s="145">
        <v>4.4374989999999999</v>
      </c>
      <c r="W29" s="145">
        <v>0.12422</v>
      </c>
      <c r="X29" s="145">
        <v>8584</v>
      </c>
      <c r="Y29" s="145">
        <v>25.164999999999999</v>
      </c>
      <c r="Z29" s="145">
        <v>26.509789999999999</v>
      </c>
      <c r="AA29" s="145">
        <v>1.22411</v>
      </c>
      <c r="AB29" s="145">
        <v>8407</v>
      </c>
      <c r="AC29" s="145">
        <v>24.856999999999999</v>
      </c>
      <c r="AD29" s="145">
        <v>26.400005</v>
      </c>
      <c r="AE29" s="145">
        <v>1.20309</v>
      </c>
      <c r="AF29" s="202" t="s">
        <v>701</v>
      </c>
      <c r="AG29" s="168" t="s">
        <v>193</v>
      </c>
      <c r="AH29" s="145">
        <v>6142</v>
      </c>
      <c r="AI29" s="145">
        <v>13.205</v>
      </c>
      <c r="AJ29" s="145">
        <v>13.845582</v>
      </c>
      <c r="AK29" s="145">
        <v>0.63998999999999995</v>
      </c>
      <c r="AL29" s="145">
        <v>5884</v>
      </c>
      <c r="AM29" s="145">
        <v>13.067</v>
      </c>
      <c r="AN29" s="145">
        <v>14.437042</v>
      </c>
      <c r="AO29" s="145">
        <v>0.62453000000000003</v>
      </c>
      <c r="AP29" s="145">
        <v>5767</v>
      </c>
      <c r="AQ29" s="145">
        <v>13.532999999999999</v>
      </c>
      <c r="AR29" s="145">
        <v>19.580136</v>
      </c>
      <c r="AS29" s="145">
        <v>0.64336000000000004</v>
      </c>
      <c r="AT29" s="145">
        <v>6737</v>
      </c>
      <c r="AU29" s="145">
        <v>16.952000000000002</v>
      </c>
      <c r="AV29" s="145">
        <v>24.199190000000002</v>
      </c>
      <c r="AW29" s="145">
        <v>0.79920000000000002</v>
      </c>
      <c r="AX29" s="202" t="s">
        <v>701</v>
      </c>
      <c r="AY29" s="168" t="s">
        <v>193</v>
      </c>
      <c r="AZ29" s="145">
        <v>8108</v>
      </c>
      <c r="BA29" s="145">
        <v>18.195</v>
      </c>
      <c r="BB29" s="145">
        <v>26.315256000000002</v>
      </c>
      <c r="BC29" s="145">
        <v>0.88087000000000004</v>
      </c>
      <c r="BD29" s="145">
        <v>8627</v>
      </c>
      <c r="BE29" s="145">
        <v>20.856000000000002</v>
      </c>
      <c r="BF29" s="145">
        <v>29.814506999999999</v>
      </c>
      <c r="BG29" s="145">
        <v>1.00393</v>
      </c>
      <c r="BH29" s="145">
        <v>6808</v>
      </c>
      <c r="BI29" s="145">
        <v>15.468</v>
      </c>
      <c r="BJ29" s="145">
        <v>21.524258</v>
      </c>
      <c r="BK29" s="145">
        <v>0.75856000000000001</v>
      </c>
      <c r="BL29" s="145">
        <v>7581</v>
      </c>
      <c r="BM29" s="145">
        <v>18.558</v>
      </c>
      <c r="BN29" s="145">
        <v>25.085419000000002</v>
      </c>
      <c r="BO29" s="145">
        <v>0.90964999999999996</v>
      </c>
      <c r="BP29" s="202" t="s">
        <v>701</v>
      </c>
      <c r="BQ29" s="168" t="s">
        <v>193</v>
      </c>
      <c r="BR29" s="145">
        <v>6441</v>
      </c>
      <c r="BS29" s="145">
        <v>15.627000000000001</v>
      </c>
      <c r="BT29" s="145">
        <v>21.643841999999999</v>
      </c>
      <c r="BU29" s="145">
        <v>0.76551999999999998</v>
      </c>
      <c r="BV29" s="145">
        <v>7074</v>
      </c>
      <c r="BW29" s="145">
        <v>17.510000000000002</v>
      </c>
      <c r="BX29" s="145">
        <v>23.758603000000001</v>
      </c>
      <c r="BY29" s="145">
        <v>0.85370999999999997</v>
      </c>
      <c r="BZ29" s="145">
        <v>6800</v>
      </c>
      <c r="CA29" s="145">
        <v>17.337</v>
      </c>
      <c r="CB29" s="145">
        <v>23.405099</v>
      </c>
      <c r="CC29" s="145">
        <v>0.84057999999999999</v>
      </c>
      <c r="CD29" s="145">
        <v>8261</v>
      </c>
      <c r="CE29" s="145">
        <v>21.32</v>
      </c>
      <c r="CF29" s="145">
        <v>28.370256000000001</v>
      </c>
      <c r="CG29" s="145">
        <v>1.0318099999999999</v>
      </c>
      <c r="CH29" s="202" t="s">
        <v>701</v>
      </c>
      <c r="CI29" s="168" t="s">
        <v>193</v>
      </c>
      <c r="CJ29" s="145">
        <v>7540</v>
      </c>
      <c r="CK29" s="145">
        <v>19.856000000000002</v>
      </c>
      <c r="CL29" s="145">
        <v>26.361933000000001</v>
      </c>
      <c r="CM29" s="145">
        <v>0.95621</v>
      </c>
      <c r="CN29" s="145">
        <v>9248</v>
      </c>
      <c r="CO29" s="145">
        <v>24.670999999999999</v>
      </c>
      <c r="CP29" s="145">
        <v>32.641665000000003</v>
      </c>
      <c r="CQ29" s="145">
        <v>1.18869</v>
      </c>
      <c r="CR29" s="145">
        <v>7044</v>
      </c>
      <c r="CS29" s="145">
        <v>19.553999999999998</v>
      </c>
      <c r="CT29" s="145">
        <v>25.770015999999998</v>
      </c>
      <c r="CU29" s="145">
        <v>0.93344000000000005</v>
      </c>
      <c r="CV29" s="145">
        <v>8270</v>
      </c>
      <c r="CW29" s="145">
        <v>23.641999999999999</v>
      </c>
      <c r="CX29" s="145">
        <v>30.667686</v>
      </c>
      <c r="CY29" s="145">
        <v>1.13811</v>
      </c>
      <c r="CZ29" s="202" t="s">
        <v>701</v>
      </c>
      <c r="DA29" s="168" t="s">
        <v>193</v>
      </c>
      <c r="DB29" s="145">
        <v>6871</v>
      </c>
      <c r="DC29" s="145">
        <v>19.847000000000001</v>
      </c>
      <c r="DD29" s="145">
        <v>25.946838</v>
      </c>
      <c r="DE29" s="145">
        <v>0.93577999999999995</v>
      </c>
      <c r="DF29" s="145">
        <v>7662</v>
      </c>
      <c r="DG29" s="145">
        <v>22.567</v>
      </c>
      <c r="DH29" s="145">
        <v>29.151492000000001</v>
      </c>
      <c r="DI29" s="145">
        <v>1.09036</v>
      </c>
      <c r="DJ29" s="145">
        <v>7227</v>
      </c>
      <c r="DK29" s="145">
        <v>21.937999999999999</v>
      </c>
      <c r="DL29" s="145">
        <v>29.040780000000002</v>
      </c>
      <c r="DM29" s="145">
        <v>1.0303800000000001</v>
      </c>
      <c r="DN29" s="145">
        <v>8066</v>
      </c>
      <c r="DO29" s="145">
        <v>24.917000000000002</v>
      </c>
      <c r="DP29" s="145">
        <v>32.181738000000003</v>
      </c>
      <c r="DQ29" s="145">
        <v>1.20668</v>
      </c>
      <c r="DR29" s="202" t="s">
        <v>701</v>
      </c>
      <c r="DS29" s="168" t="s">
        <v>193</v>
      </c>
      <c r="DT29" s="145">
        <v>6156</v>
      </c>
      <c r="DU29" s="145">
        <v>18.766999999999999</v>
      </c>
      <c r="DV29" s="145">
        <v>24.544764000000001</v>
      </c>
      <c r="DW29" s="145">
        <v>0.87361999999999995</v>
      </c>
      <c r="DX29" s="145">
        <v>7181</v>
      </c>
      <c r="DY29" s="145">
        <v>22.72</v>
      </c>
      <c r="DZ29" s="145">
        <v>28.437063999999999</v>
      </c>
      <c r="EA29" s="145">
        <v>1.1020799999999999</v>
      </c>
      <c r="EB29" s="145">
        <v>5291</v>
      </c>
      <c r="EC29" s="145">
        <v>16.623999999999999</v>
      </c>
      <c r="ED29" s="145">
        <v>21.491211</v>
      </c>
      <c r="EE29" s="145">
        <v>0.76532</v>
      </c>
      <c r="EF29" s="145">
        <v>6327</v>
      </c>
      <c r="EG29" s="145">
        <v>20.053999999999998</v>
      </c>
      <c r="EH29" s="145">
        <v>24.840403999999999</v>
      </c>
      <c r="EI29" s="145">
        <v>0.96633000000000002</v>
      </c>
      <c r="EJ29" s="202" t="s">
        <v>701</v>
      </c>
      <c r="EK29" s="168" t="s">
        <v>193</v>
      </c>
      <c r="EL29" s="145">
        <v>3861</v>
      </c>
      <c r="EM29" s="145">
        <v>12.089</v>
      </c>
      <c r="EN29" s="145">
        <v>15.241678</v>
      </c>
      <c r="EO29" s="145">
        <v>0.56603999999999999</v>
      </c>
      <c r="EP29" s="145">
        <v>4644</v>
      </c>
      <c r="EQ29" s="145">
        <v>14.853</v>
      </c>
      <c r="ER29" s="145">
        <v>19.063998999999999</v>
      </c>
      <c r="ES29" s="145">
        <v>0.70399999999999996</v>
      </c>
      <c r="ET29" s="145">
        <v>2195</v>
      </c>
      <c r="EU29" s="145">
        <v>6.5570000000000004</v>
      </c>
      <c r="EV29" s="145">
        <v>8.2434080000000005</v>
      </c>
      <c r="EW29" s="145">
        <v>0.31236999999999998</v>
      </c>
      <c r="EX29" s="145">
        <v>2948</v>
      </c>
      <c r="EY29" s="145">
        <v>8.7110000000000003</v>
      </c>
      <c r="EZ29" s="145">
        <v>10.27542</v>
      </c>
      <c r="FA29" s="145">
        <v>0.41177999999999998</v>
      </c>
      <c r="FB29" s="202" t="s">
        <v>701</v>
      </c>
      <c r="FC29" s="168" t="s">
        <v>193</v>
      </c>
      <c r="FD29" s="145">
        <v>1645</v>
      </c>
      <c r="FE29" s="145">
        <v>4.4829999999999997</v>
      </c>
      <c r="FF29" s="145">
        <v>5.354927</v>
      </c>
      <c r="FG29" s="145">
        <v>0.21567</v>
      </c>
      <c r="FH29" s="145">
        <v>2205</v>
      </c>
      <c r="FI29" s="145">
        <v>6.141</v>
      </c>
      <c r="FJ29" s="145">
        <v>7.0390560000000004</v>
      </c>
      <c r="FK29" s="145">
        <v>0.29054000000000002</v>
      </c>
      <c r="FL29" s="145">
        <v>910</v>
      </c>
      <c r="FM29" s="145">
        <v>2.3370000000000002</v>
      </c>
      <c r="FN29" s="145">
        <v>2.7945739999999999</v>
      </c>
      <c r="FO29" s="145">
        <v>0.10329000000000001</v>
      </c>
      <c r="FP29" s="145">
        <v>1300</v>
      </c>
      <c r="FQ29" s="145">
        <v>3.4220000000000002</v>
      </c>
      <c r="FR29" s="145">
        <v>3.7615280000000002</v>
      </c>
      <c r="FS29" s="145">
        <v>0.16409000000000001</v>
      </c>
      <c r="FT29" s="202" t="s">
        <v>701</v>
      </c>
    </row>
    <row r="30" spans="1:176" ht="14.85" customHeight="1">
      <c r="A30" s="201" t="s">
        <v>702</v>
      </c>
      <c r="B30" s="145">
        <v>132630</v>
      </c>
      <c r="C30" s="145">
        <v>349.06200000000001</v>
      </c>
      <c r="D30" s="145">
        <v>458.93063999999998</v>
      </c>
      <c r="E30" s="145">
        <v>16.705390000000001</v>
      </c>
      <c r="F30" s="145">
        <v>63344</v>
      </c>
      <c r="G30" s="145">
        <v>163.99299999999999</v>
      </c>
      <c r="H30" s="145">
        <v>218.34317899999999</v>
      </c>
      <c r="I30" s="145">
        <v>7.7961099999999997</v>
      </c>
      <c r="J30" s="145">
        <v>69286</v>
      </c>
      <c r="K30" s="145">
        <v>185.06899999999999</v>
      </c>
      <c r="L30" s="145">
        <v>240.58746099999999</v>
      </c>
      <c r="M30" s="145">
        <v>8.9092800000000008</v>
      </c>
      <c r="N30" s="202" t="s">
        <v>703</v>
      </c>
      <c r="O30" s="168" t="s">
        <v>194</v>
      </c>
      <c r="P30" s="145">
        <v>1277</v>
      </c>
      <c r="Q30" s="145">
        <v>2.403</v>
      </c>
      <c r="R30" s="145">
        <v>2.561029</v>
      </c>
      <c r="S30" s="145">
        <v>8.1280000000000005E-2</v>
      </c>
      <c r="T30" s="145">
        <v>1268</v>
      </c>
      <c r="U30" s="145">
        <v>2.35</v>
      </c>
      <c r="V30" s="145">
        <v>2.4361820000000001</v>
      </c>
      <c r="W30" s="145">
        <v>7.5289999999999996E-2</v>
      </c>
      <c r="X30" s="145">
        <v>5690</v>
      </c>
      <c r="Y30" s="145">
        <v>14.914999999999999</v>
      </c>
      <c r="Z30" s="145">
        <v>15.132013000000001</v>
      </c>
      <c r="AA30" s="145">
        <v>0.71714999999999995</v>
      </c>
      <c r="AB30" s="145">
        <v>5355</v>
      </c>
      <c r="AC30" s="145">
        <v>14.689</v>
      </c>
      <c r="AD30" s="145">
        <v>15.131045</v>
      </c>
      <c r="AE30" s="145">
        <v>0.70376000000000005</v>
      </c>
      <c r="AF30" s="202" t="s">
        <v>703</v>
      </c>
      <c r="AG30" s="168" t="s">
        <v>194</v>
      </c>
      <c r="AH30" s="145">
        <v>4068</v>
      </c>
      <c r="AI30" s="145">
        <v>7.556</v>
      </c>
      <c r="AJ30" s="145">
        <v>7.3695579999999996</v>
      </c>
      <c r="AK30" s="145">
        <v>0.35503000000000001</v>
      </c>
      <c r="AL30" s="145">
        <v>3691</v>
      </c>
      <c r="AM30" s="145">
        <v>7.0359999999999996</v>
      </c>
      <c r="AN30" s="145">
        <v>7.4281059999999997</v>
      </c>
      <c r="AO30" s="145">
        <v>0.33528999999999998</v>
      </c>
      <c r="AP30" s="145">
        <v>3041</v>
      </c>
      <c r="AQ30" s="145">
        <v>6.1580000000000004</v>
      </c>
      <c r="AR30" s="145">
        <v>9.3772090000000006</v>
      </c>
      <c r="AS30" s="145">
        <v>0.29559999999999997</v>
      </c>
      <c r="AT30" s="145">
        <v>3655</v>
      </c>
      <c r="AU30" s="145">
        <v>8.1329999999999991</v>
      </c>
      <c r="AV30" s="145">
        <v>12.449889000000001</v>
      </c>
      <c r="AW30" s="145">
        <v>0.39241999999999999</v>
      </c>
      <c r="AX30" s="202" t="s">
        <v>703</v>
      </c>
      <c r="AY30" s="168" t="s">
        <v>194</v>
      </c>
      <c r="AZ30" s="145">
        <v>4623</v>
      </c>
      <c r="BA30" s="145">
        <v>9.9659999999999993</v>
      </c>
      <c r="BB30" s="145">
        <v>15.544694</v>
      </c>
      <c r="BC30" s="145">
        <v>0.48431999999999997</v>
      </c>
      <c r="BD30" s="145">
        <v>5207</v>
      </c>
      <c r="BE30" s="145">
        <v>11.494999999999999</v>
      </c>
      <c r="BF30" s="145">
        <v>17.584481</v>
      </c>
      <c r="BG30" s="145">
        <v>0.55906</v>
      </c>
      <c r="BH30" s="145">
        <v>3902</v>
      </c>
      <c r="BI30" s="145">
        <v>8.4670000000000005</v>
      </c>
      <c r="BJ30" s="145">
        <v>12.576155</v>
      </c>
      <c r="BK30" s="145">
        <v>0.41765999999999998</v>
      </c>
      <c r="BL30" s="145">
        <v>4088</v>
      </c>
      <c r="BM30" s="145">
        <v>8.9939999999999998</v>
      </c>
      <c r="BN30" s="145">
        <v>13.175333999999999</v>
      </c>
      <c r="BO30" s="145">
        <v>0.44241999999999998</v>
      </c>
      <c r="BP30" s="202" t="s">
        <v>703</v>
      </c>
      <c r="BQ30" s="168" t="s">
        <v>194</v>
      </c>
      <c r="BR30" s="145">
        <v>3384</v>
      </c>
      <c r="BS30" s="145">
        <v>7.51</v>
      </c>
      <c r="BT30" s="145">
        <v>10.978272</v>
      </c>
      <c r="BU30" s="145">
        <v>0.36803999999999998</v>
      </c>
      <c r="BV30" s="145">
        <v>3595</v>
      </c>
      <c r="BW30" s="145">
        <v>8.1379999999999999</v>
      </c>
      <c r="BX30" s="145">
        <v>11.845063</v>
      </c>
      <c r="BY30" s="145">
        <v>0.39743000000000001</v>
      </c>
      <c r="BZ30" s="145">
        <v>3675</v>
      </c>
      <c r="CA30" s="145">
        <v>8.6509999999999998</v>
      </c>
      <c r="CB30" s="145">
        <v>12.528612000000001</v>
      </c>
      <c r="CC30" s="145">
        <v>0.41896</v>
      </c>
      <c r="CD30" s="145">
        <v>4241</v>
      </c>
      <c r="CE30" s="145">
        <v>10.253</v>
      </c>
      <c r="CF30" s="145">
        <v>14.743062999999999</v>
      </c>
      <c r="CG30" s="145">
        <v>0.49560999999999999</v>
      </c>
      <c r="CH30" s="202" t="s">
        <v>703</v>
      </c>
      <c r="CI30" s="168" t="s">
        <v>194</v>
      </c>
      <c r="CJ30" s="145">
        <v>4121</v>
      </c>
      <c r="CK30" s="145">
        <v>10.196999999999999</v>
      </c>
      <c r="CL30" s="145">
        <v>14.452114999999999</v>
      </c>
      <c r="CM30" s="145">
        <v>0.49188999999999999</v>
      </c>
      <c r="CN30" s="145">
        <v>5114</v>
      </c>
      <c r="CO30" s="145">
        <v>13.554</v>
      </c>
      <c r="CP30" s="145">
        <v>18.859461</v>
      </c>
      <c r="CQ30" s="145">
        <v>0.65739000000000003</v>
      </c>
      <c r="CR30" s="145">
        <v>4074</v>
      </c>
      <c r="CS30" s="145">
        <v>11.031000000000001</v>
      </c>
      <c r="CT30" s="145">
        <v>15.80904</v>
      </c>
      <c r="CU30" s="145">
        <v>0.52495000000000003</v>
      </c>
      <c r="CV30" s="145">
        <v>4748</v>
      </c>
      <c r="CW30" s="145">
        <v>12.664999999999999</v>
      </c>
      <c r="CX30" s="145">
        <v>17.558973999999999</v>
      </c>
      <c r="CY30" s="145">
        <v>0.61402999999999996</v>
      </c>
      <c r="CZ30" s="202" t="s">
        <v>703</v>
      </c>
      <c r="DA30" s="168" t="s">
        <v>194</v>
      </c>
      <c r="DB30" s="145">
        <v>4630</v>
      </c>
      <c r="DC30" s="145">
        <v>12.853</v>
      </c>
      <c r="DD30" s="145">
        <v>18.062308000000002</v>
      </c>
      <c r="DE30" s="145">
        <v>0.60887999999999998</v>
      </c>
      <c r="DF30" s="145">
        <v>5052</v>
      </c>
      <c r="DG30" s="145">
        <v>15.132</v>
      </c>
      <c r="DH30" s="145">
        <v>20.684304999999998</v>
      </c>
      <c r="DI30" s="145">
        <v>0.7339</v>
      </c>
      <c r="DJ30" s="145">
        <v>5080</v>
      </c>
      <c r="DK30" s="145">
        <v>14.597</v>
      </c>
      <c r="DL30" s="145">
        <v>20.376373000000001</v>
      </c>
      <c r="DM30" s="145">
        <v>0.68888000000000005</v>
      </c>
      <c r="DN30" s="145">
        <v>5186</v>
      </c>
      <c r="DO30" s="145">
        <v>15.766</v>
      </c>
      <c r="DP30" s="145">
        <v>21.032395000000001</v>
      </c>
      <c r="DQ30" s="145">
        <v>0.76283000000000001</v>
      </c>
      <c r="DR30" s="202" t="s">
        <v>703</v>
      </c>
      <c r="DS30" s="168" t="s">
        <v>194</v>
      </c>
      <c r="DT30" s="145">
        <v>4570</v>
      </c>
      <c r="DU30" s="145">
        <v>13.656000000000001</v>
      </c>
      <c r="DV30" s="145">
        <v>18.716429000000002</v>
      </c>
      <c r="DW30" s="145">
        <v>0.64451999999999998</v>
      </c>
      <c r="DX30" s="145">
        <v>4725</v>
      </c>
      <c r="DY30" s="145">
        <v>14.55</v>
      </c>
      <c r="DZ30" s="145">
        <v>19.048168</v>
      </c>
      <c r="EA30" s="145">
        <v>0.70792999999999995</v>
      </c>
      <c r="EB30" s="145">
        <v>4156</v>
      </c>
      <c r="EC30" s="145">
        <v>13.468999999999999</v>
      </c>
      <c r="ED30" s="145">
        <v>17.670151000000001</v>
      </c>
      <c r="EE30" s="145">
        <v>0.63095999999999997</v>
      </c>
      <c r="EF30" s="145">
        <v>4500</v>
      </c>
      <c r="EG30" s="145">
        <v>14.706</v>
      </c>
      <c r="EH30" s="145">
        <v>18.189553</v>
      </c>
      <c r="EI30" s="145">
        <v>0.70974999999999999</v>
      </c>
      <c r="EJ30" s="202" t="s">
        <v>703</v>
      </c>
      <c r="EK30" s="168" t="s">
        <v>194</v>
      </c>
      <c r="EL30" s="145">
        <v>2962</v>
      </c>
      <c r="EM30" s="145">
        <v>9.875</v>
      </c>
      <c r="EN30" s="145">
        <v>12.631435</v>
      </c>
      <c r="EO30" s="145">
        <v>0.46727999999999997</v>
      </c>
      <c r="EP30" s="145">
        <v>3421</v>
      </c>
      <c r="EQ30" s="145">
        <v>11.324999999999999</v>
      </c>
      <c r="ER30" s="145">
        <v>13.511876000000001</v>
      </c>
      <c r="ES30" s="145">
        <v>0.54120999999999997</v>
      </c>
      <c r="ET30" s="145">
        <v>1785</v>
      </c>
      <c r="EU30" s="145">
        <v>5.7590000000000003</v>
      </c>
      <c r="EV30" s="145">
        <v>6.8356750000000002</v>
      </c>
      <c r="EW30" s="145">
        <v>0.27533999999999997</v>
      </c>
      <c r="EX30" s="145">
        <v>2336</v>
      </c>
      <c r="EY30" s="145">
        <v>7.6269999999999998</v>
      </c>
      <c r="EZ30" s="145">
        <v>8.3622420000000002</v>
      </c>
      <c r="FA30" s="145">
        <v>0.36598000000000003</v>
      </c>
      <c r="FB30" s="202" t="s">
        <v>703</v>
      </c>
      <c r="FC30" s="168" t="s">
        <v>194</v>
      </c>
      <c r="FD30" s="145">
        <v>1438</v>
      </c>
      <c r="FE30" s="145">
        <v>4.5359999999999996</v>
      </c>
      <c r="FF30" s="145">
        <v>5.3468830000000001</v>
      </c>
      <c r="FG30" s="145">
        <v>0.21804999999999999</v>
      </c>
      <c r="FH30" s="145">
        <v>1906</v>
      </c>
      <c r="FI30" s="145">
        <v>5.5069999999999997</v>
      </c>
      <c r="FJ30" s="145">
        <v>5.6708350000000003</v>
      </c>
      <c r="FK30" s="145">
        <v>0.26352999999999999</v>
      </c>
      <c r="FL30" s="145">
        <v>868</v>
      </c>
      <c r="FM30" s="145">
        <v>2.3940000000000001</v>
      </c>
      <c r="FN30" s="145">
        <v>2.3752279999999999</v>
      </c>
      <c r="FO30" s="145">
        <v>0.10732</v>
      </c>
      <c r="FP30" s="145">
        <v>1198</v>
      </c>
      <c r="FQ30" s="145">
        <v>3.149</v>
      </c>
      <c r="FR30" s="145">
        <v>2.8764889999999999</v>
      </c>
      <c r="FS30" s="145">
        <v>0.15145</v>
      </c>
      <c r="FT30" s="202" t="s">
        <v>703</v>
      </c>
    </row>
    <row r="31" spans="1:176" ht="14.85" customHeight="1">
      <c r="A31" s="199" t="s">
        <v>144</v>
      </c>
      <c r="B31" s="144">
        <v>1644135</v>
      </c>
      <c r="C31" s="144">
        <v>5037.0420000000004</v>
      </c>
      <c r="D31" s="144">
        <v>6604.398991</v>
      </c>
      <c r="E31" s="144">
        <v>232.593737</v>
      </c>
      <c r="F31" s="144">
        <v>765324</v>
      </c>
      <c r="G31" s="144">
        <v>2318.3490000000002</v>
      </c>
      <c r="H31" s="144">
        <v>3083.5657959999999</v>
      </c>
      <c r="I31" s="144">
        <v>105.565274</v>
      </c>
      <c r="J31" s="144">
        <v>878811</v>
      </c>
      <c r="K31" s="144">
        <v>2718.6930000000002</v>
      </c>
      <c r="L31" s="144">
        <v>3520.8331950000002</v>
      </c>
      <c r="M31" s="144">
        <v>127.028463</v>
      </c>
      <c r="N31" s="200" t="s">
        <v>238</v>
      </c>
      <c r="O31" s="165" t="s">
        <v>224</v>
      </c>
      <c r="P31" s="144">
        <v>18226</v>
      </c>
      <c r="Q31" s="144">
        <v>34.768000000000001</v>
      </c>
      <c r="R31" s="144">
        <v>37.929834</v>
      </c>
      <c r="S31" s="144">
        <v>1.0122899999999999</v>
      </c>
      <c r="T31" s="144">
        <v>17323</v>
      </c>
      <c r="U31" s="144">
        <v>33.447000000000003</v>
      </c>
      <c r="V31" s="144">
        <v>35.773031000000003</v>
      </c>
      <c r="W31" s="144">
        <v>0.99807000000000001</v>
      </c>
      <c r="X31" s="144">
        <v>57765</v>
      </c>
      <c r="Y31" s="144">
        <v>177.65</v>
      </c>
      <c r="Z31" s="144">
        <v>195.101843</v>
      </c>
      <c r="AA31" s="144">
        <v>8.3681300000000007</v>
      </c>
      <c r="AB31" s="144">
        <v>55036</v>
      </c>
      <c r="AC31" s="144">
        <v>173.10499999999999</v>
      </c>
      <c r="AD31" s="144">
        <v>184.65554599999999</v>
      </c>
      <c r="AE31" s="144">
        <v>8.1719100000000005</v>
      </c>
      <c r="AF31" s="200" t="s">
        <v>238</v>
      </c>
      <c r="AG31" s="165" t="s">
        <v>224</v>
      </c>
      <c r="AH31" s="144">
        <v>39357</v>
      </c>
      <c r="AI31" s="144">
        <v>90.85</v>
      </c>
      <c r="AJ31" s="144">
        <v>95.884101000000001</v>
      </c>
      <c r="AK31" s="144">
        <v>4.2723199999999997</v>
      </c>
      <c r="AL31" s="144">
        <v>38114</v>
      </c>
      <c r="AM31" s="144">
        <v>91.632999999999996</v>
      </c>
      <c r="AN31" s="144">
        <v>100.6409</v>
      </c>
      <c r="AO31" s="144">
        <v>4.3007999999999997</v>
      </c>
      <c r="AP31" s="144">
        <v>35277</v>
      </c>
      <c r="AQ31" s="144">
        <v>87.641999999999996</v>
      </c>
      <c r="AR31" s="144">
        <v>129.180533</v>
      </c>
      <c r="AS31" s="144">
        <v>4.0981800000000002</v>
      </c>
      <c r="AT31" s="144">
        <v>40783</v>
      </c>
      <c r="AU31" s="144">
        <v>114.53700000000001</v>
      </c>
      <c r="AV31" s="144">
        <v>163.526096</v>
      </c>
      <c r="AW31" s="144">
        <v>5.3192599999999999</v>
      </c>
      <c r="AX31" s="200" t="s">
        <v>238</v>
      </c>
      <c r="AY31" s="165" t="s">
        <v>224</v>
      </c>
      <c r="AZ31" s="144">
        <v>53968</v>
      </c>
      <c r="BA31" s="144">
        <v>136.85300000000001</v>
      </c>
      <c r="BB31" s="144">
        <v>206.576132</v>
      </c>
      <c r="BC31" s="144">
        <v>6.5020100000000003</v>
      </c>
      <c r="BD31" s="144">
        <v>65098</v>
      </c>
      <c r="BE31" s="144">
        <v>186.10300000000001</v>
      </c>
      <c r="BF31" s="144">
        <v>267.43690700000002</v>
      </c>
      <c r="BG31" s="144">
        <v>8.8234600000000007</v>
      </c>
      <c r="BH31" s="144">
        <v>55647</v>
      </c>
      <c r="BI31" s="144">
        <v>142.797</v>
      </c>
      <c r="BJ31" s="144">
        <v>207.67780400000001</v>
      </c>
      <c r="BK31" s="144">
        <v>6.8593900000000003</v>
      </c>
      <c r="BL31" s="144">
        <v>65590</v>
      </c>
      <c r="BM31" s="144">
        <v>182.792</v>
      </c>
      <c r="BN31" s="144">
        <v>246.18792199999999</v>
      </c>
      <c r="BO31" s="144">
        <v>8.8295899999999996</v>
      </c>
      <c r="BP31" s="200" t="s">
        <v>238</v>
      </c>
      <c r="BQ31" s="165" t="s">
        <v>224</v>
      </c>
      <c r="BR31" s="144">
        <v>52848</v>
      </c>
      <c r="BS31" s="144">
        <v>138.86000000000001</v>
      </c>
      <c r="BT31" s="144">
        <v>201.09117800000001</v>
      </c>
      <c r="BU31" s="144">
        <v>6.6285800000000004</v>
      </c>
      <c r="BV31" s="144">
        <v>61552</v>
      </c>
      <c r="BW31" s="144">
        <v>169.155</v>
      </c>
      <c r="BX31" s="144">
        <v>229.363339</v>
      </c>
      <c r="BY31" s="144">
        <v>8.1390499999999992</v>
      </c>
      <c r="BZ31" s="144">
        <v>53603</v>
      </c>
      <c r="CA31" s="144">
        <v>148.12799999999999</v>
      </c>
      <c r="CB31" s="144">
        <v>211.490072</v>
      </c>
      <c r="CC31" s="144">
        <v>7.0114000000000001</v>
      </c>
      <c r="CD31" s="144">
        <v>64531</v>
      </c>
      <c r="CE31" s="144">
        <v>181.86500000000001</v>
      </c>
      <c r="CF31" s="144">
        <v>248.85271399999999</v>
      </c>
      <c r="CG31" s="144">
        <v>8.660774</v>
      </c>
      <c r="CH31" s="200" t="s">
        <v>238</v>
      </c>
      <c r="CI31" s="165" t="s">
        <v>224</v>
      </c>
      <c r="CJ31" s="144">
        <v>58439</v>
      </c>
      <c r="CK31" s="144">
        <v>172.535</v>
      </c>
      <c r="CL31" s="144">
        <v>241.54178200000001</v>
      </c>
      <c r="CM31" s="144">
        <v>8.0844500000000004</v>
      </c>
      <c r="CN31" s="144">
        <v>70237</v>
      </c>
      <c r="CO31" s="144">
        <v>207.66399999999999</v>
      </c>
      <c r="CP31" s="144">
        <v>283.12799000000001</v>
      </c>
      <c r="CQ31" s="144">
        <v>9.8273700000000002</v>
      </c>
      <c r="CR31" s="144">
        <v>54409</v>
      </c>
      <c r="CS31" s="144">
        <v>171.46600000000001</v>
      </c>
      <c r="CT31" s="144">
        <v>236.28638000000001</v>
      </c>
      <c r="CU31" s="144">
        <v>7.87988</v>
      </c>
      <c r="CV31" s="144">
        <v>65494</v>
      </c>
      <c r="CW31" s="144">
        <v>206.21299999999999</v>
      </c>
      <c r="CX31" s="144">
        <v>278.84325000000001</v>
      </c>
      <c r="CY31" s="144">
        <v>9.6747899999999998</v>
      </c>
      <c r="CZ31" s="200" t="s">
        <v>238</v>
      </c>
      <c r="DA31" s="165" t="s">
        <v>224</v>
      </c>
      <c r="DB31" s="144">
        <v>56058</v>
      </c>
      <c r="DC31" s="144">
        <v>187.107</v>
      </c>
      <c r="DD31" s="144">
        <v>253.00991999999999</v>
      </c>
      <c r="DE31" s="144">
        <v>8.4628270000000008</v>
      </c>
      <c r="DF31" s="144">
        <v>65627</v>
      </c>
      <c r="DG31" s="144">
        <v>219.91800000000001</v>
      </c>
      <c r="DH31" s="144">
        <v>291.79576700000001</v>
      </c>
      <c r="DI31" s="144">
        <v>10.3802</v>
      </c>
      <c r="DJ31" s="144">
        <v>57730</v>
      </c>
      <c r="DK31" s="144">
        <v>202.09700000000001</v>
      </c>
      <c r="DL31" s="144">
        <v>268.23739</v>
      </c>
      <c r="DM31" s="144">
        <v>9.0173400000000008</v>
      </c>
      <c r="DN31" s="144">
        <v>67359</v>
      </c>
      <c r="DO31" s="144">
        <v>233.89400000000001</v>
      </c>
      <c r="DP31" s="144">
        <v>303.564865</v>
      </c>
      <c r="DQ31" s="144">
        <v>11.081619999999999</v>
      </c>
      <c r="DR31" s="200" t="s">
        <v>238</v>
      </c>
      <c r="DS31" s="165" t="s">
        <v>224</v>
      </c>
      <c r="DT31" s="144">
        <v>54848</v>
      </c>
      <c r="DU31" s="144">
        <v>199.96899999999999</v>
      </c>
      <c r="DV31" s="144">
        <v>259.72699</v>
      </c>
      <c r="DW31" s="144">
        <v>8.8604199999999995</v>
      </c>
      <c r="DX31" s="144">
        <v>64845</v>
      </c>
      <c r="DY31" s="144">
        <v>233.10900000000001</v>
      </c>
      <c r="DZ31" s="144">
        <v>297.02156000000002</v>
      </c>
      <c r="EA31" s="144">
        <v>11.044991</v>
      </c>
      <c r="EB31" s="144">
        <v>49525</v>
      </c>
      <c r="EC31" s="144">
        <v>186.864</v>
      </c>
      <c r="ED31" s="144">
        <v>240.72410099999999</v>
      </c>
      <c r="EE31" s="144">
        <v>8.1788000000000007</v>
      </c>
      <c r="EF31" s="144">
        <v>57798</v>
      </c>
      <c r="EG31" s="144">
        <v>210.80199999999999</v>
      </c>
      <c r="EH31" s="144">
        <v>263.37122499999998</v>
      </c>
      <c r="EI31" s="144">
        <v>9.8488000000000007</v>
      </c>
      <c r="EJ31" s="200" t="s">
        <v>238</v>
      </c>
      <c r="EK31" s="165" t="s">
        <v>224</v>
      </c>
      <c r="EL31" s="144">
        <v>33646</v>
      </c>
      <c r="EM31" s="144">
        <v>124.357</v>
      </c>
      <c r="EN31" s="144">
        <v>158.38336799999999</v>
      </c>
      <c r="EO31" s="144">
        <v>5.4494680000000004</v>
      </c>
      <c r="EP31" s="144">
        <v>38959</v>
      </c>
      <c r="EQ31" s="144">
        <v>140.11799999999999</v>
      </c>
      <c r="ER31" s="144">
        <v>171.817644</v>
      </c>
      <c r="ES31" s="144">
        <v>6.2973600000000003</v>
      </c>
      <c r="ET31" s="144">
        <v>16253</v>
      </c>
      <c r="EU31" s="144">
        <v>58.640999999999998</v>
      </c>
      <c r="EV31" s="144">
        <v>73.422382999999996</v>
      </c>
      <c r="EW31" s="144">
        <v>2.6024050000000001</v>
      </c>
      <c r="EX31" s="144">
        <v>19494</v>
      </c>
      <c r="EY31" s="144">
        <v>68.456999999999994</v>
      </c>
      <c r="EZ31" s="144">
        <v>81.563320000000004</v>
      </c>
      <c r="FA31" s="144">
        <v>2.9096709999999999</v>
      </c>
      <c r="FB31" s="200" t="s">
        <v>238</v>
      </c>
      <c r="FC31" s="165" t="s">
        <v>224</v>
      </c>
      <c r="FD31" s="144">
        <v>10451</v>
      </c>
      <c r="FE31" s="144">
        <v>34.987000000000002</v>
      </c>
      <c r="FF31" s="144">
        <v>41.698557999999998</v>
      </c>
      <c r="FG31" s="144">
        <v>1.5601499999999999</v>
      </c>
      <c r="FH31" s="144">
        <v>13438</v>
      </c>
      <c r="FI31" s="144">
        <v>44.052</v>
      </c>
      <c r="FJ31" s="144">
        <v>50.015242999999998</v>
      </c>
      <c r="FK31" s="144">
        <v>1.8273410000000001</v>
      </c>
      <c r="FL31" s="144">
        <v>7274</v>
      </c>
      <c r="FM31" s="144">
        <v>22.777999999999999</v>
      </c>
      <c r="FN31" s="144">
        <v>25.603427</v>
      </c>
      <c r="FO31" s="144">
        <v>0.71723400000000004</v>
      </c>
      <c r="FP31" s="144">
        <v>7533</v>
      </c>
      <c r="FQ31" s="144">
        <v>21.829000000000001</v>
      </c>
      <c r="FR31" s="144">
        <v>23.275876</v>
      </c>
      <c r="FS31" s="144">
        <v>0.89340600000000003</v>
      </c>
      <c r="FT31" s="200" t="s">
        <v>238</v>
      </c>
    </row>
    <row r="32" spans="1:176" ht="14.85" customHeight="1">
      <c r="A32" s="201" t="s">
        <v>225</v>
      </c>
      <c r="B32" s="145">
        <v>1359016</v>
      </c>
      <c r="C32" s="145">
        <v>4213.4769999999999</v>
      </c>
      <c r="D32" s="145">
        <v>5515.7259809999996</v>
      </c>
      <c r="E32" s="145">
        <v>200.01440700000001</v>
      </c>
      <c r="F32" s="145">
        <v>631124</v>
      </c>
      <c r="G32" s="145">
        <v>1934.5640000000001</v>
      </c>
      <c r="H32" s="145">
        <v>2571.9389510000001</v>
      </c>
      <c r="I32" s="145">
        <v>90.713914000000003</v>
      </c>
      <c r="J32" s="145">
        <v>727892</v>
      </c>
      <c r="K32" s="145">
        <v>2278.913</v>
      </c>
      <c r="L32" s="145">
        <v>2943.78703</v>
      </c>
      <c r="M32" s="145">
        <v>109.300493</v>
      </c>
      <c r="N32" s="202" t="s">
        <v>169</v>
      </c>
      <c r="O32" s="168" t="s">
        <v>278</v>
      </c>
      <c r="P32" s="145">
        <v>15290</v>
      </c>
      <c r="Q32" s="145">
        <v>28.988</v>
      </c>
      <c r="R32" s="145">
        <v>32.009774</v>
      </c>
      <c r="S32" s="145">
        <v>0.85802999999999996</v>
      </c>
      <c r="T32" s="145">
        <v>14525</v>
      </c>
      <c r="U32" s="145">
        <v>27.986999999999998</v>
      </c>
      <c r="V32" s="145">
        <v>29.995719000000001</v>
      </c>
      <c r="W32" s="145">
        <v>0.85068999999999995</v>
      </c>
      <c r="X32" s="145">
        <v>46474</v>
      </c>
      <c r="Y32" s="145">
        <v>142.804</v>
      </c>
      <c r="Z32" s="145">
        <v>156.67802699999999</v>
      </c>
      <c r="AA32" s="145">
        <v>7.0060399999999996</v>
      </c>
      <c r="AB32" s="145">
        <v>44360</v>
      </c>
      <c r="AC32" s="145">
        <v>139.88999999999999</v>
      </c>
      <c r="AD32" s="145">
        <v>149.52882500000001</v>
      </c>
      <c r="AE32" s="145">
        <v>6.8597599999999996</v>
      </c>
      <c r="AF32" s="202" t="s">
        <v>169</v>
      </c>
      <c r="AG32" s="168" t="s">
        <v>278</v>
      </c>
      <c r="AH32" s="145">
        <v>31757</v>
      </c>
      <c r="AI32" s="145">
        <v>74.090999999999994</v>
      </c>
      <c r="AJ32" s="145">
        <v>77.426340999999994</v>
      </c>
      <c r="AK32" s="145">
        <v>3.61564</v>
      </c>
      <c r="AL32" s="145">
        <v>30744</v>
      </c>
      <c r="AM32" s="145">
        <v>74.974999999999994</v>
      </c>
      <c r="AN32" s="145">
        <v>81.548091999999997</v>
      </c>
      <c r="AO32" s="145">
        <v>3.6531899999999999</v>
      </c>
      <c r="AP32" s="145">
        <v>28580</v>
      </c>
      <c r="AQ32" s="145">
        <v>71.912000000000006</v>
      </c>
      <c r="AR32" s="145">
        <v>105.53017199999999</v>
      </c>
      <c r="AS32" s="145">
        <v>3.4789599999999998</v>
      </c>
      <c r="AT32" s="145">
        <v>32826</v>
      </c>
      <c r="AU32" s="145">
        <v>93.488</v>
      </c>
      <c r="AV32" s="145">
        <v>132.983418</v>
      </c>
      <c r="AW32" s="145">
        <v>4.4954499999999999</v>
      </c>
      <c r="AX32" s="202" t="s">
        <v>169</v>
      </c>
      <c r="AY32" s="168" t="s">
        <v>278</v>
      </c>
      <c r="AZ32" s="145">
        <v>44743</v>
      </c>
      <c r="BA32" s="145">
        <v>114.509</v>
      </c>
      <c r="BB32" s="145">
        <v>173.20916199999999</v>
      </c>
      <c r="BC32" s="145">
        <v>5.6008199999999997</v>
      </c>
      <c r="BD32" s="145">
        <v>54327</v>
      </c>
      <c r="BE32" s="145">
        <v>156.762</v>
      </c>
      <c r="BF32" s="145">
        <v>225.58131800000001</v>
      </c>
      <c r="BG32" s="145">
        <v>7.6200299999999999</v>
      </c>
      <c r="BH32" s="145">
        <v>46705</v>
      </c>
      <c r="BI32" s="145">
        <v>120.233</v>
      </c>
      <c r="BJ32" s="145">
        <v>174.841847</v>
      </c>
      <c r="BK32" s="145">
        <v>5.9374099999999999</v>
      </c>
      <c r="BL32" s="145">
        <v>55666</v>
      </c>
      <c r="BM32" s="145">
        <v>156.19300000000001</v>
      </c>
      <c r="BN32" s="145">
        <v>209.26530099999999</v>
      </c>
      <c r="BO32" s="145">
        <v>7.70716</v>
      </c>
      <c r="BP32" s="202" t="s">
        <v>169</v>
      </c>
      <c r="BQ32" s="168" t="s">
        <v>278</v>
      </c>
      <c r="BR32" s="145">
        <v>44644</v>
      </c>
      <c r="BS32" s="145">
        <v>117.851</v>
      </c>
      <c r="BT32" s="145">
        <v>171.09868299999999</v>
      </c>
      <c r="BU32" s="145">
        <v>5.7809400000000002</v>
      </c>
      <c r="BV32" s="145">
        <v>52326</v>
      </c>
      <c r="BW32" s="145">
        <v>144.61500000000001</v>
      </c>
      <c r="BX32" s="145">
        <v>195.49148199999999</v>
      </c>
      <c r="BY32" s="145">
        <v>7.1106499999999997</v>
      </c>
      <c r="BZ32" s="145">
        <v>45121</v>
      </c>
      <c r="CA32" s="145">
        <v>125.348</v>
      </c>
      <c r="CB32" s="145">
        <v>179.34778</v>
      </c>
      <c r="CC32" s="145">
        <v>6.0987099999999996</v>
      </c>
      <c r="CD32" s="145">
        <v>54110</v>
      </c>
      <c r="CE32" s="145">
        <v>153.46600000000001</v>
      </c>
      <c r="CF32" s="145">
        <v>209.59289200000001</v>
      </c>
      <c r="CG32" s="145">
        <v>7.4920239999999998</v>
      </c>
      <c r="CH32" s="202" t="s">
        <v>169</v>
      </c>
      <c r="CI32" s="168" t="s">
        <v>278</v>
      </c>
      <c r="CJ32" s="145">
        <v>49071</v>
      </c>
      <c r="CK32" s="145">
        <v>146.34299999999999</v>
      </c>
      <c r="CL32" s="145">
        <v>205.06695500000001</v>
      </c>
      <c r="CM32" s="145">
        <v>7.0272800000000002</v>
      </c>
      <c r="CN32" s="145">
        <v>58705</v>
      </c>
      <c r="CO32" s="145">
        <v>175.654</v>
      </c>
      <c r="CP32" s="145">
        <v>238.79127700000001</v>
      </c>
      <c r="CQ32" s="145">
        <v>8.5063200000000005</v>
      </c>
      <c r="CR32" s="145">
        <v>45399</v>
      </c>
      <c r="CS32" s="145">
        <v>145.179</v>
      </c>
      <c r="CT32" s="145">
        <v>200.23869400000001</v>
      </c>
      <c r="CU32" s="145">
        <v>6.85975</v>
      </c>
      <c r="CV32" s="145">
        <v>54495</v>
      </c>
      <c r="CW32" s="145">
        <v>173.68700000000001</v>
      </c>
      <c r="CX32" s="145">
        <v>233.92399</v>
      </c>
      <c r="CY32" s="145">
        <v>8.3728400000000001</v>
      </c>
      <c r="CZ32" s="202" t="s">
        <v>169</v>
      </c>
      <c r="DA32" s="168" t="s">
        <v>278</v>
      </c>
      <c r="DB32" s="145">
        <v>46250</v>
      </c>
      <c r="DC32" s="145">
        <v>156.911</v>
      </c>
      <c r="DD32" s="145">
        <v>212.05292900000001</v>
      </c>
      <c r="DE32" s="145">
        <v>7.2882670000000003</v>
      </c>
      <c r="DF32" s="145">
        <v>54305</v>
      </c>
      <c r="DG32" s="145">
        <v>184.52799999999999</v>
      </c>
      <c r="DH32" s="145">
        <v>244.38520299999999</v>
      </c>
      <c r="DI32" s="145">
        <v>8.9290500000000002</v>
      </c>
      <c r="DJ32" s="145">
        <v>47149</v>
      </c>
      <c r="DK32" s="145">
        <v>167.92400000000001</v>
      </c>
      <c r="DL32" s="145">
        <v>222.36895000000001</v>
      </c>
      <c r="DM32" s="145">
        <v>7.7142200000000001</v>
      </c>
      <c r="DN32" s="145">
        <v>55495</v>
      </c>
      <c r="DO32" s="145">
        <v>195.59200000000001</v>
      </c>
      <c r="DP32" s="145">
        <v>253.27121</v>
      </c>
      <c r="DQ32" s="145">
        <v>9.4910999999999994</v>
      </c>
      <c r="DR32" s="202" t="s">
        <v>169</v>
      </c>
      <c r="DS32" s="168" t="s">
        <v>278</v>
      </c>
      <c r="DT32" s="145">
        <v>44724</v>
      </c>
      <c r="DU32" s="145">
        <v>166.18700000000001</v>
      </c>
      <c r="DV32" s="145">
        <v>215.17280199999999</v>
      </c>
      <c r="DW32" s="145">
        <v>7.5759999999999996</v>
      </c>
      <c r="DX32" s="145">
        <v>53423</v>
      </c>
      <c r="DY32" s="145">
        <v>195.91900000000001</v>
      </c>
      <c r="DZ32" s="145">
        <v>248.59769399999999</v>
      </c>
      <c r="EA32" s="145">
        <v>9.5141709999999993</v>
      </c>
      <c r="EB32" s="145">
        <v>40914</v>
      </c>
      <c r="EC32" s="145">
        <v>157.477</v>
      </c>
      <c r="ED32" s="145">
        <v>201.89253199999999</v>
      </c>
      <c r="EE32" s="145">
        <v>7.0909700000000004</v>
      </c>
      <c r="EF32" s="145">
        <v>48022</v>
      </c>
      <c r="EG32" s="145">
        <v>178.41</v>
      </c>
      <c r="EH32" s="145">
        <v>221.65303399999999</v>
      </c>
      <c r="EI32" s="145">
        <v>8.5395900000000005</v>
      </c>
      <c r="EJ32" s="202" t="s">
        <v>169</v>
      </c>
      <c r="EK32" s="168" t="s">
        <v>278</v>
      </c>
      <c r="EL32" s="145">
        <v>27552</v>
      </c>
      <c r="EM32" s="145">
        <v>104.39</v>
      </c>
      <c r="EN32" s="145">
        <v>131.42916099999999</v>
      </c>
      <c r="EO32" s="145">
        <v>4.6982879999999998</v>
      </c>
      <c r="EP32" s="145">
        <v>32173</v>
      </c>
      <c r="EQ32" s="145">
        <v>117.917</v>
      </c>
      <c r="ER32" s="145">
        <v>143.58573000000001</v>
      </c>
      <c r="ES32" s="145">
        <v>5.4371799999999997</v>
      </c>
      <c r="ET32" s="145">
        <v>13054</v>
      </c>
      <c r="EU32" s="145">
        <v>48.56</v>
      </c>
      <c r="EV32" s="145">
        <v>60.497169</v>
      </c>
      <c r="EW32" s="145">
        <v>2.217965</v>
      </c>
      <c r="EX32" s="145">
        <v>15714</v>
      </c>
      <c r="EY32" s="145">
        <v>56.31</v>
      </c>
      <c r="EZ32" s="145">
        <v>66.540082999999996</v>
      </c>
      <c r="FA32" s="145">
        <v>2.4523109999999999</v>
      </c>
      <c r="FB32" s="202" t="s">
        <v>169</v>
      </c>
      <c r="FC32" s="168" t="s">
        <v>278</v>
      </c>
      <c r="FD32" s="145">
        <v>8071</v>
      </c>
      <c r="FE32" s="145">
        <v>27.827000000000002</v>
      </c>
      <c r="FF32" s="145">
        <v>32.990574000000002</v>
      </c>
      <c r="FG32" s="145">
        <v>1.28725</v>
      </c>
      <c r="FH32" s="145">
        <v>10793</v>
      </c>
      <c r="FI32" s="145">
        <v>36.125999999999998</v>
      </c>
      <c r="FJ32" s="145">
        <v>40.758898000000002</v>
      </c>
      <c r="FK32" s="145">
        <v>1.5302009999999999</v>
      </c>
      <c r="FL32" s="145">
        <v>5626</v>
      </c>
      <c r="FM32" s="145">
        <v>18.03</v>
      </c>
      <c r="FN32" s="145">
        <v>20.087399000000001</v>
      </c>
      <c r="FO32" s="145">
        <v>0.57737400000000005</v>
      </c>
      <c r="FP32" s="145">
        <v>5883</v>
      </c>
      <c r="FQ32" s="145">
        <v>17.393999999999998</v>
      </c>
      <c r="FR32" s="145">
        <v>18.292864000000002</v>
      </c>
      <c r="FS32" s="145">
        <v>0.73877599999999999</v>
      </c>
      <c r="FT32" s="202" t="s">
        <v>169</v>
      </c>
    </row>
    <row r="33" spans="1:176" ht="14.85" customHeight="1">
      <c r="A33" s="201" t="s">
        <v>704</v>
      </c>
      <c r="B33" s="145">
        <v>261628</v>
      </c>
      <c r="C33" s="145">
        <v>699.86500000000001</v>
      </c>
      <c r="D33" s="145">
        <v>931.93228899999997</v>
      </c>
      <c r="E33" s="145">
        <v>32.579329999999999</v>
      </c>
      <c r="F33" s="145">
        <v>122305</v>
      </c>
      <c r="G33" s="145">
        <v>323.34699999999998</v>
      </c>
      <c r="H33" s="145">
        <v>433.650418</v>
      </c>
      <c r="I33" s="145">
        <v>14.85136</v>
      </c>
      <c r="J33" s="145">
        <v>139323</v>
      </c>
      <c r="K33" s="145">
        <v>376.51799999999997</v>
      </c>
      <c r="L33" s="145">
        <v>498.28187100000002</v>
      </c>
      <c r="M33" s="145">
        <v>17.727969999999999</v>
      </c>
      <c r="N33" s="202" t="s">
        <v>42</v>
      </c>
      <c r="O33" s="168" t="s">
        <v>195</v>
      </c>
      <c r="P33" s="145">
        <v>2719</v>
      </c>
      <c r="Q33" s="145">
        <v>4.8949999999999996</v>
      </c>
      <c r="R33" s="145">
        <v>4.9361379999999997</v>
      </c>
      <c r="S33" s="145">
        <v>0.15426000000000001</v>
      </c>
      <c r="T33" s="145">
        <v>2562</v>
      </c>
      <c r="U33" s="145">
        <v>4.6619999999999999</v>
      </c>
      <c r="V33" s="145">
        <v>4.8800549999999996</v>
      </c>
      <c r="W33" s="145">
        <v>0.14738000000000001</v>
      </c>
      <c r="X33" s="145">
        <v>10625</v>
      </c>
      <c r="Y33" s="145">
        <v>29.651</v>
      </c>
      <c r="Z33" s="145">
        <v>32.402213000000003</v>
      </c>
      <c r="AA33" s="145">
        <v>1.36209</v>
      </c>
      <c r="AB33" s="145">
        <v>10094</v>
      </c>
      <c r="AC33" s="145">
        <v>28.626000000000001</v>
      </c>
      <c r="AD33" s="145">
        <v>30.078313000000001</v>
      </c>
      <c r="AE33" s="145">
        <v>1.3121499999999999</v>
      </c>
      <c r="AF33" s="202" t="s">
        <v>42</v>
      </c>
      <c r="AG33" s="168" t="s">
        <v>195</v>
      </c>
      <c r="AH33" s="145">
        <v>6980</v>
      </c>
      <c r="AI33" s="145">
        <v>14.526</v>
      </c>
      <c r="AJ33" s="145">
        <v>15.914336</v>
      </c>
      <c r="AK33" s="145">
        <v>0.65668000000000004</v>
      </c>
      <c r="AL33" s="145">
        <v>6700</v>
      </c>
      <c r="AM33" s="145">
        <v>14.291</v>
      </c>
      <c r="AN33" s="145">
        <v>16.427486999999999</v>
      </c>
      <c r="AO33" s="145">
        <v>0.64761000000000002</v>
      </c>
      <c r="AP33" s="145">
        <v>5990</v>
      </c>
      <c r="AQ33" s="145">
        <v>13.278</v>
      </c>
      <c r="AR33" s="145">
        <v>19.939285000000002</v>
      </c>
      <c r="AS33" s="145">
        <v>0.61921999999999999</v>
      </c>
      <c r="AT33" s="145">
        <v>7260</v>
      </c>
      <c r="AU33" s="145">
        <v>17.821000000000002</v>
      </c>
      <c r="AV33" s="145">
        <v>25.936709</v>
      </c>
      <c r="AW33" s="145">
        <v>0.82381000000000004</v>
      </c>
      <c r="AX33" s="202" t="s">
        <v>42</v>
      </c>
      <c r="AY33" s="168" t="s">
        <v>195</v>
      </c>
      <c r="AZ33" s="145">
        <v>8358</v>
      </c>
      <c r="BA33" s="145">
        <v>18.582999999999998</v>
      </c>
      <c r="BB33" s="145">
        <v>27.471246000000001</v>
      </c>
      <c r="BC33" s="145">
        <v>0.90119000000000005</v>
      </c>
      <c r="BD33" s="145">
        <v>10290</v>
      </c>
      <c r="BE33" s="145">
        <v>24.965</v>
      </c>
      <c r="BF33" s="145">
        <v>35.632812999999999</v>
      </c>
      <c r="BG33" s="145">
        <v>1.20343</v>
      </c>
      <c r="BH33" s="145">
        <v>8220</v>
      </c>
      <c r="BI33" s="145">
        <v>18.849</v>
      </c>
      <c r="BJ33" s="145">
        <v>27.283377000000002</v>
      </c>
      <c r="BK33" s="145">
        <v>0.92198000000000002</v>
      </c>
      <c r="BL33" s="145">
        <v>9451</v>
      </c>
      <c r="BM33" s="145">
        <v>22.91</v>
      </c>
      <c r="BN33" s="145">
        <v>31.897053</v>
      </c>
      <c r="BO33" s="145">
        <v>1.12243</v>
      </c>
      <c r="BP33" s="202" t="s">
        <v>42</v>
      </c>
      <c r="BQ33" s="168" t="s">
        <v>195</v>
      </c>
      <c r="BR33" s="145">
        <v>7428</v>
      </c>
      <c r="BS33" s="145">
        <v>17.456</v>
      </c>
      <c r="BT33" s="145">
        <v>24.874884000000002</v>
      </c>
      <c r="BU33" s="145">
        <v>0.84763999999999995</v>
      </c>
      <c r="BV33" s="145">
        <v>8627</v>
      </c>
      <c r="BW33" s="145">
        <v>21.173999999999999</v>
      </c>
      <c r="BX33" s="145">
        <v>29.302690999999999</v>
      </c>
      <c r="BY33" s="145">
        <v>1.0284</v>
      </c>
      <c r="BZ33" s="145">
        <v>7660</v>
      </c>
      <c r="CA33" s="145">
        <v>19.114999999999998</v>
      </c>
      <c r="CB33" s="145">
        <v>27.154567</v>
      </c>
      <c r="CC33" s="145">
        <v>0.91269</v>
      </c>
      <c r="CD33" s="145">
        <v>9619</v>
      </c>
      <c r="CE33" s="145">
        <v>24.475999999999999</v>
      </c>
      <c r="CF33" s="145">
        <v>34.214270999999997</v>
      </c>
      <c r="CG33" s="145">
        <v>1.16875</v>
      </c>
      <c r="CH33" s="202" t="s">
        <v>42</v>
      </c>
      <c r="CI33" s="168" t="s">
        <v>195</v>
      </c>
      <c r="CJ33" s="145">
        <v>8565</v>
      </c>
      <c r="CK33" s="145">
        <v>22.401</v>
      </c>
      <c r="CL33" s="145">
        <v>31.513169999999999</v>
      </c>
      <c r="CM33" s="145">
        <v>1.0571699999999999</v>
      </c>
      <c r="CN33" s="145">
        <v>10516</v>
      </c>
      <c r="CO33" s="145">
        <v>27.669</v>
      </c>
      <c r="CP33" s="145">
        <v>38.782327000000002</v>
      </c>
      <c r="CQ33" s="145">
        <v>1.3210500000000001</v>
      </c>
      <c r="CR33" s="145">
        <v>8117</v>
      </c>
      <c r="CS33" s="145">
        <v>22.02</v>
      </c>
      <c r="CT33" s="145">
        <v>30.678619000000001</v>
      </c>
      <c r="CU33" s="145">
        <v>1.02013</v>
      </c>
      <c r="CV33" s="145">
        <v>9959</v>
      </c>
      <c r="CW33" s="145">
        <v>27.457999999999998</v>
      </c>
      <c r="CX33" s="145">
        <v>38.627204999999996</v>
      </c>
      <c r="CY33" s="145">
        <v>1.3019499999999999</v>
      </c>
      <c r="CZ33" s="202" t="s">
        <v>42</v>
      </c>
      <c r="DA33" s="168" t="s">
        <v>195</v>
      </c>
      <c r="DB33" s="145">
        <v>8922</v>
      </c>
      <c r="DC33" s="145">
        <v>25.460999999999999</v>
      </c>
      <c r="DD33" s="145">
        <v>35.162847999999997</v>
      </c>
      <c r="DE33" s="145">
        <v>1.17456</v>
      </c>
      <c r="DF33" s="145">
        <v>10368</v>
      </c>
      <c r="DG33" s="145">
        <v>30.289000000000001</v>
      </c>
      <c r="DH33" s="145">
        <v>41.081232</v>
      </c>
      <c r="DI33" s="145">
        <v>1.4511499999999999</v>
      </c>
      <c r="DJ33" s="145">
        <v>9596</v>
      </c>
      <c r="DK33" s="145">
        <v>28.724</v>
      </c>
      <c r="DL33" s="145">
        <v>39.158656000000001</v>
      </c>
      <c r="DM33" s="145">
        <v>1.3031200000000001</v>
      </c>
      <c r="DN33" s="145">
        <v>10968</v>
      </c>
      <c r="DO33" s="145">
        <v>33.200000000000003</v>
      </c>
      <c r="DP33" s="145">
        <v>44.163487000000003</v>
      </c>
      <c r="DQ33" s="145">
        <v>1.5905199999999999</v>
      </c>
      <c r="DR33" s="202" t="s">
        <v>42</v>
      </c>
      <c r="DS33" s="168" t="s">
        <v>195</v>
      </c>
      <c r="DT33" s="145">
        <v>9213</v>
      </c>
      <c r="DU33" s="145">
        <v>28.573</v>
      </c>
      <c r="DV33" s="145">
        <v>38.167738999999997</v>
      </c>
      <c r="DW33" s="145">
        <v>1.2844199999999999</v>
      </c>
      <c r="DX33" s="145">
        <v>10534</v>
      </c>
      <c r="DY33" s="145">
        <v>32.052999999999997</v>
      </c>
      <c r="DZ33" s="145">
        <v>42.252938999999998</v>
      </c>
      <c r="EA33" s="145">
        <v>1.5308200000000001</v>
      </c>
      <c r="EB33" s="145">
        <v>7938</v>
      </c>
      <c r="EC33" s="145">
        <v>24.870999999999999</v>
      </c>
      <c r="ED33" s="145">
        <v>33.314692999999998</v>
      </c>
      <c r="EE33" s="145">
        <v>1.0878300000000001</v>
      </c>
      <c r="EF33" s="145">
        <v>9040</v>
      </c>
      <c r="EG33" s="145">
        <v>27.853000000000002</v>
      </c>
      <c r="EH33" s="145">
        <v>36.384075000000003</v>
      </c>
      <c r="EI33" s="145">
        <v>1.30921</v>
      </c>
      <c r="EJ33" s="202" t="s">
        <v>42</v>
      </c>
      <c r="EK33" s="168" t="s">
        <v>195</v>
      </c>
      <c r="EL33" s="145">
        <v>5577</v>
      </c>
      <c r="EM33" s="145">
        <v>16.93</v>
      </c>
      <c r="EN33" s="145">
        <v>23.230436000000001</v>
      </c>
      <c r="EO33" s="145">
        <v>0.75117999999999996</v>
      </c>
      <c r="EP33" s="145">
        <v>6166</v>
      </c>
      <c r="EQ33" s="145">
        <v>18.771000000000001</v>
      </c>
      <c r="ER33" s="145">
        <v>24.139143000000001</v>
      </c>
      <c r="ES33" s="145">
        <v>0.86017999999999994</v>
      </c>
      <c r="ET33" s="145">
        <v>2852</v>
      </c>
      <c r="EU33" s="145">
        <v>8.3559999999999999</v>
      </c>
      <c r="EV33" s="145">
        <v>10.817852999999999</v>
      </c>
      <c r="EW33" s="145">
        <v>0.38444</v>
      </c>
      <c r="EX33" s="145">
        <v>3415</v>
      </c>
      <c r="EY33" s="145">
        <v>10.236000000000001</v>
      </c>
      <c r="EZ33" s="145">
        <v>12.780896</v>
      </c>
      <c r="FA33" s="145">
        <v>0.45735999999999999</v>
      </c>
      <c r="FB33" s="202" t="s">
        <v>42</v>
      </c>
      <c r="FC33" s="168" t="s">
        <v>195</v>
      </c>
      <c r="FD33" s="145">
        <v>2139</v>
      </c>
      <c r="FE33" s="145">
        <v>5.9169999999999998</v>
      </c>
      <c r="FF33" s="145">
        <v>7.2140339999999998</v>
      </c>
      <c r="FG33" s="145">
        <v>0.27289999999999998</v>
      </c>
      <c r="FH33" s="145">
        <v>2346</v>
      </c>
      <c r="FI33" s="145">
        <v>6.56</v>
      </c>
      <c r="FJ33" s="145">
        <v>7.7711199999999998</v>
      </c>
      <c r="FK33" s="145">
        <v>0.29714000000000002</v>
      </c>
      <c r="FL33" s="145">
        <v>1406</v>
      </c>
      <c r="FM33" s="145">
        <v>3.7410000000000001</v>
      </c>
      <c r="FN33" s="145">
        <v>4.4163240000000004</v>
      </c>
      <c r="FO33" s="145">
        <v>0.13986000000000001</v>
      </c>
      <c r="FP33" s="145">
        <v>1408</v>
      </c>
      <c r="FQ33" s="145">
        <v>3.504</v>
      </c>
      <c r="FR33" s="145">
        <v>3.9300549999999999</v>
      </c>
      <c r="FS33" s="145">
        <v>0.15462999999999999</v>
      </c>
      <c r="FT33" s="202" t="s">
        <v>42</v>
      </c>
    </row>
    <row r="34" spans="1:176" ht="14.85" customHeight="1">
      <c r="A34" s="201" t="s">
        <v>705</v>
      </c>
      <c r="B34" s="145">
        <v>37940</v>
      </c>
      <c r="C34" s="145">
        <v>123.7</v>
      </c>
      <c r="D34" s="145">
        <v>156.74072100000001</v>
      </c>
      <c r="E34" s="145">
        <v>0</v>
      </c>
      <c r="F34" s="145">
        <v>18757</v>
      </c>
      <c r="G34" s="145">
        <v>60.438000000000002</v>
      </c>
      <c r="H34" s="145">
        <v>77.976427000000001</v>
      </c>
      <c r="I34" s="145">
        <v>0</v>
      </c>
      <c r="J34" s="145">
        <v>19183</v>
      </c>
      <c r="K34" s="145">
        <v>63.262</v>
      </c>
      <c r="L34" s="145">
        <v>78.764294000000007</v>
      </c>
      <c r="M34" s="145">
        <v>0</v>
      </c>
      <c r="N34" s="202" t="s">
        <v>706</v>
      </c>
      <c r="O34" s="168" t="s">
        <v>196</v>
      </c>
      <c r="P34" s="145">
        <v>380</v>
      </c>
      <c r="Q34" s="145">
        <v>0.88500000000000001</v>
      </c>
      <c r="R34" s="145">
        <v>0.98392199999999996</v>
      </c>
      <c r="S34" s="145">
        <v>0</v>
      </c>
      <c r="T34" s="145">
        <v>356</v>
      </c>
      <c r="U34" s="145">
        <v>0.79800000000000004</v>
      </c>
      <c r="V34" s="145">
        <v>0.89725699999999997</v>
      </c>
      <c r="W34" s="145">
        <v>0</v>
      </c>
      <c r="X34" s="145">
        <v>1352</v>
      </c>
      <c r="Y34" s="145">
        <v>5.1950000000000003</v>
      </c>
      <c r="Z34" s="145">
        <v>6.0216029999999998</v>
      </c>
      <c r="AA34" s="145">
        <v>0</v>
      </c>
      <c r="AB34" s="145">
        <v>1167</v>
      </c>
      <c r="AC34" s="145">
        <v>4.5890000000000004</v>
      </c>
      <c r="AD34" s="145">
        <v>5.0484080000000002</v>
      </c>
      <c r="AE34" s="145">
        <v>0</v>
      </c>
      <c r="AF34" s="202" t="s">
        <v>706</v>
      </c>
      <c r="AG34" s="168" t="s">
        <v>196</v>
      </c>
      <c r="AH34" s="145">
        <v>872</v>
      </c>
      <c r="AI34" s="145">
        <v>2.2330000000000001</v>
      </c>
      <c r="AJ34" s="145">
        <v>2.5434239999999999</v>
      </c>
      <c r="AK34" s="145">
        <v>0</v>
      </c>
      <c r="AL34" s="145">
        <v>901</v>
      </c>
      <c r="AM34" s="145">
        <v>2.367</v>
      </c>
      <c r="AN34" s="145">
        <v>2.6653210000000001</v>
      </c>
      <c r="AO34" s="145">
        <v>0</v>
      </c>
      <c r="AP34" s="145">
        <v>956</v>
      </c>
      <c r="AQ34" s="145">
        <v>2.452</v>
      </c>
      <c r="AR34" s="145">
        <v>3.7110759999999998</v>
      </c>
      <c r="AS34" s="145">
        <v>0</v>
      </c>
      <c r="AT34" s="145">
        <v>1090</v>
      </c>
      <c r="AU34" s="145">
        <v>3.2280000000000002</v>
      </c>
      <c r="AV34" s="145">
        <v>4.605969</v>
      </c>
      <c r="AW34" s="145">
        <v>0</v>
      </c>
      <c r="AX34" s="202" t="s">
        <v>706</v>
      </c>
      <c r="AY34" s="168" t="s">
        <v>196</v>
      </c>
      <c r="AZ34" s="145">
        <v>1531</v>
      </c>
      <c r="BA34" s="145">
        <v>3.7610000000000001</v>
      </c>
      <c r="BB34" s="145">
        <v>5.8957240000000004</v>
      </c>
      <c r="BC34" s="145">
        <v>0</v>
      </c>
      <c r="BD34" s="145">
        <v>1522</v>
      </c>
      <c r="BE34" s="145">
        <v>4.3760000000000003</v>
      </c>
      <c r="BF34" s="145">
        <v>6.2227759999999996</v>
      </c>
      <c r="BG34" s="145">
        <v>0</v>
      </c>
      <c r="BH34" s="145">
        <v>1352</v>
      </c>
      <c r="BI34" s="145">
        <v>3.7149999999999999</v>
      </c>
      <c r="BJ34" s="145">
        <v>5.5525799999999998</v>
      </c>
      <c r="BK34" s="145">
        <v>0</v>
      </c>
      <c r="BL34" s="145">
        <v>1277</v>
      </c>
      <c r="BM34" s="145">
        <v>3.6890000000000001</v>
      </c>
      <c r="BN34" s="145">
        <v>5.0255679999999998</v>
      </c>
      <c r="BO34" s="145">
        <v>0</v>
      </c>
      <c r="BP34" s="202" t="s">
        <v>706</v>
      </c>
      <c r="BQ34" s="168" t="s">
        <v>196</v>
      </c>
      <c r="BR34" s="145">
        <v>1277</v>
      </c>
      <c r="BS34" s="145">
        <v>3.5529999999999999</v>
      </c>
      <c r="BT34" s="145">
        <v>5.1176110000000001</v>
      </c>
      <c r="BU34" s="145">
        <v>0</v>
      </c>
      <c r="BV34" s="145">
        <v>1217</v>
      </c>
      <c r="BW34" s="145">
        <v>3.3660000000000001</v>
      </c>
      <c r="BX34" s="145">
        <v>4.5691660000000001</v>
      </c>
      <c r="BY34" s="145">
        <v>0</v>
      </c>
      <c r="BZ34" s="145">
        <v>1266</v>
      </c>
      <c r="CA34" s="145">
        <v>3.665</v>
      </c>
      <c r="CB34" s="145">
        <v>4.9877250000000002</v>
      </c>
      <c r="CC34" s="145">
        <v>0</v>
      </c>
      <c r="CD34" s="145">
        <v>1333</v>
      </c>
      <c r="CE34" s="145">
        <v>3.923</v>
      </c>
      <c r="CF34" s="145">
        <v>5.0455509999999997</v>
      </c>
      <c r="CG34" s="145">
        <v>0</v>
      </c>
      <c r="CH34" s="202" t="s">
        <v>706</v>
      </c>
      <c r="CI34" s="168" t="s">
        <v>196</v>
      </c>
      <c r="CJ34" s="145">
        <v>1273</v>
      </c>
      <c r="CK34" s="145">
        <v>3.7909999999999999</v>
      </c>
      <c r="CL34" s="145">
        <v>4.9616569999999998</v>
      </c>
      <c r="CM34" s="145">
        <v>0</v>
      </c>
      <c r="CN34" s="145">
        <v>1419</v>
      </c>
      <c r="CO34" s="145">
        <v>4.3410000000000002</v>
      </c>
      <c r="CP34" s="145">
        <v>5.554386</v>
      </c>
      <c r="CQ34" s="145">
        <v>0</v>
      </c>
      <c r="CR34" s="145">
        <v>1286</v>
      </c>
      <c r="CS34" s="145">
        <v>4.2670000000000003</v>
      </c>
      <c r="CT34" s="145">
        <v>5.3690670000000003</v>
      </c>
      <c r="CU34" s="145">
        <v>0</v>
      </c>
      <c r="CV34" s="145">
        <v>1456</v>
      </c>
      <c r="CW34" s="145">
        <v>5.0679999999999996</v>
      </c>
      <c r="CX34" s="145">
        <v>6.2920550000000004</v>
      </c>
      <c r="CY34" s="145">
        <v>0</v>
      </c>
      <c r="CZ34" s="202" t="s">
        <v>706</v>
      </c>
      <c r="DA34" s="168" t="s">
        <v>196</v>
      </c>
      <c r="DB34" s="145">
        <v>1353</v>
      </c>
      <c r="DC34" s="145">
        <v>4.7350000000000003</v>
      </c>
      <c r="DD34" s="145">
        <v>5.794143</v>
      </c>
      <c r="DE34" s="145">
        <v>0</v>
      </c>
      <c r="DF34" s="145">
        <v>1397</v>
      </c>
      <c r="DG34" s="145">
        <v>5.101</v>
      </c>
      <c r="DH34" s="145">
        <v>6.329332</v>
      </c>
      <c r="DI34" s="145">
        <v>0</v>
      </c>
      <c r="DJ34" s="145">
        <v>1490</v>
      </c>
      <c r="DK34" s="145">
        <v>5.4489999999999998</v>
      </c>
      <c r="DL34" s="145">
        <v>6.709784</v>
      </c>
      <c r="DM34" s="145">
        <v>0</v>
      </c>
      <c r="DN34" s="145">
        <v>1392</v>
      </c>
      <c r="DO34" s="145">
        <v>5.1020000000000003</v>
      </c>
      <c r="DP34" s="145">
        <v>6.1301680000000003</v>
      </c>
      <c r="DQ34" s="145">
        <v>0</v>
      </c>
      <c r="DR34" s="202" t="s">
        <v>706</v>
      </c>
      <c r="DS34" s="168" t="s">
        <v>196</v>
      </c>
      <c r="DT34" s="145">
        <v>1379</v>
      </c>
      <c r="DU34" s="145">
        <v>5.2089999999999996</v>
      </c>
      <c r="DV34" s="145">
        <v>6.3864489999999998</v>
      </c>
      <c r="DW34" s="145">
        <v>0</v>
      </c>
      <c r="DX34" s="145">
        <v>1361</v>
      </c>
      <c r="DY34" s="145">
        <v>5.1369999999999996</v>
      </c>
      <c r="DZ34" s="145">
        <v>6.1709269999999998</v>
      </c>
      <c r="EA34" s="145">
        <v>0</v>
      </c>
      <c r="EB34" s="145">
        <v>1118</v>
      </c>
      <c r="EC34" s="145">
        <v>4.516</v>
      </c>
      <c r="ED34" s="145">
        <v>5.5168759999999999</v>
      </c>
      <c r="EE34" s="145">
        <v>0</v>
      </c>
      <c r="EF34" s="145">
        <v>1192</v>
      </c>
      <c r="EG34" s="145">
        <v>4.5389999999999997</v>
      </c>
      <c r="EH34" s="145">
        <v>5.3341159999999999</v>
      </c>
      <c r="EI34" s="145">
        <v>0</v>
      </c>
      <c r="EJ34" s="202" t="s">
        <v>706</v>
      </c>
      <c r="EK34" s="168" t="s">
        <v>196</v>
      </c>
      <c r="EL34" s="145">
        <v>774</v>
      </c>
      <c r="EM34" s="145">
        <v>3.0369999999999999</v>
      </c>
      <c r="EN34" s="145">
        <v>3.7237710000000002</v>
      </c>
      <c r="EO34" s="145">
        <v>0</v>
      </c>
      <c r="EP34" s="145">
        <v>881</v>
      </c>
      <c r="EQ34" s="145">
        <v>3.43</v>
      </c>
      <c r="ER34" s="145">
        <v>4.0927709999999999</v>
      </c>
      <c r="ES34" s="145">
        <v>0</v>
      </c>
      <c r="ET34" s="145">
        <v>474</v>
      </c>
      <c r="EU34" s="145">
        <v>1.7250000000000001</v>
      </c>
      <c r="EV34" s="145">
        <v>2.107361</v>
      </c>
      <c r="EW34" s="145">
        <v>0</v>
      </c>
      <c r="EX34" s="145">
        <v>520</v>
      </c>
      <c r="EY34" s="145">
        <v>1.911</v>
      </c>
      <c r="EZ34" s="145">
        <v>2.2423410000000001</v>
      </c>
      <c r="FA34" s="145">
        <v>0</v>
      </c>
      <c r="FB34" s="202" t="s">
        <v>706</v>
      </c>
      <c r="FC34" s="168" t="s">
        <v>196</v>
      </c>
      <c r="FD34" s="145">
        <v>334</v>
      </c>
      <c r="FE34" s="145">
        <v>1.2430000000000001</v>
      </c>
      <c r="FF34" s="145">
        <v>1.4939499999999999</v>
      </c>
      <c r="FG34" s="145">
        <v>0</v>
      </c>
      <c r="FH34" s="145">
        <v>403</v>
      </c>
      <c r="FI34" s="145">
        <v>1.3660000000000001</v>
      </c>
      <c r="FJ34" s="145">
        <v>1.485225</v>
      </c>
      <c r="FK34" s="145">
        <v>0</v>
      </c>
      <c r="FL34" s="145">
        <v>290</v>
      </c>
      <c r="FM34" s="145">
        <v>1.0069999999999999</v>
      </c>
      <c r="FN34" s="145">
        <v>1.099704</v>
      </c>
      <c r="FO34" s="145">
        <v>0</v>
      </c>
      <c r="FP34" s="145">
        <v>299</v>
      </c>
      <c r="FQ34" s="145">
        <v>0.93100000000000005</v>
      </c>
      <c r="FR34" s="145">
        <v>1.0529569999999999</v>
      </c>
      <c r="FS34" s="145">
        <v>0</v>
      </c>
      <c r="FT34" s="202" t="s">
        <v>706</v>
      </c>
    </row>
    <row r="35" spans="1:176" ht="14.85" customHeight="1">
      <c r="A35" s="199" t="s">
        <v>150</v>
      </c>
      <c r="B35" s="144">
        <v>195827</v>
      </c>
      <c r="C35" s="144">
        <v>544.90700000000004</v>
      </c>
      <c r="D35" s="144">
        <v>772.48750800000005</v>
      </c>
      <c r="E35" s="144">
        <v>24.205210000000001</v>
      </c>
      <c r="F35" s="144">
        <v>90897</v>
      </c>
      <c r="G35" s="144">
        <v>249.685</v>
      </c>
      <c r="H35" s="144">
        <v>356.696214</v>
      </c>
      <c r="I35" s="144">
        <v>10.88331</v>
      </c>
      <c r="J35" s="144">
        <v>104930</v>
      </c>
      <c r="K35" s="144">
        <v>295.22199999999998</v>
      </c>
      <c r="L35" s="144">
        <v>415.79129399999999</v>
      </c>
      <c r="M35" s="144">
        <v>13.321899999999999</v>
      </c>
      <c r="N35" s="200" t="s">
        <v>239</v>
      </c>
      <c r="O35" s="165" t="s">
        <v>226</v>
      </c>
      <c r="P35" s="144">
        <v>2901</v>
      </c>
      <c r="Q35" s="144">
        <v>5.399</v>
      </c>
      <c r="R35" s="144">
        <v>5.4761389999999999</v>
      </c>
      <c r="S35" s="144">
        <v>0.1452</v>
      </c>
      <c r="T35" s="144">
        <v>2763</v>
      </c>
      <c r="U35" s="144">
        <v>5.0259999999999998</v>
      </c>
      <c r="V35" s="144">
        <v>4.8936279999999996</v>
      </c>
      <c r="W35" s="144">
        <v>0.13603000000000001</v>
      </c>
      <c r="X35" s="144">
        <v>8389</v>
      </c>
      <c r="Y35" s="144">
        <v>23.577000000000002</v>
      </c>
      <c r="Z35" s="144">
        <v>26.420987</v>
      </c>
      <c r="AA35" s="144">
        <v>1.03224</v>
      </c>
      <c r="AB35" s="144">
        <v>8039</v>
      </c>
      <c r="AC35" s="144">
        <v>23.382000000000001</v>
      </c>
      <c r="AD35" s="144">
        <v>25.429351</v>
      </c>
      <c r="AE35" s="144">
        <v>1.02145</v>
      </c>
      <c r="AF35" s="200" t="s">
        <v>239</v>
      </c>
      <c r="AG35" s="165" t="s">
        <v>226</v>
      </c>
      <c r="AH35" s="144">
        <v>5975</v>
      </c>
      <c r="AI35" s="144">
        <v>12.532</v>
      </c>
      <c r="AJ35" s="144">
        <v>13.825468000000001</v>
      </c>
      <c r="AK35" s="144">
        <v>0.53188999999999997</v>
      </c>
      <c r="AL35" s="144">
        <v>5638</v>
      </c>
      <c r="AM35" s="144">
        <v>12.228</v>
      </c>
      <c r="AN35" s="144">
        <v>13.739787</v>
      </c>
      <c r="AO35" s="144">
        <v>0.51817000000000002</v>
      </c>
      <c r="AP35" s="144">
        <v>4175</v>
      </c>
      <c r="AQ35" s="144">
        <v>9.3550000000000004</v>
      </c>
      <c r="AR35" s="144">
        <v>14.651989</v>
      </c>
      <c r="AS35" s="144">
        <v>0.42147000000000001</v>
      </c>
      <c r="AT35" s="144">
        <v>5217</v>
      </c>
      <c r="AU35" s="144">
        <v>12.904</v>
      </c>
      <c r="AV35" s="144">
        <v>19.706517999999999</v>
      </c>
      <c r="AW35" s="144">
        <v>0.57343999999999995</v>
      </c>
      <c r="AX35" s="200" t="s">
        <v>239</v>
      </c>
      <c r="AY35" s="165" t="s">
        <v>226</v>
      </c>
      <c r="AZ35" s="144">
        <v>5812</v>
      </c>
      <c r="BA35" s="144">
        <v>13.058</v>
      </c>
      <c r="BB35" s="144">
        <v>21.579013</v>
      </c>
      <c r="BC35" s="144">
        <v>0.62175000000000002</v>
      </c>
      <c r="BD35" s="144">
        <v>7443</v>
      </c>
      <c r="BE35" s="144">
        <v>18.7</v>
      </c>
      <c r="BF35" s="144">
        <v>29.649327</v>
      </c>
      <c r="BG35" s="144">
        <v>0.88512000000000002</v>
      </c>
      <c r="BH35" s="144">
        <v>5685</v>
      </c>
      <c r="BI35" s="144">
        <v>12.874000000000001</v>
      </c>
      <c r="BJ35" s="144">
        <v>20.628734999999999</v>
      </c>
      <c r="BK35" s="144">
        <v>0.61956</v>
      </c>
      <c r="BL35" s="144">
        <v>6932</v>
      </c>
      <c r="BM35" s="144">
        <v>17.594999999999999</v>
      </c>
      <c r="BN35" s="144">
        <v>26.452629000000002</v>
      </c>
      <c r="BO35" s="144">
        <v>0.84189999999999998</v>
      </c>
      <c r="BP35" s="200" t="s">
        <v>239</v>
      </c>
      <c r="BQ35" s="165" t="s">
        <v>226</v>
      </c>
      <c r="BR35" s="144">
        <v>5164</v>
      </c>
      <c r="BS35" s="144">
        <v>12.202999999999999</v>
      </c>
      <c r="BT35" s="144">
        <v>19.360453</v>
      </c>
      <c r="BU35" s="144">
        <v>0.58279000000000003</v>
      </c>
      <c r="BV35" s="144">
        <v>6253</v>
      </c>
      <c r="BW35" s="144">
        <v>16.029</v>
      </c>
      <c r="BX35" s="144">
        <v>24.094657999999999</v>
      </c>
      <c r="BY35" s="144">
        <v>0.75951999999999997</v>
      </c>
      <c r="BZ35" s="144">
        <v>5490</v>
      </c>
      <c r="CA35" s="144">
        <v>13.837999999999999</v>
      </c>
      <c r="CB35" s="144">
        <v>21.252298</v>
      </c>
      <c r="CC35" s="144">
        <v>0.65451999999999999</v>
      </c>
      <c r="CD35" s="144">
        <v>6774</v>
      </c>
      <c r="CE35" s="144">
        <v>17.510000000000002</v>
      </c>
      <c r="CF35" s="144">
        <v>26.380134000000002</v>
      </c>
      <c r="CG35" s="144">
        <v>0.81725999999999999</v>
      </c>
      <c r="CH35" s="200" t="s">
        <v>239</v>
      </c>
      <c r="CI35" s="165" t="s">
        <v>226</v>
      </c>
      <c r="CJ35" s="144">
        <v>5910</v>
      </c>
      <c r="CK35" s="144">
        <v>15.757</v>
      </c>
      <c r="CL35" s="144">
        <v>24.019144000000001</v>
      </c>
      <c r="CM35" s="144">
        <v>0.72287999999999997</v>
      </c>
      <c r="CN35" s="144">
        <v>7311</v>
      </c>
      <c r="CO35" s="144">
        <v>19.808</v>
      </c>
      <c r="CP35" s="144">
        <v>29.498439999999999</v>
      </c>
      <c r="CQ35" s="144">
        <v>0.92381000000000002</v>
      </c>
      <c r="CR35" s="144">
        <v>5688</v>
      </c>
      <c r="CS35" s="144">
        <v>15.920999999999999</v>
      </c>
      <c r="CT35" s="144">
        <v>23.569704999999999</v>
      </c>
      <c r="CU35" s="144">
        <v>0.71075999999999995</v>
      </c>
      <c r="CV35" s="144">
        <v>7339</v>
      </c>
      <c r="CW35" s="144">
        <v>21.207000000000001</v>
      </c>
      <c r="CX35" s="144">
        <v>31.911190000000001</v>
      </c>
      <c r="CY35" s="144">
        <v>0.98370000000000002</v>
      </c>
      <c r="CZ35" s="200" t="s">
        <v>239</v>
      </c>
      <c r="DA35" s="165" t="s">
        <v>226</v>
      </c>
      <c r="DB35" s="144">
        <v>6465</v>
      </c>
      <c r="DC35" s="144">
        <v>19.163</v>
      </c>
      <c r="DD35" s="144">
        <v>28.304834</v>
      </c>
      <c r="DE35" s="144">
        <v>0.83501000000000003</v>
      </c>
      <c r="DF35" s="144">
        <v>7410</v>
      </c>
      <c r="DG35" s="144">
        <v>22.053000000000001</v>
      </c>
      <c r="DH35" s="144">
        <v>32.482666000000002</v>
      </c>
      <c r="DI35" s="144">
        <v>1.0205200000000001</v>
      </c>
      <c r="DJ35" s="144">
        <v>6702</v>
      </c>
      <c r="DK35" s="144">
        <v>20.581</v>
      </c>
      <c r="DL35" s="144">
        <v>29.830344</v>
      </c>
      <c r="DM35" s="144">
        <v>0.87273000000000001</v>
      </c>
      <c r="DN35" s="144">
        <v>7857</v>
      </c>
      <c r="DO35" s="144">
        <v>24.628</v>
      </c>
      <c r="DP35" s="144">
        <v>35.282037000000003</v>
      </c>
      <c r="DQ35" s="144">
        <v>1.1434599999999999</v>
      </c>
      <c r="DR35" s="200" t="s">
        <v>239</v>
      </c>
      <c r="DS35" s="165" t="s">
        <v>226</v>
      </c>
      <c r="DT35" s="144">
        <v>6794</v>
      </c>
      <c r="DU35" s="144">
        <v>22.298999999999999</v>
      </c>
      <c r="DV35" s="144">
        <v>32.439422999999998</v>
      </c>
      <c r="DW35" s="144">
        <v>0.93630999999999998</v>
      </c>
      <c r="DX35" s="144">
        <v>7739</v>
      </c>
      <c r="DY35" s="144">
        <v>24.928999999999998</v>
      </c>
      <c r="DZ35" s="144">
        <v>35.351416999999998</v>
      </c>
      <c r="EA35" s="144">
        <v>1.1415900000000001</v>
      </c>
      <c r="EB35" s="144">
        <v>6296</v>
      </c>
      <c r="EC35" s="144">
        <v>21.495999999999999</v>
      </c>
      <c r="ED35" s="144">
        <v>31.217690999999999</v>
      </c>
      <c r="EE35" s="144">
        <v>0.89044999999999996</v>
      </c>
      <c r="EF35" s="144">
        <v>6926</v>
      </c>
      <c r="EG35" s="144">
        <v>23.088999999999999</v>
      </c>
      <c r="EH35" s="144">
        <v>32.363075000000002</v>
      </c>
      <c r="EI35" s="144">
        <v>1.02844</v>
      </c>
      <c r="EJ35" s="200" t="s">
        <v>239</v>
      </c>
      <c r="EK35" s="165" t="s">
        <v>226</v>
      </c>
      <c r="EL35" s="144">
        <v>4327</v>
      </c>
      <c r="EM35" s="144">
        <v>14.877000000000001</v>
      </c>
      <c r="EN35" s="144">
        <v>21.627127000000002</v>
      </c>
      <c r="EO35" s="144">
        <v>0.61695999999999995</v>
      </c>
      <c r="EP35" s="144">
        <v>5067</v>
      </c>
      <c r="EQ35" s="144">
        <v>16.879000000000001</v>
      </c>
      <c r="ER35" s="144">
        <v>23.465676999999999</v>
      </c>
      <c r="ES35" s="144">
        <v>0.72953000000000001</v>
      </c>
      <c r="ET35" s="144">
        <v>2342</v>
      </c>
      <c r="EU35" s="144">
        <v>8.0969999999999995</v>
      </c>
      <c r="EV35" s="144">
        <v>11.322488</v>
      </c>
      <c r="EW35" s="144">
        <v>0.34340999999999999</v>
      </c>
      <c r="EX35" s="144">
        <v>2934</v>
      </c>
      <c r="EY35" s="144">
        <v>9.5060000000000002</v>
      </c>
      <c r="EZ35" s="144">
        <v>12.94552</v>
      </c>
      <c r="FA35" s="144">
        <v>0.39824999999999999</v>
      </c>
      <c r="FB35" s="200" t="s">
        <v>239</v>
      </c>
      <c r="FC35" s="165" t="s">
        <v>226</v>
      </c>
      <c r="FD35" s="144">
        <v>1587</v>
      </c>
      <c r="FE35" s="144">
        <v>5.2089999999999996</v>
      </c>
      <c r="FF35" s="144">
        <v>6.9382479999999997</v>
      </c>
      <c r="FG35" s="144">
        <v>0.22927</v>
      </c>
      <c r="FH35" s="144">
        <v>2007</v>
      </c>
      <c r="FI35" s="144">
        <v>6.3</v>
      </c>
      <c r="FJ35" s="144">
        <v>8.0155440000000002</v>
      </c>
      <c r="FK35" s="144">
        <v>0.25548999999999999</v>
      </c>
      <c r="FL35" s="144">
        <v>1195</v>
      </c>
      <c r="FM35" s="144">
        <v>3.4489999999999998</v>
      </c>
      <c r="FN35" s="144">
        <v>4.2321280000000003</v>
      </c>
      <c r="FO35" s="144">
        <v>0.11611</v>
      </c>
      <c r="FP35" s="144">
        <v>1281</v>
      </c>
      <c r="FQ35" s="144">
        <v>3.4489999999999998</v>
      </c>
      <c r="FR35" s="144">
        <v>4.129696</v>
      </c>
      <c r="FS35" s="144">
        <v>0.14421999999999999</v>
      </c>
      <c r="FT35" s="200" t="s">
        <v>239</v>
      </c>
    </row>
    <row r="36" spans="1:176" ht="14.85" customHeight="1">
      <c r="A36" s="201" t="s">
        <v>707</v>
      </c>
      <c r="B36" s="145">
        <v>130492</v>
      </c>
      <c r="C36" s="145">
        <v>380.95699999999999</v>
      </c>
      <c r="D36" s="145">
        <v>522.70793200000003</v>
      </c>
      <c r="E36" s="145">
        <v>17.15166</v>
      </c>
      <c r="F36" s="145">
        <v>60470</v>
      </c>
      <c r="G36" s="145">
        <v>174.673</v>
      </c>
      <c r="H36" s="145">
        <v>242.16980599999999</v>
      </c>
      <c r="I36" s="145">
        <v>7.7129000000000003</v>
      </c>
      <c r="J36" s="145">
        <v>70022</v>
      </c>
      <c r="K36" s="145">
        <v>206.28399999999999</v>
      </c>
      <c r="L36" s="145">
        <v>280.53812599999998</v>
      </c>
      <c r="M36" s="145">
        <v>9.4387600000000003</v>
      </c>
      <c r="N36" s="202" t="s">
        <v>708</v>
      </c>
      <c r="O36" s="168" t="s">
        <v>197</v>
      </c>
      <c r="P36" s="145">
        <v>1722</v>
      </c>
      <c r="Q36" s="145">
        <v>3.4529999999999998</v>
      </c>
      <c r="R36" s="145">
        <v>3.72113</v>
      </c>
      <c r="S36" s="145">
        <v>0.10072</v>
      </c>
      <c r="T36" s="145">
        <v>1652</v>
      </c>
      <c r="U36" s="145">
        <v>3.2240000000000002</v>
      </c>
      <c r="V36" s="145">
        <v>3.2711579999999998</v>
      </c>
      <c r="W36" s="145">
        <v>9.5619999999999997E-2</v>
      </c>
      <c r="X36" s="145">
        <v>5335</v>
      </c>
      <c r="Y36" s="145">
        <v>15.879</v>
      </c>
      <c r="Z36" s="145">
        <v>17.775307999999999</v>
      </c>
      <c r="AA36" s="145">
        <v>0.70967000000000002</v>
      </c>
      <c r="AB36" s="145">
        <v>5129</v>
      </c>
      <c r="AC36" s="145">
        <v>15.432</v>
      </c>
      <c r="AD36" s="145">
        <v>16.467601999999999</v>
      </c>
      <c r="AE36" s="145">
        <v>0.68515000000000004</v>
      </c>
      <c r="AF36" s="202" t="s">
        <v>708</v>
      </c>
      <c r="AG36" s="168" t="s">
        <v>197</v>
      </c>
      <c r="AH36" s="145">
        <v>3820</v>
      </c>
      <c r="AI36" s="145">
        <v>8.4450000000000003</v>
      </c>
      <c r="AJ36" s="145">
        <v>9.1644939999999995</v>
      </c>
      <c r="AK36" s="145">
        <v>0.36860999999999999</v>
      </c>
      <c r="AL36" s="145">
        <v>3536</v>
      </c>
      <c r="AM36" s="145">
        <v>8.0709999999999997</v>
      </c>
      <c r="AN36" s="145">
        <v>8.7940059999999995</v>
      </c>
      <c r="AO36" s="145">
        <v>0.35119</v>
      </c>
      <c r="AP36" s="145">
        <v>2744</v>
      </c>
      <c r="AQ36" s="145">
        <v>6.5279999999999996</v>
      </c>
      <c r="AR36" s="145">
        <v>9.7973429999999997</v>
      </c>
      <c r="AS36" s="145">
        <v>0.29672999999999999</v>
      </c>
      <c r="AT36" s="145">
        <v>3445</v>
      </c>
      <c r="AU36" s="145">
        <v>9.0540000000000003</v>
      </c>
      <c r="AV36" s="145">
        <v>13.380829</v>
      </c>
      <c r="AW36" s="145">
        <v>0.40806999999999999</v>
      </c>
      <c r="AX36" s="202" t="s">
        <v>708</v>
      </c>
      <c r="AY36" s="168" t="s">
        <v>197</v>
      </c>
      <c r="AZ36" s="145">
        <v>3983</v>
      </c>
      <c r="BA36" s="145">
        <v>9.3179999999999996</v>
      </c>
      <c r="BB36" s="145">
        <v>14.708864</v>
      </c>
      <c r="BC36" s="145">
        <v>0.44822000000000001</v>
      </c>
      <c r="BD36" s="145">
        <v>5173</v>
      </c>
      <c r="BE36" s="145">
        <v>13.676</v>
      </c>
      <c r="BF36" s="145">
        <v>20.670831</v>
      </c>
      <c r="BG36" s="145">
        <v>0.65073000000000003</v>
      </c>
      <c r="BH36" s="145">
        <v>3901</v>
      </c>
      <c r="BI36" s="145">
        <v>9.2449999999999992</v>
      </c>
      <c r="BJ36" s="145">
        <v>14.325362999999999</v>
      </c>
      <c r="BK36" s="145">
        <v>0.44741999999999998</v>
      </c>
      <c r="BL36" s="145">
        <v>4693</v>
      </c>
      <c r="BM36" s="145">
        <v>12.584</v>
      </c>
      <c r="BN36" s="145">
        <v>17.975560999999999</v>
      </c>
      <c r="BO36" s="145">
        <v>0.60711999999999999</v>
      </c>
      <c r="BP36" s="202" t="s">
        <v>708</v>
      </c>
      <c r="BQ36" s="168" t="s">
        <v>197</v>
      </c>
      <c r="BR36" s="145">
        <v>3561</v>
      </c>
      <c r="BS36" s="145">
        <v>8.7409999999999997</v>
      </c>
      <c r="BT36" s="145">
        <v>13.359923</v>
      </c>
      <c r="BU36" s="145">
        <v>0.42049999999999998</v>
      </c>
      <c r="BV36" s="145">
        <v>4209</v>
      </c>
      <c r="BW36" s="145">
        <v>11.262</v>
      </c>
      <c r="BX36" s="145">
        <v>16.171890000000001</v>
      </c>
      <c r="BY36" s="145">
        <v>0.54076000000000002</v>
      </c>
      <c r="BZ36" s="145">
        <v>3764</v>
      </c>
      <c r="CA36" s="145">
        <v>9.9290000000000003</v>
      </c>
      <c r="CB36" s="145">
        <v>14.678877999999999</v>
      </c>
      <c r="CC36" s="145">
        <v>0.47222999999999998</v>
      </c>
      <c r="CD36" s="145">
        <v>4521</v>
      </c>
      <c r="CE36" s="145">
        <v>12.269</v>
      </c>
      <c r="CF36" s="145">
        <v>17.845395</v>
      </c>
      <c r="CG36" s="145">
        <v>0.57918000000000003</v>
      </c>
      <c r="CH36" s="202" t="s">
        <v>708</v>
      </c>
      <c r="CI36" s="168" t="s">
        <v>197</v>
      </c>
      <c r="CJ36" s="145">
        <v>4046</v>
      </c>
      <c r="CK36" s="145">
        <v>11.301</v>
      </c>
      <c r="CL36" s="145">
        <v>16.641248000000001</v>
      </c>
      <c r="CM36" s="145">
        <v>0.52100999999999997</v>
      </c>
      <c r="CN36" s="145">
        <v>4854</v>
      </c>
      <c r="CO36" s="145">
        <v>13.704000000000001</v>
      </c>
      <c r="CP36" s="145">
        <v>19.810848</v>
      </c>
      <c r="CQ36" s="145">
        <v>0.64556000000000002</v>
      </c>
      <c r="CR36" s="145">
        <v>3674</v>
      </c>
      <c r="CS36" s="145">
        <v>10.641</v>
      </c>
      <c r="CT36" s="145">
        <v>15.306778</v>
      </c>
      <c r="CU36" s="145">
        <v>0.48199999999999998</v>
      </c>
      <c r="CV36" s="145">
        <v>4866</v>
      </c>
      <c r="CW36" s="145">
        <v>14.54</v>
      </c>
      <c r="CX36" s="145">
        <v>21.201506999999999</v>
      </c>
      <c r="CY36" s="145">
        <v>0.68079000000000001</v>
      </c>
      <c r="CZ36" s="202" t="s">
        <v>708</v>
      </c>
      <c r="DA36" s="168" t="s">
        <v>197</v>
      </c>
      <c r="DB36" s="145">
        <v>4218</v>
      </c>
      <c r="DC36" s="145">
        <v>13.252000000000001</v>
      </c>
      <c r="DD36" s="145">
        <v>19.186720000000001</v>
      </c>
      <c r="DE36" s="145">
        <v>0.58120000000000005</v>
      </c>
      <c r="DF36" s="145">
        <v>4926</v>
      </c>
      <c r="DG36" s="145">
        <v>15.263</v>
      </c>
      <c r="DH36" s="145">
        <v>21.745926999999998</v>
      </c>
      <c r="DI36" s="145">
        <v>0.71053999999999995</v>
      </c>
      <c r="DJ36" s="145">
        <v>4362</v>
      </c>
      <c r="DK36" s="145">
        <v>14.053000000000001</v>
      </c>
      <c r="DL36" s="145">
        <v>19.762039000000001</v>
      </c>
      <c r="DM36" s="145">
        <v>0.59496000000000004</v>
      </c>
      <c r="DN36" s="145">
        <v>5203</v>
      </c>
      <c r="DO36" s="145">
        <v>17.053000000000001</v>
      </c>
      <c r="DP36" s="145">
        <v>23.700509</v>
      </c>
      <c r="DQ36" s="145">
        <v>0.80164000000000002</v>
      </c>
      <c r="DR36" s="202" t="s">
        <v>708</v>
      </c>
      <c r="DS36" s="168" t="s">
        <v>197</v>
      </c>
      <c r="DT36" s="145">
        <v>4530</v>
      </c>
      <c r="DU36" s="145">
        <v>15.563000000000001</v>
      </c>
      <c r="DV36" s="145">
        <v>21.990717</v>
      </c>
      <c r="DW36" s="145">
        <v>0.66244999999999998</v>
      </c>
      <c r="DX36" s="145">
        <v>5360</v>
      </c>
      <c r="DY36" s="145">
        <v>17.876000000000001</v>
      </c>
      <c r="DZ36" s="145">
        <v>24.567371999999999</v>
      </c>
      <c r="EA36" s="145">
        <v>0.83228999999999997</v>
      </c>
      <c r="EB36" s="145">
        <v>4332</v>
      </c>
      <c r="EC36" s="145">
        <v>15.477</v>
      </c>
      <c r="ED36" s="145">
        <v>21.545027999999999</v>
      </c>
      <c r="EE36" s="145">
        <v>0.65607000000000004</v>
      </c>
      <c r="EF36" s="145">
        <v>4708</v>
      </c>
      <c r="EG36" s="145">
        <v>16.367999999999999</v>
      </c>
      <c r="EH36" s="145">
        <v>22.02777</v>
      </c>
      <c r="EI36" s="145">
        <v>0.74546000000000001</v>
      </c>
      <c r="EJ36" s="202" t="s">
        <v>708</v>
      </c>
      <c r="EK36" s="168" t="s">
        <v>197</v>
      </c>
      <c r="EL36" s="145">
        <v>2972</v>
      </c>
      <c r="EM36" s="145">
        <v>10.699</v>
      </c>
      <c r="EN36" s="145">
        <v>14.815764</v>
      </c>
      <c r="EO36" s="145">
        <v>0.44517000000000001</v>
      </c>
      <c r="EP36" s="145">
        <v>3464</v>
      </c>
      <c r="EQ36" s="145">
        <v>12.128</v>
      </c>
      <c r="ER36" s="145">
        <v>16.026373</v>
      </c>
      <c r="ES36" s="145">
        <v>0.53232000000000002</v>
      </c>
      <c r="ET36" s="145">
        <v>1573</v>
      </c>
      <c r="EU36" s="145">
        <v>5.8319999999999999</v>
      </c>
      <c r="EV36" s="145">
        <v>7.7276189999999998</v>
      </c>
      <c r="EW36" s="145">
        <v>0.25097000000000003</v>
      </c>
      <c r="EX36" s="145">
        <v>1998</v>
      </c>
      <c r="EY36" s="145">
        <v>6.7089999999999996</v>
      </c>
      <c r="EZ36" s="145">
        <v>8.5955879999999993</v>
      </c>
      <c r="FA36" s="145">
        <v>0.28299000000000002</v>
      </c>
      <c r="FB36" s="202" t="s">
        <v>708</v>
      </c>
      <c r="FC36" s="168" t="s">
        <v>197</v>
      </c>
      <c r="FD36" s="145">
        <v>1092</v>
      </c>
      <c r="FE36" s="145">
        <v>3.7789999999999999</v>
      </c>
      <c r="FF36" s="145">
        <v>4.7061539999999997</v>
      </c>
      <c r="FG36" s="145">
        <v>0.16836000000000001</v>
      </c>
      <c r="FH36" s="145">
        <v>1393</v>
      </c>
      <c r="FI36" s="145">
        <v>4.5960000000000001</v>
      </c>
      <c r="FJ36" s="145">
        <v>5.5725150000000001</v>
      </c>
      <c r="FK36" s="145">
        <v>0.18526000000000001</v>
      </c>
      <c r="FL36" s="145">
        <v>841</v>
      </c>
      <c r="FM36" s="145">
        <v>2.5379999999999998</v>
      </c>
      <c r="FN36" s="145">
        <v>2.9564360000000001</v>
      </c>
      <c r="FO36" s="145">
        <v>8.6610000000000006E-2</v>
      </c>
      <c r="FP36" s="145">
        <v>892</v>
      </c>
      <c r="FQ36" s="145">
        <v>2.4750000000000001</v>
      </c>
      <c r="FR36" s="145">
        <v>2.7124450000000002</v>
      </c>
      <c r="FS36" s="145">
        <v>0.10409</v>
      </c>
      <c r="FT36" s="202" t="s">
        <v>708</v>
      </c>
    </row>
    <row r="37" spans="1:176" ht="14.85" customHeight="1" thickBot="1">
      <c r="A37" s="203" t="s">
        <v>709</v>
      </c>
      <c r="B37" s="146">
        <v>66109</v>
      </c>
      <c r="C37" s="147">
        <v>163.95</v>
      </c>
      <c r="D37" s="147">
        <v>249.77957599999999</v>
      </c>
      <c r="E37" s="147">
        <v>7.0535500000000004</v>
      </c>
      <c r="F37" s="147">
        <v>30810</v>
      </c>
      <c r="G37" s="147">
        <v>75.012</v>
      </c>
      <c r="H37" s="147">
        <v>114.526408</v>
      </c>
      <c r="I37" s="147">
        <v>3.17041</v>
      </c>
      <c r="J37" s="147">
        <v>35299</v>
      </c>
      <c r="K37" s="147">
        <v>88.938000000000002</v>
      </c>
      <c r="L37" s="147">
        <v>135.25316799999999</v>
      </c>
      <c r="M37" s="147">
        <v>3.88314</v>
      </c>
      <c r="N37" s="204" t="s">
        <v>710</v>
      </c>
      <c r="O37" s="173" t="s">
        <v>198</v>
      </c>
      <c r="P37" s="146">
        <v>1180</v>
      </c>
      <c r="Q37" s="147">
        <v>1.946</v>
      </c>
      <c r="R37" s="147">
        <v>1.755009</v>
      </c>
      <c r="S37" s="147">
        <v>4.4479999999999999E-2</v>
      </c>
      <c r="T37" s="147">
        <v>1115</v>
      </c>
      <c r="U37" s="147">
        <v>1.802</v>
      </c>
      <c r="V37" s="147">
        <v>1.6224700000000001</v>
      </c>
      <c r="W37" s="147">
        <v>4.0410000000000001E-2</v>
      </c>
      <c r="X37" s="147">
        <v>3103</v>
      </c>
      <c r="Y37" s="147">
        <v>7.6980000000000004</v>
      </c>
      <c r="Z37" s="147">
        <v>8.6456789999999994</v>
      </c>
      <c r="AA37" s="147">
        <v>0.32257000000000002</v>
      </c>
      <c r="AB37" s="147">
        <v>2963</v>
      </c>
      <c r="AC37" s="147">
        <v>7.95</v>
      </c>
      <c r="AD37" s="147">
        <v>8.9617489999999993</v>
      </c>
      <c r="AE37" s="147">
        <v>0.33629999999999999</v>
      </c>
      <c r="AF37" s="204" t="s">
        <v>710</v>
      </c>
      <c r="AG37" s="173" t="s">
        <v>198</v>
      </c>
      <c r="AH37" s="146">
        <v>2181</v>
      </c>
      <c r="AI37" s="147">
        <v>4.0869999999999997</v>
      </c>
      <c r="AJ37" s="147">
        <v>4.6609740000000004</v>
      </c>
      <c r="AK37" s="147">
        <v>0.16328000000000001</v>
      </c>
      <c r="AL37" s="147">
        <v>2125</v>
      </c>
      <c r="AM37" s="147">
        <v>4.157</v>
      </c>
      <c r="AN37" s="147">
        <v>4.9457810000000002</v>
      </c>
      <c r="AO37" s="147">
        <v>0.16697999999999999</v>
      </c>
      <c r="AP37" s="147">
        <v>1444</v>
      </c>
      <c r="AQ37" s="147">
        <v>2.827</v>
      </c>
      <c r="AR37" s="147">
        <v>4.8546459999999998</v>
      </c>
      <c r="AS37" s="147">
        <v>0.12474</v>
      </c>
      <c r="AT37" s="147">
        <v>1790</v>
      </c>
      <c r="AU37" s="147">
        <v>3.85</v>
      </c>
      <c r="AV37" s="147">
        <v>6.3256889999999997</v>
      </c>
      <c r="AW37" s="147">
        <v>0.16536999999999999</v>
      </c>
      <c r="AX37" s="204" t="s">
        <v>710</v>
      </c>
      <c r="AY37" s="173" t="s">
        <v>198</v>
      </c>
      <c r="AZ37" s="146">
        <v>1857</v>
      </c>
      <c r="BA37" s="147">
        <v>3.74</v>
      </c>
      <c r="BB37" s="147">
        <v>6.8701489999999996</v>
      </c>
      <c r="BC37" s="147">
        <v>0.17352999999999999</v>
      </c>
      <c r="BD37" s="147">
        <v>2293</v>
      </c>
      <c r="BE37" s="147">
        <v>5.024</v>
      </c>
      <c r="BF37" s="147">
        <v>8.9784959999999998</v>
      </c>
      <c r="BG37" s="147">
        <v>0.23438999999999999</v>
      </c>
      <c r="BH37" s="147">
        <v>1803</v>
      </c>
      <c r="BI37" s="147">
        <v>3.629</v>
      </c>
      <c r="BJ37" s="147">
        <v>6.3033720000000004</v>
      </c>
      <c r="BK37" s="147">
        <v>0.17213999999999999</v>
      </c>
      <c r="BL37" s="147">
        <v>2265</v>
      </c>
      <c r="BM37" s="147">
        <v>5.0110000000000001</v>
      </c>
      <c r="BN37" s="147">
        <v>8.4770679999999992</v>
      </c>
      <c r="BO37" s="147">
        <v>0.23477999999999999</v>
      </c>
      <c r="BP37" s="204" t="s">
        <v>710</v>
      </c>
      <c r="BQ37" s="173" t="s">
        <v>198</v>
      </c>
      <c r="BR37" s="146">
        <v>1620</v>
      </c>
      <c r="BS37" s="147">
        <v>3.4620000000000002</v>
      </c>
      <c r="BT37" s="147">
        <v>6.0005300000000004</v>
      </c>
      <c r="BU37" s="147">
        <v>0.16228999999999999</v>
      </c>
      <c r="BV37" s="147">
        <v>2062</v>
      </c>
      <c r="BW37" s="147">
        <v>4.7670000000000003</v>
      </c>
      <c r="BX37" s="147">
        <v>7.9227679999999996</v>
      </c>
      <c r="BY37" s="147">
        <v>0.21876000000000001</v>
      </c>
      <c r="BZ37" s="147">
        <v>1746</v>
      </c>
      <c r="CA37" s="147">
        <v>3.9089999999999998</v>
      </c>
      <c r="CB37" s="147">
        <v>6.5734199999999996</v>
      </c>
      <c r="CC37" s="147">
        <v>0.18229000000000001</v>
      </c>
      <c r="CD37" s="147">
        <v>2275</v>
      </c>
      <c r="CE37" s="147">
        <v>5.2409999999999997</v>
      </c>
      <c r="CF37" s="147">
        <v>8.5347390000000001</v>
      </c>
      <c r="CG37" s="147">
        <v>0.23808000000000001</v>
      </c>
      <c r="CH37" s="204" t="s">
        <v>710</v>
      </c>
      <c r="CI37" s="173" t="s">
        <v>198</v>
      </c>
      <c r="CJ37" s="146">
        <v>1879</v>
      </c>
      <c r="CK37" s="147">
        <v>4.4560000000000004</v>
      </c>
      <c r="CL37" s="147">
        <v>7.3778959999999998</v>
      </c>
      <c r="CM37" s="147">
        <v>0.20186999999999999</v>
      </c>
      <c r="CN37" s="147">
        <v>2475</v>
      </c>
      <c r="CO37" s="147">
        <v>6.1040000000000001</v>
      </c>
      <c r="CP37" s="147">
        <v>9.6875920000000004</v>
      </c>
      <c r="CQ37" s="147">
        <v>0.27825</v>
      </c>
      <c r="CR37" s="147">
        <v>2040</v>
      </c>
      <c r="CS37" s="147">
        <v>5.28</v>
      </c>
      <c r="CT37" s="147">
        <v>8.2629269999999995</v>
      </c>
      <c r="CU37" s="147">
        <v>0.22875999999999999</v>
      </c>
      <c r="CV37" s="147">
        <v>2497</v>
      </c>
      <c r="CW37" s="147">
        <v>6.6669999999999998</v>
      </c>
      <c r="CX37" s="147">
        <v>10.709683</v>
      </c>
      <c r="CY37" s="147">
        <v>0.30291000000000001</v>
      </c>
      <c r="CZ37" s="204" t="s">
        <v>710</v>
      </c>
      <c r="DA37" s="173" t="s">
        <v>198</v>
      </c>
      <c r="DB37" s="146">
        <v>2268</v>
      </c>
      <c r="DC37" s="147">
        <v>5.9109999999999996</v>
      </c>
      <c r="DD37" s="147">
        <v>9.1181140000000003</v>
      </c>
      <c r="DE37" s="147">
        <v>0.25380999999999998</v>
      </c>
      <c r="DF37" s="147">
        <v>2510</v>
      </c>
      <c r="DG37" s="147">
        <v>6.79</v>
      </c>
      <c r="DH37" s="147">
        <v>10.736739</v>
      </c>
      <c r="DI37" s="147">
        <v>0.30997999999999998</v>
      </c>
      <c r="DJ37" s="147">
        <v>2368</v>
      </c>
      <c r="DK37" s="147">
        <v>6.5279999999999996</v>
      </c>
      <c r="DL37" s="147">
        <v>10.068305000000001</v>
      </c>
      <c r="DM37" s="147">
        <v>0.27777000000000002</v>
      </c>
      <c r="DN37" s="147">
        <v>2681</v>
      </c>
      <c r="DO37" s="147">
        <v>7.5750000000000002</v>
      </c>
      <c r="DP37" s="147">
        <v>11.581528</v>
      </c>
      <c r="DQ37" s="147">
        <v>0.34182000000000001</v>
      </c>
      <c r="DR37" s="204" t="s">
        <v>710</v>
      </c>
      <c r="DS37" s="173" t="s">
        <v>198</v>
      </c>
      <c r="DT37" s="146">
        <v>2298</v>
      </c>
      <c r="DU37" s="147">
        <v>6.7359999999999998</v>
      </c>
      <c r="DV37" s="147">
        <v>10.448706</v>
      </c>
      <c r="DW37" s="147">
        <v>0.27385999999999999</v>
      </c>
      <c r="DX37" s="147">
        <v>2406</v>
      </c>
      <c r="DY37" s="147">
        <v>7.0529999999999999</v>
      </c>
      <c r="DZ37" s="147">
        <v>10.784045000000001</v>
      </c>
      <c r="EA37" s="147">
        <v>0.30930000000000002</v>
      </c>
      <c r="EB37" s="147">
        <v>2001</v>
      </c>
      <c r="EC37" s="147">
        <v>6.0190000000000001</v>
      </c>
      <c r="ED37" s="147">
        <v>9.672663</v>
      </c>
      <c r="EE37" s="147">
        <v>0.23438000000000001</v>
      </c>
      <c r="EF37" s="147">
        <v>2253</v>
      </c>
      <c r="EG37" s="147">
        <v>6.7210000000000001</v>
      </c>
      <c r="EH37" s="147">
        <v>10.335305</v>
      </c>
      <c r="EI37" s="147">
        <v>0.28298000000000001</v>
      </c>
      <c r="EJ37" s="204" t="s">
        <v>710</v>
      </c>
      <c r="EK37" s="173" t="s">
        <v>198</v>
      </c>
      <c r="EL37" s="146">
        <v>1377</v>
      </c>
      <c r="EM37" s="147">
        <v>4.1779999999999999</v>
      </c>
      <c r="EN37" s="147">
        <v>6.8113630000000001</v>
      </c>
      <c r="EO37" s="147">
        <v>0.17179</v>
      </c>
      <c r="EP37" s="147">
        <v>1624</v>
      </c>
      <c r="EQ37" s="147">
        <v>4.7510000000000003</v>
      </c>
      <c r="ER37" s="147">
        <v>7.4393039999999999</v>
      </c>
      <c r="ES37" s="147">
        <v>0.19721</v>
      </c>
      <c r="ET37" s="147">
        <v>785</v>
      </c>
      <c r="EU37" s="147">
        <v>2.2650000000000001</v>
      </c>
      <c r="EV37" s="147">
        <v>3.5948690000000001</v>
      </c>
      <c r="EW37" s="147">
        <v>9.2439999999999994E-2</v>
      </c>
      <c r="EX37" s="147">
        <v>950</v>
      </c>
      <c r="EY37" s="147">
        <v>2.7970000000000002</v>
      </c>
      <c r="EZ37" s="147">
        <v>4.3499319999999999</v>
      </c>
      <c r="FA37" s="147">
        <v>0.11526</v>
      </c>
      <c r="FB37" s="204" t="s">
        <v>710</v>
      </c>
      <c r="FC37" s="173" t="s">
        <v>198</v>
      </c>
      <c r="FD37" s="146">
        <v>501</v>
      </c>
      <c r="FE37" s="147">
        <v>1.43</v>
      </c>
      <c r="FF37" s="147">
        <v>2.232094</v>
      </c>
      <c r="FG37" s="147">
        <v>6.0909999999999999E-2</v>
      </c>
      <c r="FH37" s="147">
        <v>620</v>
      </c>
      <c r="FI37" s="147">
        <v>1.704</v>
      </c>
      <c r="FJ37" s="147">
        <v>2.4430290000000001</v>
      </c>
      <c r="FK37" s="147">
        <v>7.0230000000000001E-2</v>
      </c>
      <c r="FL37" s="147">
        <v>359</v>
      </c>
      <c r="FM37" s="147">
        <v>0.91100000000000003</v>
      </c>
      <c r="FN37" s="147">
        <v>1.275692</v>
      </c>
      <c r="FO37" s="147">
        <v>2.9499999999999998E-2</v>
      </c>
      <c r="FP37" s="147">
        <v>395</v>
      </c>
      <c r="FQ37" s="147">
        <v>0.97399999999999998</v>
      </c>
      <c r="FR37" s="147">
        <v>1.417251</v>
      </c>
      <c r="FS37" s="147">
        <v>4.0129999999999999E-2</v>
      </c>
      <c r="FT37" s="204" t="s">
        <v>710</v>
      </c>
    </row>
    <row r="38" spans="1:176" s="183" customFormat="1" ht="14.1" customHeight="1">
      <c r="A38" s="30" t="s">
        <v>647</v>
      </c>
      <c r="B38" s="180"/>
      <c r="C38" s="180"/>
      <c r="D38" s="180"/>
      <c r="E38" s="180"/>
      <c r="F38" s="180"/>
      <c r="G38" s="181"/>
      <c r="H38" s="56" t="s">
        <v>662</v>
      </c>
      <c r="I38" s="182"/>
      <c r="J38" s="182"/>
      <c r="K38" s="182"/>
      <c r="L38" s="182"/>
      <c r="N38" s="184"/>
      <c r="AG38" s="185" t="s">
        <v>649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649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649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649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649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649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649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649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285</v>
      </c>
      <c r="B39" s="187"/>
      <c r="C39" s="180"/>
      <c r="D39" s="180"/>
      <c r="E39" s="180"/>
      <c r="F39" s="180"/>
      <c r="G39" s="181"/>
      <c r="H39" s="30" t="s">
        <v>663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505</v>
      </c>
      <c r="B40" s="180"/>
      <c r="H40" s="30" t="s">
        <v>664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654</v>
      </c>
      <c r="B41" s="180"/>
      <c r="C41" s="189"/>
      <c r="D41" s="189"/>
      <c r="E41" s="189"/>
      <c r="F41" s="189"/>
      <c r="H41" s="30" t="s">
        <v>665</v>
      </c>
      <c r="N41" s="189"/>
    </row>
    <row r="42" spans="1:176" s="188" customFormat="1" ht="14.1" customHeight="1">
      <c r="A42" s="197"/>
      <c r="C42" s="191"/>
      <c r="D42" s="191"/>
      <c r="E42" s="191"/>
      <c r="F42" s="191"/>
      <c r="G42" s="189"/>
      <c r="H42" s="196" t="s">
        <v>666</v>
      </c>
      <c r="K42" s="191"/>
      <c r="L42" s="191"/>
      <c r="N42" s="189"/>
    </row>
    <row r="43" spans="1:176" s="188" customFormat="1" ht="14.1" customHeight="1">
      <c r="A43" s="197"/>
      <c r="G43" s="193"/>
      <c r="H43" s="196" t="s">
        <v>667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B6:E6"/>
    <mergeCell ref="F6:G6"/>
    <mergeCell ref="H6:I6"/>
    <mergeCell ref="J6:M6"/>
    <mergeCell ref="P6:S6"/>
    <mergeCell ref="T6:W6"/>
    <mergeCell ref="X6:AA6"/>
    <mergeCell ref="AB6:AE6"/>
    <mergeCell ref="B7:B8"/>
    <mergeCell ref="C7:C8"/>
    <mergeCell ref="D7:E7"/>
    <mergeCell ref="F7:F8"/>
    <mergeCell ref="G7:G8"/>
    <mergeCell ref="H7:I7"/>
    <mergeCell ref="J7:J8"/>
    <mergeCell ref="AX5:AX8"/>
    <mergeCell ref="AY5:AY8"/>
    <mergeCell ref="AZ5:BG5"/>
    <mergeCell ref="AH6:AK6"/>
    <mergeCell ref="AL6:AO6"/>
    <mergeCell ref="AP6:AS6"/>
    <mergeCell ref="AT6:AW6"/>
    <mergeCell ref="BH5:BO5"/>
    <mergeCell ref="BP5:BP8"/>
    <mergeCell ref="AZ6:BC6"/>
    <mergeCell ref="BD6:BG6"/>
    <mergeCell ref="BH6:BK6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BD7:BD8"/>
    <mergeCell ref="BE7:BE8"/>
    <mergeCell ref="BF7:BG7"/>
    <mergeCell ref="BZ5:CG5"/>
    <mergeCell ref="CH5:CH8"/>
    <mergeCell ref="BZ6:CC6"/>
    <mergeCell ref="CD6:CG6"/>
    <mergeCell ref="BL7:BL8"/>
    <mergeCell ref="BM7:BM8"/>
    <mergeCell ref="CR5:CY5"/>
    <mergeCell ref="BL6:BO6"/>
    <mergeCell ref="BR6:BU6"/>
    <mergeCell ref="BV6:BY6"/>
    <mergeCell ref="BX7:BY7"/>
    <mergeCell ref="BZ7:BZ8"/>
    <mergeCell ref="CA7:CA8"/>
    <mergeCell ref="CB7:CC7"/>
    <mergeCell ref="CD7:CD8"/>
    <mergeCell ref="CE7:CE8"/>
    <mergeCell ref="CF7:CG7"/>
    <mergeCell ref="CI5:CI8"/>
    <mergeCell ref="CX7:CY7"/>
    <mergeCell ref="CZ5:CZ8"/>
    <mergeCell ref="DA5:DA8"/>
    <mergeCell ref="DB5:DI5"/>
    <mergeCell ref="CJ6:CM6"/>
    <mergeCell ref="CN6:CQ6"/>
    <mergeCell ref="CR6:CU6"/>
    <mergeCell ref="CV6:CY6"/>
    <mergeCell ref="DJ5:DQ5"/>
    <mergeCell ref="DR5:DR8"/>
    <mergeCell ref="DB6:DE6"/>
    <mergeCell ref="DF6:DI6"/>
    <mergeCell ref="DJ6:DM6"/>
    <mergeCell ref="CJ7:CJ8"/>
    <mergeCell ref="CK7:CK8"/>
    <mergeCell ref="CL7:CM7"/>
    <mergeCell ref="CN7:CN8"/>
    <mergeCell ref="CO7:CO8"/>
    <mergeCell ref="CJ5:CQ5"/>
    <mergeCell ref="CP7:CQ7"/>
    <mergeCell ref="CR7:CR8"/>
    <mergeCell ref="CS7:CS8"/>
    <mergeCell ref="CT7:CU7"/>
    <mergeCell ref="CV7:CV8"/>
    <mergeCell ref="CW7:CW8"/>
    <mergeCell ref="DS5:DS8"/>
    <mergeCell ref="DT5:EA5"/>
    <mergeCell ref="EB5:EI5"/>
    <mergeCell ref="EJ5:EJ8"/>
    <mergeCell ref="EB6:EE6"/>
    <mergeCell ref="EF6:EI6"/>
    <mergeCell ref="DP7:DQ7"/>
    <mergeCell ref="DT7:DT8"/>
    <mergeCell ref="ET5:FA5"/>
    <mergeCell ref="DN6:DQ6"/>
    <mergeCell ref="DT6:DW6"/>
    <mergeCell ref="DX6:EA6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FD6:FG6"/>
    <mergeCell ref="FH6:FK6"/>
    <mergeCell ref="FL6:FO6"/>
    <mergeCell ref="FP6:FS6"/>
    <mergeCell ref="ET7:ET8"/>
    <mergeCell ref="FL7:FL8"/>
    <mergeCell ref="EU7:EU8"/>
    <mergeCell ref="EV7:EW7"/>
    <mergeCell ref="EX7:EX8"/>
    <mergeCell ref="EY7:EY8"/>
    <mergeCell ref="EZ7:FA7"/>
    <mergeCell ref="FD7:FD8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B5:FB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BH7:BH8"/>
    <mergeCell ref="BI7:BI8"/>
    <mergeCell ref="BJ7:BK7"/>
    <mergeCell ref="BN7:BO7"/>
    <mergeCell ref="BR7:BR8"/>
    <mergeCell ref="BS7:BS8"/>
    <mergeCell ref="BT7:BU7"/>
    <mergeCell ref="BV7:BV8"/>
    <mergeCell ref="BW7:BW8"/>
    <mergeCell ref="BQ5:BQ8"/>
    <mergeCell ref="BR5:BY5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FC5:FC8"/>
    <mergeCell ref="FD5:FK5"/>
    <mergeCell ref="EL6:EO6"/>
    <mergeCell ref="EP6:ES6"/>
    <mergeCell ref="ET6:EW6"/>
    <mergeCell ref="EX6:FA6"/>
    <mergeCell ref="FL5:FS5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39" t="s">
        <v>158</v>
      </c>
      <c r="B1" s="240"/>
      <c r="C1" s="240"/>
      <c r="D1" s="240"/>
      <c r="E1" s="240"/>
      <c r="F1" s="240"/>
      <c r="G1" s="240"/>
      <c r="H1" s="241" t="s">
        <v>202</v>
      </c>
      <c r="I1" s="241"/>
      <c r="J1" s="241"/>
      <c r="K1" s="241"/>
      <c r="L1" s="241"/>
      <c r="M1" s="241"/>
      <c r="N1" s="241"/>
      <c r="O1" s="239" t="s">
        <v>158</v>
      </c>
      <c r="P1" s="240"/>
      <c r="Q1" s="240"/>
      <c r="R1" s="240"/>
      <c r="S1" s="240"/>
      <c r="T1" s="240"/>
      <c r="U1" s="240"/>
      <c r="V1" s="240"/>
      <c r="W1" s="240"/>
      <c r="X1" s="241" t="s">
        <v>202</v>
      </c>
      <c r="Y1" s="241"/>
      <c r="Z1" s="241"/>
      <c r="AA1" s="241"/>
      <c r="AB1" s="241"/>
      <c r="AC1" s="241"/>
      <c r="AD1" s="241"/>
      <c r="AE1" s="241"/>
      <c r="AF1" s="241"/>
      <c r="AG1" s="239" t="s">
        <v>158</v>
      </c>
      <c r="AH1" s="240"/>
      <c r="AI1" s="240"/>
      <c r="AJ1" s="240"/>
      <c r="AK1" s="240"/>
      <c r="AL1" s="240"/>
      <c r="AM1" s="240"/>
      <c r="AN1" s="240"/>
      <c r="AO1" s="240"/>
      <c r="AP1" s="241" t="s">
        <v>202</v>
      </c>
      <c r="AQ1" s="241"/>
      <c r="AR1" s="241"/>
      <c r="AS1" s="241"/>
      <c r="AT1" s="241"/>
      <c r="AU1" s="241"/>
      <c r="AV1" s="241"/>
      <c r="AW1" s="241"/>
      <c r="AX1" s="241"/>
      <c r="AY1" s="239" t="s">
        <v>158</v>
      </c>
      <c r="AZ1" s="240"/>
      <c r="BA1" s="240"/>
      <c r="BB1" s="240"/>
      <c r="BC1" s="240"/>
      <c r="BD1" s="240"/>
      <c r="BE1" s="240"/>
      <c r="BF1" s="240"/>
      <c r="BG1" s="240"/>
      <c r="BH1" s="241" t="s">
        <v>202</v>
      </c>
      <c r="BI1" s="241"/>
      <c r="BJ1" s="241"/>
      <c r="BK1" s="241"/>
      <c r="BL1" s="241"/>
      <c r="BM1" s="241"/>
      <c r="BN1" s="241"/>
      <c r="BO1" s="241"/>
      <c r="BP1" s="241"/>
      <c r="BQ1" s="239" t="s">
        <v>158</v>
      </c>
      <c r="BR1" s="240"/>
      <c r="BS1" s="240"/>
      <c r="BT1" s="240"/>
      <c r="BU1" s="240"/>
      <c r="BV1" s="240"/>
      <c r="BW1" s="240"/>
      <c r="BX1" s="240"/>
      <c r="BY1" s="240"/>
      <c r="BZ1" s="241" t="s">
        <v>202</v>
      </c>
      <c r="CA1" s="241"/>
      <c r="CB1" s="241"/>
      <c r="CC1" s="241"/>
      <c r="CD1" s="241"/>
      <c r="CE1" s="241"/>
      <c r="CF1" s="241"/>
      <c r="CG1" s="241"/>
      <c r="CH1" s="241"/>
      <c r="CI1" s="239" t="s">
        <v>158</v>
      </c>
      <c r="CJ1" s="240"/>
      <c r="CK1" s="240"/>
      <c r="CL1" s="240"/>
      <c r="CM1" s="240"/>
      <c r="CN1" s="240"/>
      <c r="CO1" s="240"/>
      <c r="CP1" s="240"/>
      <c r="CQ1" s="240"/>
      <c r="CR1" s="241" t="s">
        <v>202</v>
      </c>
      <c r="CS1" s="241"/>
      <c r="CT1" s="241"/>
      <c r="CU1" s="241"/>
      <c r="CV1" s="241"/>
      <c r="CW1" s="241"/>
      <c r="CX1" s="241"/>
      <c r="CY1" s="241"/>
      <c r="CZ1" s="241"/>
      <c r="DA1" s="239" t="s">
        <v>158</v>
      </c>
      <c r="DB1" s="240"/>
      <c r="DC1" s="240"/>
      <c r="DD1" s="240"/>
      <c r="DE1" s="240"/>
      <c r="DF1" s="240"/>
      <c r="DG1" s="240"/>
      <c r="DH1" s="240"/>
      <c r="DI1" s="240"/>
      <c r="DJ1" s="241" t="s">
        <v>202</v>
      </c>
      <c r="DK1" s="241"/>
      <c r="DL1" s="241"/>
      <c r="DM1" s="241"/>
      <c r="DN1" s="241"/>
      <c r="DO1" s="241"/>
      <c r="DP1" s="241"/>
      <c r="DQ1" s="241"/>
      <c r="DR1" s="241"/>
      <c r="DS1" s="239" t="s">
        <v>158</v>
      </c>
      <c r="DT1" s="240"/>
      <c r="DU1" s="240"/>
      <c r="DV1" s="240"/>
      <c r="DW1" s="240"/>
      <c r="DX1" s="240"/>
      <c r="DY1" s="240"/>
      <c r="DZ1" s="240"/>
      <c r="EA1" s="240"/>
      <c r="EB1" s="241" t="s">
        <v>202</v>
      </c>
      <c r="EC1" s="241"/>
      <c r="ED1" s="241"/>
      <c r="EE1" s="241"/>
      <c r="EF1" s="241"/>
      <c r="EG1" s="241"/>
      <c r="EH1" s="241"/>
      <c r="EI1" s="241"/>
      <c r="EJ1" s="241"/>
      <c r="EK1" s="239" t="s">
        <v>158</v>
      </c>
      <c r="EL1" s="240"/>
      <c r="EM1" s="240"/>
      <c r="EN1" s="240"/>
      <c r="EO1" s="240"/>
      <c r="EP1" s="240"/>
      <c r="EQ1" s="240"/>
      <c r="ER1" s="240"/>
      <c r="ES1" s="240"/>
      <c r="ET1" s="241" t="s">
        <v>202</v>
      </c>
      <c r="EU1" s="241"/>
      <c r="EV1" s="241"/>
      <c r="EW1" s="241"/>
      <c r="EX1" s="241"/>
      <c r="EY1" s="241"/>
      <c r="EZ1" s="241"/>
      <c r="FA1" s="241"/>
      <c r="FB1" s="241"/>
      <c r="FC1" s="239" t="s">
        <v>158</v>
      </c>
      <c r="FD1" s="240"/>
      <c r="FE1" s="240"/>
      <c r="FF1" s="240"/>
      <c r="FG1" s="240"/>
      <c r="FH1" s="240"/>
      <c r="FI1" s="240"/>
      <c r="FJ1" s="240"/>
      <c r="FK1" s="240"/>
      <c r="FL1" s="241" t="s">
        <v>202</v>
      </c>
      <c r="FM1" s="241"/>
      <c r="FN1" s="241"/>
      <c r="FO1" s="241"/>
      <c r="FP1" s="241"/>
      <c r="FQ1" s="241"/>
      <c r="FR1" s="241"/>
      <c r="FS1" s="241"/>
      <c r="FT1" s="241"/>
    </row>
    <row r="2" spans="1:176" ht="24.75" customHeight="1">
      <c r="A2" s="242" t="s">
        <v>566</v>
      </c>
      <c r="B2" s="242"/>
      <c r="C2" s="242"/>
      <c r="D2" s="242"/>
      <c r="E2" s="242"/>
      <c r="F2" s="242"/>
      <c r="G2" s="242"/>
      <c r="H2" s="243" t="s">
        <v>553</v>
      </c>
      <c r="I2" s="243"/>
      <c r="J2" s="243"/>
      <c r="K2" s="243"/>
      <c r="L2" s="243"/>
      <c r="M2" s="243"/>
      <c r="N2" s="243"/>
      <c r="O2" s="242" t="s">
        <v>555</v>
      </c>
      <c r="P2" s="244"/>
      <c r="Q2" s="244"/>
      <c r="R2" s="244"/>
      <c r="S2" s="244"/>
      <c r="T2" s="244"/>
      <c r="U2" s="244"/>
      <c r="V2" s="244"/>
      <c r="W2" s="244"/>
      <c r="X2" s="245" t="s">
        <v>556</v>
      </c>
      <c r="Y2" s="245"/>
      <c r="Z2" s="245"/>
      <c r="AA2" s="245"/>
      <c r="AB2" s="245"/>
      <c r="AC2" s="245"/>
      <c r="AD2" s="245"/>
      <c r="AE2" s="245"/>
      <c r="AF2" s="245"/>
      <c r="AG2" s="236" t="s">
        <v>570</v>
      </c>
      <c r="AH2" s="237"/>
      <c r="AI2" s="237"/>
      <c r="AJ2" s="237"/>
      <c r="AK2" s="237"/>
      <c r="AL2" s="237"/>
      <c r="AM2" s="237"/>
      <c r="AN2" s="237"/>
      <c r="AO2" s="237"/>
      <c r="AP2" s="238" t="s">
        <v>557</v>
      </c>
      <c r="AQ2" s="238"/>
      <c r="AR2" s="238"/>
      <c r="AS2" s="238"/>
      <c r="AT2" s="238"/>
      <c r="AU2" s="238"/>
      <c r="AV2" s="238"/>
      <c r="AW2" s="238"/>
      <c r="AX2" s="238"/>
      <c r="AY2" s="236" t="s">
        <v>572</v>
      </c>
      <c r="AZ2" s="237"/>
      <c r="BA2" s="237"/>
      <c r="BB2" s="237"/>
      <c r="BC2" s="237"/>
      <c r="BD2" s="237"/>
      <c r="BE2" s="237"/>
      <c r="BF2" s="237"/>
      <c r="BG2" s="237"/>
      <c r="BH2" s="238" t="s">
        <v>558</v>
      </c>
      <c r="BI2" s="238"/>
      <c r="BJ2" s="238"/>
      <c r="BK2" s="238"/>
      <c r="BL2" s="238"/>
      <c r="BM2" s="238"/>
      <c r="BN2" s="238"/>
      <c r="BO2" s="238"/>
      <c r="BP2" s="238"/>
      <c r="BQ2" s="236" t="s">
        <v>574</v>
      </c>
      <c r="BR2" s="237"/>
      <c r="BS2" s="237"/>
      <c r="BT2" s="237"/>
      <c r="BU2" s="237"/>
      <c r="BV2" s="237"/>
      <c r="BW2" s="237"/>
      <c r="BX2" s="237"/>
      <c r="BY2" s="237"/>
      <c r="BZ2" s="238" t="s">
        <v>559</v>
      </c>
      <c r="CA2" s="238"/>
      <c r="CB2" s="238"/>
      <c r="CC2" s="238"/>
      <c r="CD2" s="238"/>
      <c r="CE2" s="238"/>
      <c r="CF2" s="238"/>
      <c r="CG2" s="238"/>
      <c r="CH2" s="238"/>
      <c r="CI2" s="236" t="s">
        <v>576</v>
      </c>
      <c r="CJ2" s="237"/>
      <c r="CK2" s="237"/>
      <c r="CL2" s="237"/>
      <c r="CM2" s="237"/>
      <c r="CN2" s="237"/>
      <c r="CO2" s="237"/>
      <c r="CP2" s="237"/>
      <c r="CQ2" s="237"/>
      <c r="CR2" s="238" t="s">
        <v>560</v>
      </c>
      <c r="CS2" s="238"/>
      <c r="CT2" s="238"/>
      <c r="CU2" s="238"/>
      <c r="CV2" s="238"/>
      <c r="CW2" s="238"/>
      <c r="CX2" s="238"/>
      <c r="CY2" s="238"/>
      <c r="CZ2" s="238"/>
      <c r="DA2" s="236" t="s">
        <v>578</v>
      </c>
      <c r="DB2" s="237"/>
      <c r="DC2" s="237"/>
      <c r="DD2" s="237"/>
      <c r="DE2" s="237"/>
      <c r="DF2" s="237"/>
      <c r="DG2" s="237"/>
      <c r="DH2" s="237"/>
      <c r="DI2" s="237"/>
      <c r="DJ2" s="238" t="s">
        <v>561</v>
      </c>
      <c r="DK2" s="238"/>
      <c r="DL2" s="238"/>
      <c r="DM2" s="238"/>
      <c r="DN2" s="238"/>
      <c r="DO2" s="238"/>
      <c r="DP2" s="238"/>
      <c r="DQ2" s="238"/>
      <c r="DR2" s="238"/>
      <c r="DS2" s="236" t="s">
        <v>580</v>
      </c>
      <c r="DT2" s="237"/>
      <c r="DU2" s="237"/>
      <c r="DV2" s="237"/>
      <c r="DW2" s="237"/>
      <c r="DX2" s="237"/>
      <c r="DY2" s="237"/>
      <c r="DZ2" s="237"/>
      <c r="EA2" s="237"/>
      <c r="EB2" s="238" t="s">
        <v>562</v>
      </c>
      <c r="EC2" s="238"/>
      <c r="ED2" s="238"/>
      <c r="EE2" s="238"/>
      <c r="EF2" s="238"/>
      <c r="EG2" s="238"/>
      <c r="EH2" s="238"/>
      <c r="EI2" s="238"/>
      <c r="EJ2" s="238"/>
      <c r="EK2" s="236" t="s">
        <v>582</v>
      </c>
      <c r="EL2" s="237"/>
      <c r="EM2" s="237"/>
      <c r="EN2" s="237"/>
      <c r="EO2" s="237"/>
      <c r="EP2" s="237"/>
      <c r="EQ2" s="237"/>
      <c r="ER2" s="237"/>
      <c r="ES2" s="237"/>
      <c r="ET2" s="238" t="s">
        <v>563</v>
      </c>
      <c r="EU2" s="238"/>
      <c r="EV2" s="238"/>
      <c r="EW2" s="238"/>
      <c r="EX2" s="238"/>
      <c r="EY2" s="238"/>
      <c r="EZ2" s="238"/>
      <c r="FA2" s="238"/>
      <c r="FB2" s="238"/>
      <c r="FC2" s="236" t="s">
        <v>584</v>
      </c>
      <c r="FD2" s="237"/>
      <c r="FE2" s="237"/>
      <c r="FF2" s="237"/>
      <c r="FG2" s="237"/>
      <c r="FH2" s="237"/>
      <c r="FI2" s="237"/>
      <c r="FJ2" s="237"/>
      <c r="FK2" s="237"/>
      <c r="FL2" s="238" t="s">
        <v>585</v>
      </c>
      <c r="FM2" s="238"/>
      <c r="FN2" s="238"/>
      <c r="FO2" s="238"/>
      <c r="FP2" s="238"/>
      <c r="FQ2" s="238"/>
      <c r="FR2" s="238"/>
      <c r="FS2" s="238"/>
      <c r="FT2" s="238"/>
    </row>
    <row r="3" spans="1:176" ht="21.6" customHeight="1">
      <c r="A3" s="246" t="s">
        <v>712</v>
      </c>
      <c r="B3" s="234"/>
      <c r="C3" s="234"/>
      <c r="D3" s="234"/>
      <c r="E3" s="234"/>
      <c r="F3" s="234"/>
      <c r="G3" s="234"/>
      <c r="H3" s="234">
        <v>2020</v>
      </c>
      <c r="I3" s="234"/>
      <c r="J3" s="234"/>
      <c r="K3" s="234"/>
      <c r="L3" s="234"/>
      <c r="M3" s="234"/>
      <c r="N3" s="234"/>
      <c r="O3" s="235" t="s">
        <v>713</v>
      </c>
      <c r="P3" s="235"/>
      <c r="Q3" s="234"/>
      <c r="R3" s="234"/>
      <c r="S3" s="234"/>
      <c r="T3" s="234"/>
      <c r="U3" s="234"/>
      <c r="V3" s="234"/>
      <c r="W3" s="234"/>
      <c r="X3" s="234">
        <v>2020</v>
      </c>
      <c r="Y3" s="234"/>
      <c r="Z3" s="234"/>
      <c r="AA3" s="234"/>
      <c r="AB3" s="234"/>
      <c r="AC3" s="234"/>
      <c r="AD3" s="234"/>
      <c r="AE3" s="234"/>
      <c r="AF3" s="234"/>
      <c r="AG3" s="235" t="s">
        <v>713</v>
      </c>
      <c r="AH3" s="235"/>
      <c r="AI3" s="234"/>
      <c r="AJ3" s="234"/>
      <c r="AK3" s="234"/>
      <c r="AL3" s="234"/>
      <c r="AM3" s="234"/>
      <c r="AN3" s="234"/>
      <c r="AO3" s="234"/>
      <c r="AP3" s="234">
        <v>2020</v>
      </c>
      <c r="AQ3" s="234"/>
      <c r="AR3" s="234"/>
      <c r="AS3" s="234"/>
      <c r="AT3" s="234"/>
      <c r="AU3" s="234"/>
      <c r="AV3" s="234"/>
      <c r="AW3" s="234"/>
      <c r="AX3" s="234"/>
      <c r="AY3" s="235" t="s">
        <v>713</v>
      </c>
      <c r="AZ3" s="235"/>
      <c r="BA3" s="234"/>
      <c r="BB3" s="234"/>
      <c r="BC3" s="234"/>
      <c r="BD3" s="234"/>
      <c r="BE3" s="234"/>
      <c r="BF3" s="234"/>
      <c r="BG3" s="234"/>
      <c r="BH3" s="234">
        <v>2020</v>
      </c>
      <c r="BI3" s="234"/>
      <c r="BJ3" s="234"/>
      <c r="BK3" s="234"/>
      <c r="BL3" s="234"/>
      <c r="BM3" s="234"/>
      <c r="BN3" s="234"/>
      <c r="BO3" s="234"/>
      <c r="BP3" s="234"/>
      <c r="BQ3" s="235" t="s">
        <v>713</v>
      </c>
      <c r="BR3" s="235"/>
      <c r="BS3" s="234"/>
      <c r="BT3" s="234"/>
      <c r="BU3" s="234"/>
      <c r="BV3" s="234"/>
      <c r="BW3" s="234"/>
      <c r="BX3" s="234"/>
      <c r="BY3" s="234"/>
      <c r="BZ3" s="234">
        <v>2020</v>
      </c>
      <c r="CA3" s="234"/>
      <c r="CB3" s="234"/>
      <c r="CC3" s="234"/>
      <c r="CD3" s="234"/>
      <c r="CE3" s="234"/>
      <c r="CF3" s="234"/>
      <c r="CG3" s="234"/>
      <c r="CH3" s="234"/>
      <c r="CI3" s="235" t="s">
        <v>713</v>
      </c>
      <c r="CJ3" s="235"/>
      <c r="CK3" s="234"/>
      <c r="CL3" s="234"/>
      <c r="CM3" s="234"/>
      <c r="CN3" s="234"/>
      <c r="CO3" s="234"/>
      <c r="CP3" s="234"/>
      <c r="CQ3" s="234"/>
      <c r="CR3" s="234">
        <v>2020</v>
      </c>
      <c r="CS3" s="234"/>
      <c r="CT3" s="234"/>
      <c r="CU3" s="234"/>
      <c r="CV3" s="234"/>
      <c r="CW3" s="234"/>
      <c r="CX3" s="234"/>
      <c r="CY3" s="234"/>
      <c r="CZ3" s="234"/>
      <c r="DA3" s="235" t="s">
        <v>713</v>
      </c>
      <c r="DB3" s="235"/>
      <c r="DC3" s="234"/>
      <c r="DD3" s="234"/>
      <c r="DE3" s="234"/>
      <c r="DF3" s="234"/>
      <c r="DG3" s="234"/>
      <c r="DH3" s="234"/>
      <c r="DI3" s="234"/>
      <c r="DJ3" s="234">
        <v>2020</v>
      </c>
      <c r="DK3" s="234"/>
      <c r="DL3" s="234"/>
      <c r="DM3" s="234"/>
      <c r="DN3" s="234"/>
      <c r="DO3" s="234"/>
      <c r="DP3" s="234"/>
      <c r="DQ3" s="234"/>
      <c r="DR3" s="234"/>
      <c r="DS3" s="235" t="s">
        <v>713</v>
      </c>
      <c r="DT3" s="235"/>
      <c r="DU3" s="234"/>
      <c r="DV3" s="234"/>
      <c r="DW3" s="234"/>
      <c r="DX3" s="234"/>
      <c r="DY3" s="234"/>
      <c r="DZ3" s="234"/>
      <c r="EA3" s="234"/>
      <c r="EB3" s="234">
        <v>2020</v>
      </c>
      <c r="EC3" s="234"/>
      <c r="ED3" s="234"/>
      <c r="EE3" s="234"/>
      <c r="EF3" s="234"/>
      <c r="EG3" s="234"/>
      <c r="EH3" s="234"/>
      <c r="EI3" s="234"/>
      <c r="EJ3" s="234"/>
      <c r="EK3" s="235" t="s">
        <v>713</v>
      </c>
      <c r="EL3" s="235"/>
      <c r="EM3" s="234"/>
      <c r="EN3" s="234"/>
      <c r="EO3" s="234"/>
      <c r="EP3" s="234"/>
      <c r="EQ3" s="234"/>
      <c r="ER3" s="234"/>
      <c r="ES3" s="234"/>
      <c r="ET3" s="234">
        <v>2020</v>
      </c>
      <c r="EU3" s="234"/>
      <c r="EV3" s="234"/>
      <c r="EW3" s="234"/>
      <c r="EX3" s="234"/>
      <c r="EY3" s="234"/>
      <c r="EZ3" s="234"/>
      <c r="FA3" s="234"/>
      <c r="FB3" s="234"/>
      <c r="FC3" s="235" t="s">
        <v>713</v>
      </c>
      <c r="FD3" s="235"/>
      <c r="FE3" s="234"/>
      <c r="FF3" s="234"/>
      <c r="FG3" s="234"/>
      <c r="FH3" s="234"/>
      <c r="FI3" s="234"/>
      <c r="FJ3" s="234"/>
      <c r="FK3" s="234"/>
      <c r="FL3" s="234">
        <v>2020</v>
      </c>
      <c r="FM3" s="234"/>
      <c r="FN3" s="234"/>
      <c r="FO3" s="234"/>
      <c r="FP3" s="234"/>
      <c r="FQ3" s="234"/>
      <c r="FR3" s="234"/>
      <c r="FS3" s="234"/>
      <c r="FT3" s="234"/>
    </row>
    <row r="4" spans="1:176" ht="21" customHeight="1" thickBot="1">
      <c r="A4" s="225" t="s">
        <v>588</v>
      </c>
      <c r="B4" s="225"/>
      <c r="C4" s="226"/>
      <c r="D4" s="109"/>
      <c r="E4" s="109"/>
      <c r="F4" s="109"/>
      <c r="G4" s="59"/>
      <c r="H4" s="3"/>
      <c r="I4" s="3"/>
      <c r="J4" s="3"/>
      <c r="K4" s="3"/>
      <c r="L4" s="59"/>
      <c r="M4" s="59"/>
      <c r="N4" s="78" t="s">
        <v>589</v>
      </c>
      <c r="O4" s="225" t="s">
        <v>588</v>
      </c>
      <c r="P4" s="225"/>
      <c r="Q4" s="226"/>
      <c r="R4" s="62"/>
      <c r="S4" s="62"/>
      <c r="T4" s="62"/>
      <c r="U4" s="61"/>
      <c r="V4" s="59"/>
      <c r="W4" s="59"/>
      <c r="X4" s="59"/>
      <c r="Y4" s="59"/>
      <c r="Z4" s="3"/>
      <c r="AA4" s="3"/>
      <c r="AB4" s="3"/>
      <c r="AC4" s="3"/>
      <c r="AD4" s="59"/>
      <c r="AE4" s="59"/>
      <c r="AF4" s="78" t="s">
        <v>589</v>
      </c>
      <c r="AG4" s="225" t="s">
        <v>588</v>
      </c>
      <c r="AH4" s="225"/>
      <c r="AI4" s="226"/>
      <c r="AJ4" s="62"/>
      <c r="AK4" s="62"/>
      <c r="AL4" s="62"/>
      <c r="AM4" s="61"/>
      <c r="AN4" s="59"/>
      <c r="AO4" s="59"/>
      <c r="AP4" s="59"/>
      <c r="AQ4" s="59"/>
      <c r="AR4" s="3"/>
      <c r="AS4" s="3"/>
      <c r="AT4" s="3"/>
      <c r="AU4" s="3"/>
      <c r="AV4" s="59"/>
      <c r="AW4" s="59"/>
      <c r="AX4" s="78" t="s">
        <v>589</v>
      </c>
      <c r="AY4" s="225" t="s">
        <v>588</v>
      </c>
      <c r="AZ4" s="225"/>
      <c r="BA4" s="226"/>
      <c r="BB4" s="62"/>
      <c r="BC4" s="62"/>
      <c r="BD4" s="62"/>
      <c r="BE4" s="61"/>
      <c r="BF4" s="59"/>
      <c r="BG4" s="59"/>
      <c r="BH4" s="59"/>
      <c r="BI4" s="59"/>
      <c r="BJ4" s="3"/>
      <c r="BK4" s="3"/>
      <c r="BL4" s="3"/>
      <c r="BM4" s="3"/>
      <c r="BN4" s="59"/>
      <c r="BO4" s="59"/>
      <c r="BP4" s="78" t="s">
        <v>589</v>
      </c>
      <c r="BQ4" s="225" t="s">
        <v>588</v>
      </c>
      <c r="BR4" s="225"/>
      <c r="BS4" s="226"/>
      <c r="BT4" s="62"/>
      <c r="BU4" s="62"/>
      <c r="BV4" s="62"/>
      <c r="BW4" s="61"/>
      <c r="BX4" s="59"/>
      <c r="BY4" s="59"/>
      <c r="BZ4" s="59"/>
      <c r="CA4" s="59"/>
      <c r="CB4" s="3"/>
      <c r="CC4" s="3"/>
      <c r="CD4" s="3"/>
      <c r="CE4" s="3"/>
      <c r="CF4" s="59"/>
      <c r="CG4" s="59"/>
      <c r="CH4" s="78" t="s">
        <v>589</v>
      </c>
      <c r="CI4" s="225" t="s">
        <v>588</v>
      </c>
      <c r="CJ4" s="225"/>
      <c r="CK4" s="226"/>
      <c r="CL4" s="62"/>
      <c r="CM4" s="62"/>
      <c r="CN4" s="62"/>
      <c r="CO4" s="61"/>
      <c r="CP4" s="59"/>
      <c r="CQ4" s="59"/>
      <c r="CR4" s="59"/>
      <c r="CS4" s="59"/>
      <c r="CT4" s="3"/>
      <c r="CU4" s="3"/>
      <c r="CV4" s="3"/>
      <c r="CW4" s="3"/>
      <c r="CX4" s="59"/>
      <c r="CY4" s="59"/>
      <c r="CZ4" s="78" t="s">
        <v>589</v>
      </c>
      <c r="DA4" s="225" t="s">
        <v>588</v>
      </c>
      <c r="DB4" s="225"/>
      <c r="DC4" s="226"/>
      <c r="DD4" s="62"/>
      <c r="DE4" s="62"/>
      <c r="DF4" s="62"/>
      <c r="DG4" s="61"/>
      <c r="DH4" s="59"/>
      <c r="DI4" s="59"/>
      <c r="DJ4" s="59"/>
      <c r="DK4" s="59"/>
      <c r="DL4" s="3"/>
      <c r="DM4" s="3"/>
      <c r="DN4" s="3"/>
      <c r="DO4" s="3"/>
      <c r="DP4" s="59"/>
      <c r="DQ4" s="59"/>
      <c r="DR4" s="78" t="s">
        <v>589</v>
      </c>
      <c r="DS4" s="225" t="s">
        <v>588</v>
      </c>
      <c r="DT4" s="225"/>
      <c r="DU4" s="226"/>
      <c r="DV4" s="62"/>
      <c r="DW4" s="62"/>
      <c r="DX4" s="62"/>
      <c r="DY4" s="61"/>
      <c r="DZ4" s="59"/>
      <c r="EA4" s="59"/>
      <c r="EB4" s="59"/>
      <c r="EC4" s="59"/>
      <c r="ED4" s="3"/>
      <c r="EE4" s="3"/>
      <c r="EF4" s="3"/>
      <c r="EG4" s="3"/>
      <c r="EH4" s="59"/>
      <c r="EI4" s="59"/>
      <c r="EJ4" s="78" t="s">
        <v>589</v>
      </c>
      <c r="EK4" s="225" t="s">
        <v>588</v>
      </c>
      <c r="EL4" s="225"/>
      <c r="EM4" s="226"/>
      <c r="EN4" s="62"/>
      <c r="EO4" s="62"/>
      <c r="EP4" s="62"/>
      <c r="EQ4" s="61"/>
      <c r="ER4" s="59"/>
      <c r="ES4" s="59"/>
      <c r="ET4" s="59"/>
      <c r="EU4" s="59"/>
      <c r="EV4" s="3"/>
      <c r="EW4" s="3"/>
      <c r="EX4" s="3"/>
      <c r="EY4" s="3"/>
      <c r="EZ4" s="59"/>
      <c r="FA4" s="59"/>
      <c r="FB4" s="78" t="s">
        <v>589</v>
      </c>
      <c r="FC4" s="225" t="s">
        <v>588</v>
      </c>
      <c r="FD4" s="225"/>
      <c r="FE4" s="226"/>
      <c r="FF4" s="62"/>
      <c r="FG4" s="62"/>
      <c r="FH4" s="62"/>
      <c r="FI4" s="61"/>
      <c r="FJ4" s="59"/>
      <c r="FK4" s="59"/>
      <c r="FL4" s="59"/>
      <c r="FM4" s="59"/>
      <c r="FN4" s="3"/>
      <c r="FO4" s="3"/>
      <c r="FP4" s="3"/>
      <c r="FQ4" s="3"/>
      <c r="FR4" s="59"/>
      <c r="FS4" s="59"/>
      <c r="FT4" s="78" t="s">
        <v>589</v>
      </c>
    </row>
    <row r="5" spans="1:176" ht="20.45" customHeight="1">
      <c r="A5" s="227" t="s">
        <v>125</v>
      </c>
      <c r="B5" s="230" t="s">
        <v>591</v>
      </c>
      <c r="C5" s="231"/>
      <c r="D5" s="231"/>
      <c r="E5" s="231"/>
      <c r="F5" s="231"/>
      <c r="G5" s="231"/>
      <c r="H5" s="232" t="s">
        <v>592</v>
      </c>
      <c r="I5" s="232"/>
      <c r="J5" s="232"/>
      <c r="K5" s="232"/>
      <c r="L5" s="232"/>
      <c r="M5" s="233"/>
      <c r="N5" s="221" t="s">
        <v>232</v>
      </c>
      <c r="O5" s="215" t="s">
        <v>175</v>
      </c>
      <c r="P5" s="218" t="s">
        <v>12</v>
      </c>
      <c r="Q5" s="219"/>
      <c r="R5" s="219"/>
      <c r="S5" s="219"/>
      <c r="T5" s="219"/>
      <c r="U5" s="219"/>
      <c r="V5" s="219"/>
      <c r="W5" s="220"/>
      <c r="X5" s="219" t="s">
        <v>11</v>
      </c>
      <c r="Y5" s="219"/>
      <c r="Z5" s="219"/>
      <c r="AA5" s="219"/>
      <c r="AB5" s="219"/>
      <c r="AC5" s="219"/>
      <c r="AD5" s="219"/>
      <c r="AE5" s="220"/>
      <c r="AF5" s="221" t="s">
        <v>232</v>
      </c>
      <c r="AG5" s="215" t="s">
        <v>175</v>
      </c>
      <c r="AH5" s="218" t="s">
        <v>48</v>
      </c>
      <c r="AI5" s="219"/>
      <c r="AJ5" s="219"/>
      <c r="AK5" s="219"/>
      <c r="AL5" s="219"/>
      <c r="AM5" s="219"/>
      <c r="AN5" s="219"/>
      <c r="AO5" s="220"/>
      <c r="AP5" s="219" t="s">
        <v>49</v>
      </c>
      <c r="AQ5" s="219"/>
      <c r="AR5" s="219"/>
      <c r="AS5" s="219"/>
      <c r="AT5" s="219"/>
      <c r="AU5" s="219"/>
      <c r="AV5" s="219"/>
      <c r="AW5" s="220"/>
      <c r="AX5" s="221" t="s">
        <v>232</v>
      </c>
      <c r="AY5" s="215" t="s">
        <v>175</v>
      </c>
      <c r="AZ5" s="218" t="s">
        <v>50</v>
      </c>
      <c r="BA5" s="219"/>
      <c r="BB5" s="219"/>
      <c r="BC5" s="219"/>
      <c r="BD5" s="219"/>
      <c r="BE5" s="219"/>
      <c r="BF5" s="219"/>
      <c r="BG5" s="220"/>
      <c r="BH5" s="219" t="s">
        <v>51</v>
      </c>
      <c r="BI5" s="219"/>
      <c r="BJ5" s="219"/>
      <c r="BK5" s="219"/>
      <c r="BL5" s="219"/>
      <c r="BM5" s="219"/>
      <c r="BN5" s="219"/>
      <c r="BO5" s="220"/>
      <c r="BP5" s="221" t="s">
        <v>232</v>
      </c>
      <c r="BQ5" s="215" t="s">
        <v>175</v>
      </c>
      <c r="BR5" s="218" t="s">
        <v>52</v>
      </c>
      <c r="BS5" s="219"/>
      <c r="BT5" s="219"/>
      <c r="BU5" s="219"/>
      <c r="BV5" s="219"/>
      <c r="BW5" s="219"/>
      <c r="BX5" s="219"/>
      <c r="BY5" s="220"/>
      <c r="BZ5" s="219" t="s">
        <v>53</v>
      </c>
      <c r="CA5" s="219"/>
      <c r="CB5" s="219"/>
      <c r="CC5" s="219"/>
      <c r="CD5" s="219"/>
      <c r="CE5" s="219"/>
      <c r="CF5" s="219"/>
      <c r="CG5" s="220"/>
      <c r="CH5" s="221" t="s">
        <v>232</v>
      </c>
      <c r="CI5" s="215" t="s">
        <v>175</v>
      </c>
      <c r="CJ5" s="218" t="s">
        <v>54</v>
      </c>
      <c r="CK5" s="219"/>
      <c r="CL5" s="219"/>
      <c r="CM5" s="219"/>
      <c r="CN5" s="219"/>
      <c r="CO5" s="219"/>
      <c r="CP5" s="219"/>
      <c r="CQ5" s="220"/>
      <c r="CR5" s="219" t="s">
        <v>55</v>
      </c>
      <c r="CS5" s="219"/>
      <c r="CT5" s="219"/>
      <c r="CU5" s="219"/>
      <c r="CV5" s="219"/>
      <c r="CW5" s="219"/>
      <c r="CX5" s="219"/>
      <c r="CY5" s="220"/>
      <c r="CZ5" s="221" t="s">
        <v>232</v>
      </c>
      <c r="DA5" s="215" t="s">
        <v>175</v>
      </c>
      <c r="DB5" s="218" t="s">
        <v>56</v>
      </c>
      <c r="DC5" s="219"/>
      <c r="DD5" s="219"/>
      <c r="DE5" s="219"/>
      <c r="DF5" s="219"/>
      <c r="DG5" s="219"/>
      <c r="DH5" s="219"/>
      <c r="DI5" s="220"/>
      <c r="DJ5" s="219" t="s">
        <v>57</v>
      </c>
      <c r="DK5" s="219"/>
      <c r="DL5" s="219"/>
      <c r="DM5" s="219"/>
      <c r="DN5" s="219"/>
      <c r="DO5" s="219"/>
      <c r="DP5" s="219"/>
      <c r="DQ5" s="220"/>
      <c r="DR5" s="221" t="s">
        <v>232</v>
      </c>
      <c r="DS5" s="215" t="s">
        <v>175</v>
      </c>
      <c r="DT5" s="218" t="s">
        <v>58</v>
      </c>
      <c r="DU5" s="219"/>
      <c r="DV5" s="219"/>
      <c r="DW5" s="219"/>
      <c r="DX5" s="219"/>
      <c r="DY5" s="219"/>
      <c r="DZ5" s="219"/>
      <c r="EA5" s="220"/>
      <c r="EB5" s="219" t="s">
        <v>59</v>
      </c>
      <c r="EC5" s="219"/>
      <c r="ED5" s="219"/>
      <c r="EE5" s="219"/>
      <c r="EF5" s="219"/>
      <c r="EG5" s="219"/>
      <c r="EH5" s="219"/>
      <c r="EI5" s="220"/>
      <c r="EJ5" s="221" t="s">
        <v>232</v>
      </c>
      <c r="EK5" s="215" t="s">
        <v>175</v>
      </c>
      <c r="EL5" s="218" t="s">
        <v>60</v>
      </c>
      <c r="EM5" s="219"/>
      <c r="EN5" s="219"/>
      <c r="EO5" s="219"/>
      <c r="EP5" s="219"/>
      <c r="EQ5" s="219"/>
      <c r="ER5" s="219"/>
      <c r="ES5" s="220"/>
      <c r="ET5" s="219" t="s">
        <v>61</v>
      </c>
      <c r="EU5" s="219"/>
      <c r="EV5" s="219"/>
      <c r="EW5" s="219"/>
      <c r="EX5" s="219"/>
      <c r="EY5" s="219"/>
      <c r="EZ5" s="219"/>
      <c r="FA5" s="220"/>
      <c r="FB5" s="221" t="s">
        <v>232</v>
      </c>
      <c r="FC5" s="215" t="s">
        <v>175</v>
      </c>
      <c r="FD5" s="218" t="s">
        <v>62</v>
      </c>
      <c r="FE5" s="219"/>
      <c r="FF5" s="219"/>
      <c r="FG5" s="219"/>
      <c r="FH5" s="219"/>
      <c r="FI5" s="219"/>
      <c r="FJ5" s="219"/>
      <c r="FK5" s="220"/>
      <c r="FL5" s="219" t="s">
        <v>63</v>
      </c>
      <c r="FM5" s="219"/>
      <c r="FN5" s="219"/>
      <c r="FO5" s="219"/>
      <c r="FP5" s="219"/>
      <c r="FQ5" s="219"/>
      <c r="FR5" s="219"/>
      <c r="FS5" s="220"/>
      <c r="FT5" s="221" t="s">
        <v>232</v>
      </c>
    </row>
    <row r="6" spans="1:176" ht="29.45" customHeight="1">
      <c r="A6" s="228"/>
      <c r="B6" s="224" t="s">
        <v>270</v>
      </c>
      <c r="C6" s="224"/>
      <c r="D6" s="224"/>
      <c r="E6" s="224"/>
      <c r="F6" s="212" t="s">
        <v>613</v>
      </c>
      <c r="G6" s="213"/>
      <c r="H6" s="213" t="s">
        <v>614</v>
      </c>
      <c r="I6" s="209"/>
      <c r="J6" s="208" t="s">
        <v>474</v>
      </c>
      <c r="K6" s="213"/>
      <c r="L6" s="213"/>
      <c r="M6" s="209"/>
      <c r="N6" s="222"/>
      <c r="O6" s="216"/>
      <c r="P6" s="208" t="s">
        <v>616</v>
      </c>
      <c r="Q6" s="213"/>
      <c r="R6" s="213"/>
      <c r="S6" s="209"/>
      <c r="T6" s="208" t="s">
        <v>474</v>
      </c>
      <c r="U6" s="213"/>
      <c r="V6" s="213"/>
      <c r="W6" s="209"/>
      <c r="X6" s="213" t="s">
        <v>616</v>
      </c>
      <c r="Y6" s="213"/>
      <c r="Z6" s="213"/>
      <c r="AA6" s="209"/>
      <c r="AB6" s="208" t="s">
        <v>474</v>
      </c>
      <c r="AC6" s="213"/>
      <c r="AD6" s="213"/>
      <c r="AE6" s="209"/>
      <c r="AF6" s="222"/>
      <c r="AG6" s="216"/>
      <c r="AH6" s="212" t="s">
        <v>617</v>
      </c>
      <c r="AI6" s="213"/>
      <c r="AJ6" s="213"/>
      <c r="AK6" s="209"/>
      <c r="AL6" s="208" t="s">
        <v>474</v>
      </c>
      <c r="AM6" s="213"/>
      <c r="AN6" s="213"/>
      <c r="AO6" s="209"/>
      <c r="AP6" s="214" t="s">
        <v>617</v>
      </c>
      <c r="AQ6" s="213"/>
      <c r="AR6" s="213"/>
      <c r="AS6" s="209"/>
      <c r="AT6" s="208" t="s">
        <v>474</v>
      </c>
      <c r="AU6" s="213"/>
      <c r="AV6" s="213"/>
      <c r="AW6" s="209"/>
      <c r="AX6" s="222"/>
      <c r="AY6" s="216"/>
      <c r="AZ6" s="212" t="s">
        <v>617</v>
      </c>
      <c r="BA6" s="213"/>
      <c r="BB6" s="213"/>
      <c r="BC6" s="209"/>
      <c r="BD6" s="208" t="s">
        <v>474</v>
      </c>
      <c r="BE6" s="213"/>
      <c r="BF6" s="213"/>
      <c r="BG6" s="209"/>
      <c r="BH6" s="214" t="s">
        <v>617</v>
      </c>
      <c r="BI6" s="213"/>
      <c r="BJ6" s="213"/>
      <c r="BK6" s="209"/>
      <c r="BL6" s="208" t="s">
        <v>474</v>
      </c>
      <c r="BM6" s="213"/>
      <c r="BN6" s="213"/>
      <c r="BO6" s="209"/>
      <c r="BP6" s="222"/>
      <c r="BQ6" s="216"/>
      <c r="BR6" s="212" t="s">
        <v>617</v>
      </c>
      <c r="BS6" s="213"/>
      <c r="BT6" s="213"/>
      <c r="BU6" s="209"/>
      <c r="BV6" s="208" t="s">
        <v>474</v>
      </c>
      <c r="BW6" s="213"/>
      <c r="BX6" s="213"/>
      <c r="BY6" s="209"/>
      <c r="BZ6" s="214" t="s">
        <v>617</v>
      </c>
      <c r="CA6" s="213"/>
      <c r="CB6" s="213"/>
      <c r="CC6" s="209"/>
      <c r="CD6" s="208" t="s">
        <v>474</v>
      </c>
      <c r="CE6" s="213"/>
      <c r="CF6" s="213"/>
      <c r="CG6" s="209"/>
      <c r="CH6" s="222"/>
      <c r="CI6" s="216"/>
      <c r="CJ6" s="212" t="s">
        <v>617</v>
      </c>
      <c r="CK6" s="213"/>
      <c r="CL6" s="213"/>
      <c r="CM6" s="209"/>
      <c r="CN6" s="208" t="s">
        <v>474</v>
      </c>
      <c r="CO6" s="213"/>
      <c r="CP6" s="213"/>
      <c r="CQ6" s="209"/>
      <c r="CR6" s="214" t="s">
        <v>617</v>
      </c>
      <c r="CS6" s="213"/>
      <c r="CT6" s="213"/>
      <c r="CU6" s="209"/>
      <c r="CV6" s="208" t="s">
        <v>474</v>
      </c>
      <c r="CW6" s="213"/>
      <c r="CX6" s="213"/>
      <c r="CY6" s="209"/>
      <c r="CZ6" s="222"/>
      <c r="DA6" s="216"/>
      <c r="DB6" s="212" t="s">
        <v>617</v>
      </c>
      <c r="DC6" s="213"/>
      <c r="DD6" s="213"/>
      <c r="DE6" s="209"/>
      <c r="DF6" s="208" t="s">
        <v>474</v>
      </c>
      <c r="DG6" s="213"/>
      <c r="DH6" s="213"/>
      <c r="DI6" s="209"/>
      <c r="DJ6" s="214" t="s">
        <v>617</v>
      </c>
      <c r="DK6" s="213"/>
      <c r="DL6" s="213"/>
      <c r="DM6" s="209"/>
      <c r="DN6" s="208" t="s">
        <v>474</v>
      </c>
      <c r="DO6" s="213"/>
      <c r="DP6" s="213"/>
      <c r="DQ6" s="209"/>
      <c r="DR6" s="222"/>
      <c r="DS6" s="216"/>
      <c r="DT6" s="212" t="s">
        <v>617</v>
      </c>
      <c r="DU6" s="213"/>
      <c r="DV6" s="213"/>
      <c r="DW6" s="209"/>
      <c r="DX6" s="208" t="s">
        <v>474</v>
      </c>
      <c r="DY6" s="213"/>
      <c r="DZ6" s="213"/>
      <c r="EA6" s="209"/>
      <c r="EB6" s="214" t="s">
        <v>617</v>
      </c>
      <c r="EC6" s="213"/>
      <c r="ED6" s="213"/>
      <c r="EE6" s="209"/>
      <c r="EF6" s="208" t="s">
        <v>474</v>
      </c>
      <c r="EG6" s="213"/>
      <c r="EH6" s="213"/>
      <c r="EI6" s="209"/>
      <c r="EJ6" s="222"/>
      <c r="EK6" s="216"/>
      <c r="EL6" s="212" t="s">
        <v>617</v>
      </c>
      <c r="EM6" s="213"/>
      <c r="EN6" s="213"/>
      <c r="EO6" s="209"/>
      <c r="EP6" s="208" t="s">
        <v>474</v>
      </c>
      <c r="EQ6" s="213"/>
      <c r="ER6" s="213"/>
      <c r="ES6" s="209"/>
      <c r="ET6" s="214" t="s">
        <v>617</v>
      </c>
      <c r="EU6" s="213"/>
      <c r="EV6" s="213"/>
      <c r="EW6" s="209"/>
      <c r="EX6" s="208" t="s">
        <v>474</v>
      </c>
      <c r="EY6" s="213"/>
      <c r="EZ6" s="213"/>
      <c r="FA6" s="209"/>
      <c r="FB6" s="222"/>
      <c r="FC6" s="216"/>
      <c r="FD6" s="212" t="s">
        <v>617</v>
      </c>
      <c r="FE6" s="213"/>
      <c r="FF6" s="213"/>
      <c r="FG6" s="209"/>
      <c r="FH6" s="208" t="s">
        <v>474</v>
      </c>
      <c r="FI6" s="213"/>
      <c r="FJ6" s="213"/>
      <c r="FK6" s="209"/>
      <c r="FL6" s="214" t="s">
        <v>617</v>
      </c>
      <c r="FM6" s="213"/>
      <c r="FN6" s="213"/>
      <c r="FO6" s="209"/>
      <c r="FP6" s="208" t="s">
        <v>474</v>
      </c>
      <c r="FQ6" s="213"/>
      <c r="FR6" s="213"/>
      <c r="FS6" s="209"/>
      <c r="FT6" s="222"/>
    </row>
    <row r="7" spans="1:176" ht="29.45" customHeight="1">
      <c r="A7" s="228"/>
      <c r="B7" s="206" t="s">
        <v>618</v>
      </c>
      <c r="C7" s="206" t="s">
        <v>619</v>
      </c>
      <c r="D7" s="208" t="s">
        <v>679</v>
      </c>
      <c r="E7" s="209"/>
      <c r="F7" s="206" t="s">
        <v>618</v>
      </c>
      <c r="G7" s="206" t="s">
        <v>619</v>
      </c>
      <c r="H7" s="213" t="s">
        <v>271</v>
      </c>
      <c r="I7" s="209"/>
      <c r="J7" s="206" t="s">
        <v>618</v>
      </c>
      <c r="K7" s="206" t="s">
        <v>619</v>
      </c>
      <c r="L7" s="208" t="s">
        <v>679</v>
      </c>
      <c r="M7" s="209"/>
      <c r="N7" s="222"/>
      <c r="O7" s="216"/>
      <c r="P7" s="206" t="s">
        <v>618</v>
      </c>
      <c r="Q7" s="206" t="s">
        <v>620</v>
      </c>
      <c r="R7" s="208" t="s">
        <v>271</v>
      </c>
      <c r="S7" s="209"/>
      <c r="T7" s="206" t="s">
        <v>618</v>
      </c>
      <c r="U7" s="206" t="s">
        <v>620</v>
      </c>
      <c r="V7" s="208" t="s">
        <v>271</v>
      </c>
      <c r="W7" s="209"/>
      <c r="X7" s="210" t="s">
        <v>618</v>
      </c>
      <c r="Y7" s="206" t="s">
        <v>620</v>
      </c>
      <c r="Z7" s="208" t="s">
        <v>271</v>
      </c>
      <c r="AA7" s="209"/>
      <c r="AB7" s="206" t="s">
        <v>618</v>
      </c>
      <c r="AC7" s="206" t="s">
        <v>620</v>
      </c>
      <c r="AD7" s="208" t="s">
        <v>271</v>
      </c>
      <c r="AE7" s="209"/>
      <c r="AF7" s="222"/>
      <c r="AG7" s="216"/>
      <c r="AH7" s="206" t="s">
        <v>618</v>
      </c>
      <c r="AI7" s="206" t="s">
        <v>620</v>
      </c>
      <c r="AJ7" s="208" t="s">
        <v>271</v>
      </c>
      <c r="AK7" s="209"/>
      <c r="AL7" s="206" t="s">
        <v>618</v>
      </c>
      <c r="AM7" s="206" t="s">
        <v>620</v>
      </c>
      <c r="AN7" s="208" t="s">
        <v>271</v>
      </c>
      <c r="AO7" s="209"/>
      <c r="AP7" s="210" t="s">
        <v>618</v>
      </c>
      <c r="AQ7" s="206" t="s">
        <v>620</v>
      </c>
      <c r="AR7" s="208" t="s">
        <v>271</v>
      </c>
      <c r="AS7" s="209"/>
      <c r="AT7" s="206" t="s">
        <v>618</v>
      </c>
      <c r="AU7" s="206" t="s">
        <v>620</v>
      </c>
      <c r="AV7" s="208" t="s">
        <v>271</v>
      </c>
      <c r="AW7" s="209"/>
      <c r="AX7" s="222"/>
      <c r="AY7" s="216"/>
      <c r="AZ7" s="206" t="s">
        <v>618</v>
      </c>
      <c r="BA7" s="206" t="s">
        <v>620</v>
      </c>
      <c r="BB7" s="208" t="s">
        <v>271</v>
      </c>
      <c r="BC7" s="209"/>
      <c r="BD7" s="206" t="s">
        <v>618</v>
      </c>
      <c r="BE7" s="206" t="s">
        <v>620</v>
      </c>
      <c r="BF7" s="208" t="s">
        <v>271</v>
      </c>
      <c r="BG7" s="209"/>
      <c r="BH7" s="210" t="s">
        <v>618</v>
      </c>
      <c r="BI7" s="206" t="s">
        <v>620</v>
      </c>
      <c r="BJ7" s="208" t="s">
        <v>271</v>
      </c>
      <c r="BK7" s="209"/>
      <c r="BL7" s="206" t="s">
        <v>618</v>
      </c>
      <c r="BM7" s="206" t="s">
        <v>620</v>
      </c>
      <c r="BN7" s="208" t="s">
        <v>271</v>
      </c>
      <c r="BO7" s="209"/>
      <c r="BP7" s="222"/>
      <c r="BQ7" s="216"/>
      <c r="BR7" s="206" t="s">
        <v>618</v>
      </c>
      <c r="BS7" s="206" t="s">
        <v>620</v>
      </c>
      <c r="BT7" s="208" t="s">
        <v>271</v>
      </c>
      <c r="BU7" s="209"/>
      <c r="BV7" s="206" t="s">
        <v>618</v>
      </c>
      <c r="BW7" s="206" t="s">
        <v>620</v>
      </c>
      <c r="BX7" s="208" t="s">
        <v>271</v>
      </c>
      <c r="BY7" s="209"/>
      <c r="BZ7" s="210" t="s">
        <v>618</v>
      </c>
      <c r="CA7" s="206" t="s">
        <v>620</v>
      </c>
      <c r="CB7" s="208" t="s">
        <v>271</v>
      </c>
      <c r="CC7" s="209"/>
      <c r="CD7" s="206" t="s">
        <v>618</v>
      </c>
      <c r="CE7" s="206" t="s">
        <v>620</v>
      </c>
      <c r="CF7" s="208" t="s">
        <v>271</v>
      </c>
      <c r="CG7" s="209"/>
      <c r="CH7" s="222"/>
      <c r="CI7" s="216"/>
      <c r="CJ7" s="206" t="s">
        <v>618</v>
      </c>
      <c r="CK7" s="206" t="s">
        <v>620</v>
      </c>
      <c r="CL7" s="208" t="s">
        <v>271</v>
      </c>
      <c r="CM7" s="209"/>
      <c r="CN7" s="206" t="s">
        <v>618</v>
      </c>
      <c r="CO7" s="206" t="s">
        <v>620</v>
      </c>
      <c r="CP7" s="208" t="s">
        <v>271</v>
      </c>
      <c r="CQ7" s="209"/>
      <c r="CR7" s="210" t="s">
        <v>618</v>
      </c>
      <c r="CS7" s="206" t="s">
        <v>620</v>
      </c>
      <c r="CT7" s="208" t="s">
        <v>271</v>
      </c>
      <c r="CU7" s="209"/>
      <c r="CV7" s="206" t="s">
        <v>618</v>
      </c>
      <c r="CW7" s="206" t="s">
        <v>620</v>
      </c>
      <c r="CX7" s="208" t="s">
        <v>271</v>
      </c>
      <c r="CY7" s="209"/>
      <c r="CZ7" s="222"/>
      <c r="DA7" s="216"/>
      <c r="DB7" s="206" t="s">
        <v>618</v>
      </c>
      <c r="DC7" s="206" t="s">
        <v>620</v>
      </c>
      <c r="DD7" s="208" t="s">
        <v>271</v>
      </c>
      <c r="DE7" s="209"/>
      <c r="DF7" s="206" t="s">
        <v>618</v>
      </c>
      <c r="DG7" s="206" t="s">
        <v>620</v>
      </c>
      <c r="DH7" s="208" t="s">
        <v>271</v>
      </c>
      <c r="DI7" s="209"/>
      <c r="DJ7" s="210" t="s">
        <v>618</v>
      </c>
      <c r="DK7" s="206" t="s">
        <v>620</v>
      </c>
      <c r="DL7" s="208" t="s">
        <v>271</v>
      </c>
      <c r="DM7" s="209"/>
      <c r="DN7" s="206" t="s">
        <v>618</v>
      </c>
      <c r="DO7" s="206" t="s">
        <v>620</v>
      </c>
      <c r="DP7" s="208" t="s">
        <v>271</v>
      </c>
      <c r="DQ7" s="209"/>
      <c r="DR7" s="222"/>
      <c r="DS7" s="216"/>
      <c r="DT7" s="206" t="s">
        <v>618</v>
      </c>
      <c r="DU7" s="206" t="s">
        <v>620</v>
      </c>
      <c r="DV7" s="208" t="s">
        <v>271</v>
      </c>
      <c r="DW7" s="209"/>
      <c r="DX7" s="206" t="s">
        <v>618</v>
      </c>
      <c r="DY7" s="206" t="s">
        <v>620</v>
      </c>
      <c r="DZ7" s="208" t="s">
        <v>271</v>
      </c>
      <c r="EA7" s="209"/>
      <c r="EB7" s="210" t="s">
        <v>618</v>
      </c>
      <c r="EC7" s="206" t="s">
        <v>620</v>
      </c>
      <c r="ED7" s="208" t="s">
        <v>271</v>
      </c>
      <c r="EE7" s="209"/>
      <c r="EF7" s="206" t="s">
        <v>618</v>
      </c>
      <c r="EG7" s="206" t="s">
        <v>620</v>
      </c>
      <c r="EH7" s="208" t="s">
        <v>271</v>
      </c>
      <c r="EI7" s="209"/>
      <c r="EJ7" s="222"/>
      <c r="EK7" s="216"/>
      <c r="EL7" s="206" t="s">
        <v>618</v>
      </c>
      <c r="EM7" s="206" t="s">
        <v>620</v>
      </c>
      <c r="EN7" s="208" t="s">
        <v>271</v>
      </c>
      <c r="EO7" s="209"/>
      <c r="EP7" s="206" t="s">
        <v>618</v>
      </c>
      <c r="EQ7" s="206" t="s">
        <v>620</v>
      </c>
      <c r="ER7" s="208" t="s">
        <v>271</v>
      </c>
      <c r="ES7" s="209"/>
      <c r="ET7" s="210" t="s">
        <v>618</v>
      </c>
      <c r="EU7" s="206" t="s">
        <v>620</v>
      </c>
      <c r="EV7" s="208" t="s">
        <v>271</v>
      </c>
      <c r="EW7" s="209"/>
      <c r="EX7" s="206" t="s">
        <v>618</v>
      </c>
      <c r="EY7" s="206" t="s">
        <v>620</v>
      </c>
      <c r="EZ7" s="208" t="s">
        <v>271</v>
      </c>
      <c r="FA7" s="209"/>
      <c r="FB7" s="222"/>
      <c r="FC7" s="216"/>
      <c r="FD7" s="206" t="s">
        <v>618</v>
      </c>
      <c r="FE7" s="206" t="s">
        <v>620</v>
      </c>
      <c r="FF7" s="208" t="s">
        <v>271</v>
      </c>
      <c r="FG7" s="209"/>
      <c r="FH7" s="206" t="s">
        <v>618</v>
      </c>
      <c r="FI7" s="206" t="s">
        <v>620</v>
      </c>
      <c r="FJ7" s="208" t="s">
        <v>271</v>
      </c>
      <c r="FK7" s="209"/>
      <c r="FL7" s="210" t="s">
        <v>618</v>
      </c>
      <c r="FM7" s="206" t="s">
        <v>620</v>
      </c>
      <c r="FN7" s="208" t="s">
        <v>271</v>
      </c>
      <c r="FO7" s="209"/>
      <c r="FP7" s="206" t="s">
        <v>618</v>
      </c>
      <c r="FQ7" s="206" t="s">
        <v>620</v>
      </c>
      <c r="FR7" s="208" t="s">
        <v>271</v>
      </c>
      <c r="FS7" s="209"/>
      <c r="FT7" s="222"/>
    </row>
    <row r="8" spans="1:176" ht="45" customHeight="1">
      <c r="A8" s="229"/>
      <c r="B8" s="207"/>
      <c r="C8" s="207"/>
      <c r="D8" s="81" t="s">
        <v>621</v>
      </c>
      <c r="E8" s="82" t="s">
        <v>622</v>
      </c>
      <c r="F8" s="207"/>
      <c r="G8" s="207"/>
      <c r="H8" s="157" t="s">
        <v>621</v>
      </c>
      <c r="I8" s="82" t="s">
        <v>622</v>
      </c>
      <c r="J8" s="207"/>
      <c r="K8" s="207"/>
      <c r="L8" s="81" t="s">
        <v>621</v>
      </c>
      <c r="M8" s="82" t="s">
        <v>622</v>
      </c>
      <c r="N8" s="223"/>
      <c r="O8" s="217"/>
      <c r="P8" s="207"/>
      <c r="Q8" s="207"/>
      <c r="R8" s="81" t="s">
        <v>621</v>
      </c>
      <c r="S8" s="82" t="s">
        <v>622</v>
      </c>
      <c r="T8" s="207"/>
      <c r="U8" s="207"/>
      <c r="V8" s="81" t="s">
        <v>621</v>
      </c>
      <c r="W8" s="158" t="s">
        <v>622</v>
      </c>
      <c r="X8" s="211"/>
      <c r="Y8" s="207"/>
      <c r="Z8" s="81" t="s">
        <v>621</v>
      </c>
      <c r="AA8" s="82" t="s">
        <v>622</v>
      </c>
      <c r="AB8" s="207"/>
      <c r="AC8" s="207"/>
      <c r="AD8" s="81" t="s">
        <v>621</v>
      </c>
      <c r="AE8" s="82" t="s">
        <v>622</v>
      </c>
      <c r="AF8" s="223"/>
      <c r="AG8" s="217"/>
      <c r="AH8" s="207"/>
      <c r="AI8" s="207"/>
      <c r="AJ8" s="81" t="s">
        <v>621</v>
      </c>
      <c r="AK8" s="82" t="s">
        <v>622</v>
      </c>
      <c r="AL8" s="207"/>
      <c r="AM8" s="207"/>
      <c r="AN8" s="81" t="s">
        <v>621</v>
      </c>
      <c r="AO8" s="158" t="s">
        <v>622</v>
      </c>
      <c r="AP8" s="211"/>
      <c r="AQ8" s="207"/>
      <c r="AR8" s="81" t="s">
        <v>621</v>
      </c>
      <c r="AS8" s="82" t="s">
        <v>622</v>
      </c>
      <c r="AT8" s="207"/>
      <c r="AU8" s="207"/>
      <c r="AV8" s="81" t="s">
        <v>621</v>
      </c>
      <c r="AW8" s="82" t="s">
        <v>622</v>
      </c>
      <c r="AX8" s="223"/>
      <c r="AY8" s="217"/>
      <c r="AZ8" s="207"/>
      <c r="BA8" s="207"/>
      <c r="BB8" s="81" t="s">
        <v>621</v>
      </c>
      <c r="BC8" s="82" t="s">
        <v>622</v>
      </c>
      <c r="BD8" s="207"/>
      <c r="BE8" s="207"/>
      <c r="BF8" s="81" t="s">
        <v>621</v>
      </c>
      <c r="BG8" s="158" t="s">
        <v>622</v>
      </c>
      <c r="BH8" s="211"/>
      <c r="BI8" s="207"/>
      <c r="BJ8" s="81" t="s">
        <v>621</v>
      </c>
      <c r="BK8" s="82" t="s">
        <v>622</v>
      </c>
      <c r="BL8" s="207"/>
      <c r="BM8" s="207"/>
      <c r="BN8" s="81" t="s">
        <v>621</v>
      </c>
      <c r="BO8" s="82" t="s">
        <v>622</v>
      </c>
      <c r="BP8" s="223"/>
      <c r="BQ8" s="217"/>
      <c r="BR8" s="207"/>
      <c r="BS8" s="207"/>
      <c r="BT8" s="81" t="s">
        <v>621</v>
      </c>
      <c r="BU8" s="82" t="s">
        <v>622</v>
      </c>
      <c r="BV8" s="207"/>
      <c r="BW8" s="207"/>
      <c r="BX8" s="81" t="s">
        <v>621</v>
      </c>
      <c r="BY8" s="158" t="s">
        <v>622</v>
      </c>
      <c r="BZ8" s="211"/>
      <c r="CA8" s="207"/>
      <c r="CB8" s="81" t="s">
        <v>621</v>
      </c>
      <c r="CC8" s="82" t="s">
        <v>622</v>
      </c>
      <c r="CD8" s="207"/>
      <c r="CE8" s="207"/>
      <c r="CF8" s="81" t="s">
        <v>621</v>
      </c>
      <c r="CG8" s="82" t="s">
        <v>622</v>
      </c>
      <c r="CH8" s="223"/>
      <c r="CI8" s="217"/>
      <c r="CJ8" s="207"/>
      <c r="CK8" s="207"/>
      <c r="CL8" s="81" t="s">
        <v>621</v>
      </c>
      <c r="CM8" s="82" t="s">
        <v>622</v>
      </c>
      <c r="CN8" s="207"/>
      <c r="CO8" s="207"/>
      <c r="CP8" s="81" t="s">
        <v>621</v>
      </c>
      <c r="CQ8" s="158" t="s">
        <v>622</v>
      </c>
      <c r="CR8" s="211"/>
      <c r="CS8" s="207"/>
      <c r="CT8" s="81" t="s">
        <v>621</v>
      </c>
      <c r="CU8" s="82" t="s">
        <v>622</v>
      </c>
      <c r="CV8" s="207"/>
      <c r="CW8" s="207"/>
      <c r="CX8" s="81" t="s">
        <v>621</v>
      </c>
      <c r="CY8" s="82" t="s">
        <v>622</v>
      </c>
      <c r="CZ8" s="223"/>
      <c r="DA8" s="217"/>
      <c r="DB8" s="207"/>
      <c r="DC8" s="207"/>
      <c r="DD8" s="81" t="s">
        <v>621</v>
      </c>
      <c r="DE8" s="82" t="s">
        <v>622</v>
      </c>
      <c r="DF8" s="207"/>
      <c r="DG8" s="207"/>
      <c r="DH8" s="81" t="s">
        <v>621</v>
      </c>
      <c r="DI8" s="158" t="s">
        <v>622</v>
      </c>
      <c r="DJ8" s="211"/>
      <c r="DK8" s="207"/>
      <c r="DL8" s="81" t="s">
        <v>621</v>
      </c>
      <c r="DM8" s="82" t="s">
        <v>622</v>
      </c>
      <c r="DN8" s="207"/>
      <c r="DO8" s="207"/>
      <c r="DP8" s="81" t="s">
        <v>621</v>
      </c>
      <c r="DQ8" s="82" t="s">
        <v>622</v>
      </c>
      <c r="DR8" s="223"/>
      <c r="DS8" s="217"/>
      <c r="DT8" s="207"/>
      <c r="DU8" s="207"/>
      <c r="DV8" s="81" t="s">
        <v>621</v>
      </c>
      <c r="DW8" s="82" t="s">
        <v>622</v>
      </c>
      <c r="DX8" s="207"/>
      <c r="DY8" s="207"/>
      <c r="DZ8" s="81" t="s">
        <v>621</v>
      </c>
      <c r="EA8" s="158" t="s">
        <v>622</v>
      </c>
      <c r="EB8" s="211"/>
      <c r="EC8" s="207"/>
      <c r="ED8" s="81" t="s">
        <v>621</v>
      </c>
      <c r="EE8" s="82" t="s">
        <v>622</v>
      </c>
      <c r="EF8" s="207"/>
      <c r="EG8" s="207"/>
      <c r="EH8" s="81" t="s">
        <v>621</v>
      </c>
      <c r="EI8" s="82" t="s">
        <v>622</v>
      </c>
      <c r="EJ8" s="223"/>
      <c r="EK8" s="217"/>
      <c r="EL8" s="207"/>
      <c r="EM8" s="207"/>
      <c r="EN8" s="81" t="s">
        <v>621</v>
      </c>
      <c r="EO8" s="82" t="s">
        <v>622</v>
      </c>
      <c r="EP8" s="207"/>
      <c r="EQ8" s="207"/>
      <c r="ER8" s="81" t="s">
        <v>621</v>
      </c>
      <c r="ES8" s="158" t="s">
        <v>622</v>
      </c>
      <c r="ET8" s="211"/>
      <c r="EU8" s="207"/>
      <c r="EV8" s="81" t="s">
        <v>621</v>
      </c>
      <c r="EW8" s="82" t="s">
        <v>622</v>
      </c>
      <c r="EX8" s="207"/>
      <c r="EY8" s="207"/>
      <c r="EZ8" s="81" t="s">
        <v>621</v>
      </c>
      <c r="FA8" s="82" t="s">
        <v>622</v>
      </c>
      <c r="FB8" s="223"/>
      <c r="FC8" s="217"/>
      <c r="FD8" s="207"/>
      <c r="FE8" s="207"/>
      <c r="FF8" s="81" t="s">
        <v>621</v>
      </c>
      <c r="FG8" s="82" t="s">
        <v>622</v>
      </c>
      <c r="FH8" s="207"/>
      <c r="FI8" s="207"/>
      <c r="FJ8" s="81" t="s">
        <v>621</v>
      </c>
      <c r="FK8" s="158" t="s">
        <v>622</v>
      </c>
      <c r="FL8" s="211"/>
      <c r="FM8" s="207"/>
      <c r="FN8" s="81" t="s">
        <v>621</v>
      </c>
      <c r="FO8" s="82" t="s">
        <v>622</v>
      </c>
      <c r="FP8" s="207"/>
      <c r="FQ8" s="207"/>
      <c r="FR8" s="81" t="s">
        <v>621</v>
      </c>
      <c r="FS8" s="82" t="s">
        <v>622</v>
      </c>
      <c r="FT8" s="223"/>
    </row>
    <row r="9" spans="1:176" ht="14.85" customHeight="1">
      <c r="A9" s="142" t="s">
        <v>623</v>
      </c>
      <c r="B9" s="144">
        <v>11199746</v>
      </c>
      <c r="C9" s="144">
        <v>33862.252999999997</v>
      </c>
      <c r="D9" s="144">
        <v>45329.331461000002</v>
      </c>
      <c r="E9" s="144">
        <v>1598.260313</v>
      </c>
      <c r="F9" s="144">
        <v>5202326</v>
      </c>
      <c r="G9" s="144">
        <v>15566.388999999999</v>
      </c>
      <c r="H9" s="144">
        <v>21060.952495000001</v>
      </c>
      <c r="I9" s="144">
        <v>728.33243300000004</v>
      </c>
      <c r="J9" s="144">
        <v>5997420</v>
      </c>
      <c r="K9" s="144">
        <v>18295.864000000001</v>
      </c>
      <c r="L9" s="144">
        <v>24268.378966</v>
      </c>
      <c r="M9" s="144">
        <v>869.92787999999996</v>
      </c>
      <c r="N9" s="198" t="s">
        <v>592</v>
      </c>
      <c r="O9" s="142" t="s">
        <v>466</v>
      </c>
      <c r="P9" s="144">
        <v>154007</v>
      </c>
      <c r="Q9" s="144">
        <v>306.70699999999999</v>
      </c>
      <c r="R9" s="144">
        <v>336.15624100000002</v>
      </c>
      <c r="S9" s="144">
        <v>9.1391399999999994</v>
      </c>
      <c r="T9" s="144">
        <v>146098</v>
      </c>
      <c r="U9" s="144">
        <v>290.47199999999998</v>
      </c>
      <c r="V9" s="144">
        <v>314.08939900000001</v>
      </c>
      <c r="W9" s="144">
        <v>8.73353</v>
      </c>
      <c r="X9" s="144">
        <v>414463</v>
      </c>
      <c r="Y9" s="144">
        <v>1280.6300000000001</v>
      </c>
      <c r="Z9" s="144">
        <v>1418.8673329999999</v>
      </c>
      <c r="AA9" s="144">
        <v>62.000143999999999</v>
      </c>
      <c r="AB9" s="144">
        <v>395212</v>
      </c>
      <c r="AC9" s="144">
        <v>1252.6400000000001</v>
      </c>
      <c r="AD9" s="144">
        <v>1358.8632990000001</v>
      </c>
      <c r="AE9" s="144">
        <v>60.597701999999998</v>
      </c>
      <c r="AF9" s="198" t="s">
        <v>592</v>
      </c>
      <c r="AG9" s="142" t="s">
        <v>466</v>
      </c>
      <c r="AH9" s="144">
        <v>291420</v>
      </c>
      <c r="AI9" s="144">
        <v>652.55999999999995</v>
      </c>
      <c r="AJ9" s="144">
        <v>708.52599699999996</v>
      </c>
      <c r="AK9" s="144">
        <v>31.369654000000001</v>
      </c>
      <c r="AL9" s="144">
        <v>277833</v>
      </c>
      <c r="AM9" s="144">
        <v>646.02700000000004</v>
      </c>
      <c r="AN9" s="144">
        <v>735.682052</v>
      </c>
      <c r="AO9" s="144">
        <v>30.999151999999999</v>
      </c>
      <c r="AP9" s="144">
        <v>253168</v>
      </c>
      <c r="AQ9" s="144">
        <v>619.11599999999999</v>
      </c>
      <c r="AR9" s="144">
        <v>935.61189100000001</v>
      </c>
      <c r="AS9" s="144">
        <v>29.565937999999999</v>
      </c>
      <c r="AT9" s="144">
        <v>288906</v>
      </c>
      <c r="AU9" s="144">
        <v>790.803</v>
      </c>
      <c r="AV9" s="144">
        <v>1169.845382</v>
      </c>
      <c r="AW9" s="144">
        <v>37.511375999999998</v>
      </c>
      <c r="AX9" s="198" t="s">
        <v>592</v>
      </c>
      <c r="AY9" s="142" t="s">
        <v>466</v>
      </c>
      <c r="AZ9" s="144">
        <v>355105</v>
      </c>
      <c r="BA9" s="144">
        <v>926.04700000000003</v>
      </c>
      <c r="BB9" s="144">
        <v>1439.909271</v>
      </c>
      <c r="BC9" s="144">
        <v>44.719586</v>
      </c>
      <c r="BD9" s="144">
        <v>429603</v>
      </c>
      <c r="BE9" s="144">
        <v>1254.742</v>
      </c>
      <c r="BF9" s="144">
        <v>1900.3884949999999</v>
      </c>
      <c r="BG9" s="144">
        <v>60.457000000000001</v>
      </c>
      <c r="BH9" s="144">
        <v>395897</v>
      </c>
      <c r="BI9" s="144">
        <v>1039.2190000000001</v>
      </c>
      <c r="BJ9" s="144">
        <v>1559.2715880000001</v>
      </c>
      <c r="BK9" s="144">
        <v>50.729481999999997</v>
      </c>
      <c r="BL9" s="144">
        <v>471430</v>
      </c>
      <c r="BM9" s="144">
        <v>1313.8589999999999</v>
      </c>
      <c r="BN9" s="144">
        <v>1880.14</v>
      </c>
      <c r="BO9" s="144">
        <v>64.294050999999996</v>
      </c>
      <c r="BP9" s="198" t="s">
        <v>592</v>
      </c>
      <c r="BQ9" s="142" t="s">
        <v>466</v>
      </c>
      <c r="BR9" s="144">
        <v>381498</v>
      </c>
      <c r="BS9" s="144">
        <v>1023.269</v>
      </c>
      <c r="BT9" s="144">
        <v>1506.2906860000001</v>
      </c>
      <c r="BU9" s="144">
        <v>49.808079999999997</v>
      </c>
      <c r="BV9" s="144">
        <v>448428</v>
      </c>
      <c r="BW9" s="144">
        <v>1232.1690000000001</v>
      </c>
      <c r="BX9" s="144">
        <v>1734.170973</v>
      </c>
      <c r="BY9" s="144">
        <v>60.1569</v>
      </c>
      <c r="BZ9" s="144">
        <v>410004</v>
      </c>
      <c r="CA9" s="144">
        <v>1145.232</v>
      </c>
      <c r="CB9" s="144">
        <v>1657.1874230000001</v>
      </c>
      <c r="CC9" s="144">
        <v>55.388134000000001</v>
      </c>
      <c r="CD9" s="144">
        <v>500084</v>
      </c>
      <c r="CE9" s="144">
        <v>1406.097</v>
      </c>
      <c r="CF9" s="144">
        <v>1963.9747359999999</v>
      </c>
      <c r="CG9" s="144">
        <v>68.201462000000006</v>
      </c>
      <c r="CH9" s="198" t="s">
        <v>592</v>
      </c>
      <c r="CI9" s="142" t="s">
        <v>466</v>
      </c>
      <c r="CJ9" s="144">
        <v>414971</v>
      </c>
      <c r="CK9" s="144">
        <v>1222.326</v>
      </c>
      <c r="CL9" s="144">
        <v>1733.070526</v>
      </c>
      <c r="CM9" s="144">
        <v>58.532133999999999</v>
      </c>
      <c r="CN9" s="144">
        <v>500509</v>
      </c>
      <c r="CO9" s="144">
        <v>1469.297</v>
      </c>
      <c r="CP9" s="144">
        <v>2029.954426</v>
      </c>
      <c r="CQ9" s="144">
        <v>70.748003999999995</v>
      </c>
      <c r="CR9" s="144">
        <v>355394</v>
      </c>
      <c r="CS9" s="144">
        <v>1113.29</v>
      </c>
      <c r="CT9" s="144">
        <v>1550.6143629999999</v>
      </c>
      <c r="CU9" s="144">
        <v>52.524859999999997</v>
      </c>
      <c r="CV9" s="144">
        <v>425584</v>
      </c>
      <c r="CW9" s="144">
        <v>1319.66</v>
      </c>
      <c r="CX9" s="144">
        <v>1800.8989919999999</v>
      </c>
      <c r="CY9" s="144">
        <v>63.258710000000001</v>
      </c>
      <c r="CZ9" s="198" t="s">
        <v>592</v>
      </c>
      <c r="DA9" s="142" t="s">
        <v>466</v>
      </c>
      <c r="DB9" s="144">
        <v>367221</v>
      </c>
      <c r="DC9" s="144">
        <v>1212.2829999999999</v>
      </c>
      <c r="DD9" s="144">
        <v>1665.7645729999999</v>
      </c>
      <c r="DE9" s="144">
        <v>56.503743999999998</v>
      </c>
      <c r="DF9" s="144">
        <v>433848</v>
      </c>
      <c r="DG9" s="144">
        <v>1431.423</v>
      </c>
      <c r="DH9" s="144">
        <v>1930.727384</v>
      </c>
      <c r="DI9" s="144">
        <v>68.841937999999999</v>
      </c>
      <c r="DJ9" s="144">
        <v>373324</v>
      </c>
      <c r="DK9" s="144">
        <v>1289.634</v>
      </c>
      <c r="DL9" s="144">
        <v>1739.3323740000001</v>
      </c>
      <c r="DM9" s="144">
        <v>59.596062000000003</v>
      </c>
      <c r="DN9" s="144">
        <v>441036</v>
      </c>
      <c r="DO9" s="144">
        <v>1506.9770000000001</v>
      </c>
      <c r="DP9" s="144">
        <v>1991.821201</v>
      </c>
      <c r="DQ9" s="144">
        <v>72.648550999999998</v>
      </c>
      <c r="DR9" s="198" t="s">
        <v>592</v>
      </c>
      <c r="DS9" s="142" t="s">
        <v>466</v>
      </c>
      <c r="DT9" s="144">
        <v>342459</v>
      </c>
      <c r="DU9" s="144">
        <v>1221.684</v>
      </c>
      <c r="DV9" s="144">
        <v>1622.6311490000001</v>
      </c>
      <c r="DW9" s="144">
        <v>56.301625000000001</v>
      </c>
      <c r="DX9" s="144">
        <v>405257</v>
      </c>
      <c r="DY9" s="144">
        <v>1428.732</v>
      </c>
      <c r="DZ9" s="144">
        <v>1855.8706560000001</v>
      </c>
      <c r="EA9" s="144">
        <v>68.828686000000005</v>
      </c>
      <c r="EB9" s="144">
        <v>298476</v>
      </c>
      <c r="EC9" s="144">
        <v>1104.134</v>
      </c>
      <c r="ED9" s="144">
        <v>1449.4927279999999</v>
      </c>
      <c r="EE9" s="144">
        <v>50.02666</v>
      </c>
      <c r="EF9" s="144">
        <v>349989</v>
      </c>
      <c r="EG9" s="144">
        <v>1270.828</v>
      </c>
      <c r="EH9" s="144">
        <v>1612.89939</v>
      </c>
      <c r="EI9" s="144">
        <v>60.170076000000002</v>
      </c>
      <c r="EJ9" s="198" t="s">
        <v>592</v>
      </c>
      <c r="EK9" s="142" t="s">
        <v>466</v>
      </c>
      <c r="EL9" s="144">
        <v>178562</v>
      </c>
      <c r="EM9" s="144">
        <v>661.19399999999996</v>
      </c>
      <c r="EN9" s="144">
        <v>842.78949</v>
      </c>
      <c r="EO9" s="144">
        <v>29.889526</v>
      </c>
      <c r="EP9" s="144">
        <v>210898</v>
      </c>
      <c r="EQ9" s="144">
        <v>763.51800000000003</v>
      </c>
      <c r="ER9" s="144">
        <v>938.59078299999999</v>
      </c>
      <c r="ES9" s="144">
        <v>34.715556999999997</v>
      </c>
      <c r="ET9" s="144">
        <v>102378</v>
      </c>
      <c r="EU9" s="144">
        <v>369.26600000000002</v>
      </c>
      <c r="EV9" s="144">
        <v>457.893688</v>
      </c>
      <c r="EW9" s="144">
        <v>16.941590000000001</v>
      </c>
      <c r="EX9" s="144">
        <v>129813</v>
      </c>
      <c r="EY9" s="144">
        <v>460.98500000000001</v>
      </c>
      <c r="EZ9" s="144">
        <v>545.96760400000005</v>
      </c>
      <c r="FA9" s="144">
        <v>20.075592</v>
      </c>
      <c r="FB9" s="198" t="s">
        <v>592</v>
      </c>
      <c r="FC9" s="142" t="s">
        <v>466</v>
      </c>
      <c r="FD9" s="144">
        <v>64700</v>
      </c>
      <c r="FE9" s="144">
        <v>224.92699999999999</v>
      </c>
      <c r="FF9" s="144">
        <v>266.33267000000001</v>
      </c>
      <c r="FG9" s="144">
        <v>10.247574999999999</v>
      </c>
      <c r="FH9" s="144">
        <v>88079</v>
      </c>
      <c r="FI9" s="144">
        <v>295.95400000000001</v>
      </c>
      <c r="FJ9" s="144">
        <v>335.35697800000003</v>
      </c>
      <c r="FK9" s="144">
        <v>12.769761000000001</v>
      </c>
      <c r="FL9" s="144">
        <v>49279</v>
      </c>
      <c r="FM9" s="144">
        <v>154.87100000000001</v>
      </c>
      <c r="FN9" s="144">
        <v>171.21050399999999</v>
      </c>
      <c r="FO9" s="144">
        <v>5.0484989999999996</v>
      </c>
      <c r="FP9" s="144">
        <v>54813</v>
      </c>
      <c r="FQ9" s="144">
        <v>161.68100000000001</v>
      </c>
      <c r="FR9" s="144">
        <v>169.137216</v>
      </c>
      <c r="FS9" s="144">
        <v>6.9198320000000004</v>
      </c>
      <c r="FT9" s="198" t="s">
        <v>592</v>
      </c>
    </row>
    <row r="10" spans="1:176" ht="14.85" customHeight="1">
      <c r="A10" s="199" t="s">
        <v>127</v>
      </c>
      <c r="B10" s="144">
        <v>3990874</v>
      </c>
      <c r="C10" s="144">
        <v>11841.672</v>
      </c>
      <c r="D10" s="144">
        <v>15807.643841999999</v>
      </c>
      <c r="E10" s="144">
        <v>559.246129</v>
      </c>
      <c r="F10" s="144">
        <v>1823266</v>
      </c>
      <c r="G10" s="144">
        <v>5383.7860000000001</v>
      </c>
      <c r="H10" s="144">
        <v>7265.4324829999996</v>
      </c>
      <c r="I10" s="144">
        <v>252.34504200000001</v>
      </c>
      <c r="J10" s="144">
        <v>2167608</v>
      </c>
      <c r="K10" s="144">
        <v>6457.8860000000004</v>
      </c>
      <c r="L10" s="144">
        <v>8542.2113590000008</v>
      </c>
      <c r="M10" s="144">
        <v>306.90108700000002</v>
      </c>
      <c r="N10" s="200" t="s">
        <v>233</v>
      </c>
      <c r="O10" s="165" t="s">
        <v>217</v>
      </c>
      <c r="P10" s="144">
        <v>54242</v>
      </c>
      <c r="Q10" s="144">
        <v>103.729</v>
      </c>
      <c r="R10" s="144">
        <v>104.71288199999999</v>
      </c>
      <c r="S10" s="144">
        <v>2.9729199999999998</v>
      </c>
      <c r="T10" s="144">
        <v>51637</v>
      </c>
      <c r="U10" s="144">
        <v>98.771000000000001</v>
      </c>
      <c r="V10" s="144">
        <v>99.637917999999999</v>
      </c>
      <c r="W10" s="144">
        <v>2.8572099999999998</v>
      </c>
      <c r="X10" s="144">
        <v>132338</v>
      </c>
      <c r="Y10" s="144">
        <v>395.93400000000003</v>
      </c>
      <c r="Z10" s="144">
        <v>430.838661</v>
      </c>
      <c r="AA10" s="144">
        <v>19.2011</v>
      </c>
      <c r="AB10" s="144">
        <v>126243</v>
      </c>
      <c r="AC10" s="144">
        <v>387.45800000000003</v>
      </c>
      <c r="AD10" s="144">
        <v>413.33590800000002</v>
      </c>
      <c r="AE10" s="144">
        <v>18.782299999999999</v>
      </c>
      <c r="AF10" s="200" t="s">
        <v>233</v>
      </c>
      <c r="AG10" s="165" t="s">
        <v>217</v>
      </c>
      <c r="AH10" s="144">
        <v>93423</v>
      </c>
      <c r="AI10" s="144">
        <v>206.809</v>
      </c>
      <c r="AJ10" s="144">
        <v>219.82191499999999</v>
      </c>
      <c r="AK10" s="144">
        <v>9.9926100000000009</v>
      </c>
      <c r="AL10" s="144">
        <v>89047</v>
      </c>
      <c r="AM10" s="144">
        <v>205.71700000000001</v>
      </c>
      <c r="AN10" s="144">
        <v>230.064662</v>
      </c>
      <c r="AO10" s="144">
        <v>9.9041899999999998</v>
      </c>
      <c r="AP10" s="144">
        <v>83118</v>
      </c>
      <c r="AQ10" s="144">
        <v>197.88399999999999</v>
      </c>
      <c r="AR10" s="144">
        <v>294.852892</v>
      </c>
      <c r="AS10" s="144">
        <v>9.4349799999999995</v>
      </c>
      <c r="AT10" s="144">
        <v>94043</v>
      </c>
      <c r="AU10" s="144">
        <v>249.89400000000001</v>
      </c>
      <c r="AV10" s="144">
        <v>367.14761900000002</v>
      </c>
      <c r="AW10" s="144">
        <v>11.837759999999999</v>
      </c>
      <c r="AX10" s="200" t="s">
        <v>233</v>
      </c>
      <c r="AY10" s="165" t="s">
        <v>217</v>
      </c>
      <c r="AZ10" s="144">
        <v>120016</v>
      </c>
      <c r="BA10" s="144">
        <v>302.72899999999998</v>
      </c>
      <c r="BB10" s="144">
        <v>470.00719500000002</v>
      </c>
      <c r="BC10" s="144">
        <v>14.56423</v>
      </c>
      <c r="BD10" s="144">
        <v>152571</v>
      </c>
      <c r="BE10" s="144">
        <v>425.37400000000002</v>
      </c>
      <c r="BF10" s="144">
        <v>646.58995800000002</v>
      </c>
      <c r="BG10" s="144">
        <v>20.467459999999999</v>
      </c>
      <c r="BH10" s="144">
        <v>140472</v>
      </c>
      <c r="BI10" s="144">
        <v>365.10300000000001</v>
      </c>
      <c r="BJ10" s="144">
        <v>545.51746300000002</v>
      </c>
      <c r="BK10" s="144">
        <v>17.792380000000001</v>
      </c>
      <c r="BL10" s="144">
        <v>175970</v>
      </c>
      <c r="BM10" s="144">
        <v>477.10300000000001</v>
      </c>
      <c r="BN10" s="144">
        <v>682.17425900000001</v>
      </c>
      <c r="BO10" s="144">
        <v>23.341380000000001</v>
      </c>
      <c r="BP10" s="200" t="s">
        <v>233</v>
      </c>
      <c r="BQ10" s="165" t="s">
        <v>217</v>
      </c>
      <c r="BR10" s="144">
        <v>136157</v>
      </c>
      <c r="BS10" s="144">
        <v>364.19900000000001</v>
      </c>
      <c r="BT10" s="144">
        <v>534.56617500000004</v>
      </c>
      <c r="BU10" s="144">
        <v>17.714790000000001</v>
      </c>
      <c r="BV10" s="144">
        <v>167322</v>
      </c>
      <c r="BW10" s="144">
        <v>449.98399999999998</v>
      </c>
      <c r="BX10" s="144">
        <v>630.00333699999999</v>
      </c>
      <c r="BY10" s="144">
        <v>21.953510000000001</v>
      </c>
      <c r="BZ10" s="144">
        <v>146451</v>
      </c>
      <c r="CA10" s="144">
        <v>409.78399999999999</v>
      </c>
      <c r="CB10" s="144">
        <v>592.23141499999997</v>
      </c>
      <c r="CC10" s="144">
        <v>19.842390000000002</v>
      </c>
      <c r="CD10" s="144">
        <v>182627</v>
      </c>
      <c r="CE10" s="144">
        <v>503.52600000000001</v>
      </c>
      <c r="CF10" s="144">
        <v>699.14147000000003</v>
      </c>
      <c r="CG10" s="144">
        <v>24.44858</v>
      </c>
      <c r="CH10" s="200" t="s">
        <v>233</v>
      </c>
      <c r="CI10" s="165" t="s">
        <v>217</v>
      </c>
      <c r="CJ10" s="144">
        <v>147886</v>
      </c>
      <c r="CK10" s="144">
        <v>432.62400000000002</v>
      </c>
      <c r="CL10" s="144">
        <v>614.53968299999997</v>
      </c>
      <c r="CM10" s="144">
        <v>20.813320000000001</v>
      </c>
      <c r="CN10" s="144">
        <v>182048</v>
      </c>
      <c r="CO10" s="144">
        <v>522.21100000000001</v>
      </c>
      <c r="CP10" s="144">
        <v>718.27262499999995</v>
      </c>
      <c r="CQ10" s="144">
        <v>25.181920000000002</v>
      </c>
      <c r="CR10" s="144">
        <v>126550</v>
      </c>
      <c r="CS10" s="144">
        <v>390.71</v>
      </c>
      <c r="CT10" s="144">
        <v>545.22140300000001</v>
      </c>
      <c r="CU10" s="144">
        <v>18.554120000000001</v>
      </c>
      <c r="CV10" s="144">
        <v>153489</v>
      </c>
      <c r="CW10" s="144">
        <v>460.96199999999999</v>
      </c>
      <c r="CX10" s="144">
        <v>625.64185799999996</v>
      </c>
      <c r="CY10" s="144">
        <v>22.150780000000001</v>
      </c>
      <c r="CZ10" s="200" t="s">
        <v>233</v>
      </c>
      <c r="DA10" s="165" t="s">
        <v>217</v>
      </c>
      <c r="DB10" s="144">
        <v>127627</v>
      </c>
      <c r="DC10" s="144">
        <v>412.589</v>
      </c>
      <c r="DD10" s="144">
        <v>566.48779999999999</v>
      </c>
      <c r="DE10" s="144">
        <v>19.394860000000001</v>
      </c>
      <c r="DF10" s="144">
        <v>156840</v>
      </c>
      <c r="DG10" s="144">
        <v>501.57499999999999</v>
      </c>
      <c r="DH10" s="144">
        <v>673.46403099999998</v>
      </c>
      <c r="DI10" s="144">
        <v>24.13946</v>
      </c>
      <c r="DJ10" s="144">
        <v>131339</v>
      </c>
      <c r="DK10" s="144">
        <v>443.22899999999998</v>
      </c>
      <c r="DL10" s="144">
        <v>596.60017400000004</v>
      </c>
      <c r="DM10" s="144">
        <v>20.658819999999999</v>
      </c>
      <c r="DN10" s="144">
        <v>161539</v>
      </c>
      <c r="DO10" s="144">
        <v>535.03099999999995</v>
      </c>
      <c r="DP10" s="144">
        <v>705.60178199999996</v>
      </c>
      <c r="DQ10" s="144">
        <v>25.825095000000001</v>
      </c>
      <c r="DR10" s="200" t="s">
        <v>233</v>
      </c>
      <c r="DS10" s="165" t="s">
        <v>217</v>
      </c>
      <c r="DT10" s="144">
        <v>124436</v>
      </c>
      <c r="DU10" s="144">
        <v>435.1</v>
      </c>
      <c r="DV10" s="144">
        <v>576.68513199999995</v>
      </c>
      <c r="DW10" s="144">
        <v>20.243165000000001</v>
      </c>
      <c r="DX10" s="144">
        <v>154175</v>
      </c>
      <c r="DY10" s="144">
        <v>525.798</v>
      </c>
      <c r="DZ10" s="144">
        <v>682.73298699999998</v>
      </c>
      <c r="EA10" s="144">
        <v>25.375360000000001</v>
      </c>
      <c r="EB10" s="144">
        <v>111752</v>
      </c>
      <c r="EC10" s="144">
        <v>402.20400000000001</v>
      </c>
      <c r="ED10" s="144">
        <v>527.70567700000004</v>
      </c>
      <c r="EE10" s="144">
        <v>18.35904</v>
      </c>
      <c r="EF10" s="144">
        <v>135220</v>
      </c>
      <c r="EG10" s="144">
        <v>477.57499999999999</v>
      </c>
      <c r="EH10" s="144">
        <v>608.04478099999994</v>
      </c>
      <c r="EI10" s="144">
        <v>22.70992</v>
      </c>
      <c r="EJ10" s="200" t="s">
        <v>233</v>
      </c>
      <c r="EK10" s="165" t="s">
        <v>217</v>
      </c>
      <c r="EL10" s="144">
        <v>68164</v>
      </c>
      <c r="EM10" s="144">
        <v>247.203</v>
      </c>
      <c r="EN10" s="144">
        <v>315.70685800000001</v>
      </c>
      <c r="EO10" s="144">
        <v>11.19441</v>
      </c>
      <c r="EP10" s="144">
        <v>81992</v>
      </c>
      <c r="EQ10" s="144">
        <v>290.255</v>
      </c>
      <c r="ER10" s="144">
        <v>359.035507</v>
      </c>
      <c r="ES10" s="144">
        <v>13.249046999999999</v>
      </c>
      <c r="ET10" s="144">
        <v>37770</v>
      </c>
      <c r="EU10" s="144">
        <v>134.74</v>
      </c>
      <c r="EV10" s="144">
        <v>167.65595099999999</v>
      </c>
      <c r="EW10" s="144">
        <v>6.1524999999999999</v>
      </c>
      <c r="EX10" s="144">
        <v>48605</v>
      </c>
      <c r="EY10" s="144">
        <v>171.44200000000001</v>
      </c>
      <c r="EZ10" s="144">
        <v>205.455445</v>
      </c>
      <c r="FA10" s="144">
        <v>7.3384400000000003</v>
      </c>
      <c r="FB10" s="200" t="s">
        <v>233</v>
      </c>
      <c r="FC10" s="165" t="s">
        <v>217</v>
      </c>
      <c r="FD10" s="144">
        <v>22741</v>
      </c>
      <c r="FE10" s="144">
        <v>79.793999999999997</v>
      </c>
      <c r="FF10" s="144">
        <v>95.310242000000002</v>
      </c>
      <c r="FG10" s="144">
        <v>3.6051299999999999</v>
      </c>
      <c r="FH10" s="144">
        <v>32569</v>
      </c>
      <c r="FI10" s="144">
        <v>110.05500000000001</v>
      </c>
      <c r="FJ10" s="144">
        <v>126.01971399999999</v>
      </c>
      <c r="FK10" s="144">
        <v>4.6445499999999997</v>
      </c>
      <c r="FL10" s="144">
        <v>18784</v>
      </c>
      <c r="FM10" s="144">
        <v>59.421999999999997</v>
      </c>
      <c r="FN10" s="144">
        <v>66.970965000000007</v>
      </c>
      <c r="FO10" s="144">
        <v>1.854277</v>
      </c>
      <c r="FP10" s="144">
        <v>21671</v>
      </c>
      <c r="FQ10" s="144">
        <v>65.155000000000001</v>
      </c>
      <c r="FR10" s="144">
        <v>69.847498000000002</v>
      </c>
      <c r="FS10" s="144">
        <v>2.6941250000000001</v>
      </c>
      <c r="FT10" s="200" t="s">
        <v>233</v>
      </c>
    </row>
    <row r="11" spans="1:176" ht="14.85" customHeight="1">
      <c r="A11" s="201" t="s">
        <v>128</v>
      </c>
      <c r="B11" s="145">
        <v>2046921</v>
      </c>
      <c r="C11" s="145">
        <v>5840.31</v>
      </c>
      <c r="D11" s="145">
        <v>7866.9364770000002</v>
      </c>
      <c r="E11" s="145">
        <v>279.63375500000001</v>
      </c>
      <c r="F11" s="145">
        <v>949014</v>
      </c>
      <c r="G11" s="145">
        <v>2695.3560000000002</v>
      </c>
      <c r="H11" s="145">
        <v>3674.682847</v>
      </c>
      <c r="I11" s="145">
        <v>128.46893499999999</v>
      </c>
      <c r="J11" s="145">
        <v>1097907</v>
      </c>
      <c r="K11" s="145">
        <v>3144.9540000000002</v>
      </c>
      <c r="L11" s="145">
        <v>4192.2536300000002</v>
      </c>
      <c r="M11" s="145">
        <v>151.16481999999999</v>
      </c>
      <c r="N11" s="202" t="s">
        <v>234</v>
      </c>
      <c r="O11" s="168" t="s">
        <v>218</v>
      </c>
      <c r="P11" s="145">
        <v>28117</v>
      </c>
      <c r="Q11" s="145">
        <v>50.518999999999998</v>
      </c>
      <c r="R11" s="145">
        <v>49.861615999999998</v>
      </c>
      <c r="S11" s="145">
        <v>1.4854499999999999</v>
      </c>
      <c r="T11" s="145">
        <v>27065</v>
      </c>
      <c r="U11" s="145">
        <v>48.908999999999999</v>
      </c>
      <c r="V11" s="145">
        <v>48.190403000000003</v>
      </c>
      <c r="W11" s="145">
        <v>1.4540900000000001</v>
      </c>
      <c r="X11" s="145">
        <v>74715</v>
      </c>
      <c r="Y11" s="145">
        <v>216.31100000000001</v>
      </c>
      <c r="Z11" s="145">
        <v>233.52067500000001</v>
      </c>
      <c r="AA11" s="145">
        <v>10.693059999999999</v>
      </c>
      <c r="AB11" s="145">
        <v>71422</v>
      </c>
      <c r="AC11" s="145">
        <v>214.25800000000001</v>
      </c>
      <c r="AD11" s="145">
        <v>228.32886300000001</v>
      </c>
      <c r="AE11" s="145">
        <v>10.595890000000001</v>
      </c>
      <c r="AF11" s="202" t="s">
        <v>234</v>
      </c>
      <c r="AG11" s="168" t="s">
        <v>218</v>
      </c>
      <c r="AH11" s="145">
        <v>51141</v>
      </c>
      <c r="AI11" s="145">
        <v>109.629</v>
      </c>
      <c r="AJ11" s="145">
        <v>117.489862</v>
      </c>
      <c r="AK11" s="145">
        <v>5.3883700000000001</v>
      </c>
      <c r="AL11" s="145">
        <v>48546</v>
      </c>
      <c r="AM11" s="145">
        <v>108.65300000000001</v>
      </c>
      <c r="AN11" s="145">
        <v>121.99765600000001</v>
      </c>
      <c r="AO11" s="145">
        <v>5.3244999999999996</v>
      </c>
      <c r="AP11" s="145">
        <v>44132</v>
      </c>
      <c r="AQ11" s="145">
        <v>101.681</v>
      </c>
      <c r="AR11" s="145">
        <v>151.52053599999999</v>
      </c>
      <c r="AS11" s="145">
        <v>4.9265999999999996</v>
      </c>
      <c r="AT11" s="145">
        <v>50521</v>
      </c>
      <c r="AU11" s="145">
        <v>128.81700000000001</v>
      </c>
      <c r="AV11" s="145">
        <v>188.68942999999999</v>
      </c>
      <c r="AW11" s="145">
        <v>6.2021499999999996</v>
      </c>
      <c r="AX11" s="202" t="s">
        <v>234</v>
      </c>
      <c r="AY11" s="168" t="s">
        <v>218</v>
      </c>
      <c r="AZ11" s="145">
        <v>62426</v>
      </c>
      <c r="BA11" s="145">
        <v>151.74199999999999</v>
      </c>
      <c r="BB11" s="145">
        <v>234.31998300000001</v>
      </c>
      <c r="BC11" s="145">
        <v>7.3937400000000002</v>
      </c>
      <c r="BD11" s="145">
        <v>79041</v>
      </c>
      <c r="BE11" s="145">
        <v>207.30099999999999</v>
      </c>
      <c r="BF11" s="145">
        <v>309.46695499999998</v>
      </c>
      <c r="BG11" s="145">
        <v>10.07428</v>
      </c>
      <c r="BH11" s="145">
        <v>74185</v>
      </c>
      <c r="BI11" s="145">
        <v>185.20099999999999</v>
      </c>
      <c r="BJ11" s="145">
        <v>276.06275699999998</v>
      </c>
      <c r="BK11" s="145">
        <v>9.1029999999999998</v>
      </c>
      <c r="BL11" s="145">
        <v>89294</v>
      </c>
      <c r="BM11" s="145">
        <v>228.928</v>
      </c>
      <c r="BN11" s="145">
        <v>323.17054000000002</v>
      </c>
      <c r="BO11" s="145">
        <v>11.270440000000001</v>
      </c>
      <c r="BP11" s="202" t="s">
        <v>234</v>
      </c>
      <c r="BQ11" s="168" t="s">
        <v>218</v>
      </c>
      <c r="BR11" s="145">
        <v>72314</v>
      </c>
      <c r="BS11" s="145">
        <v>187.26300000000001</v>
      </c>
      <c r="BT11" s="145">
        <v>276.07031599999999</v>
      </c>
      <c r="BU11" s="145">
        <v>9.1870999999999992</v>
      </c>
      <c r="BV11" s="145">
        <v>85182</v>
      </c>
      <c r="BW11" s="145">
        <v>218.75299999999999</v>
      </c>
      <c r="BX11" s="145">
        <v>307.34451000000001</v>
      </c>
      <c r="BY11" s="145">
        <v>10.748139999999999</v>
      </c>
      <c r="BZ11" s="145">
        <v>79336</v>
      </c>
      <c r="CA11" s="145">
        <v>216.285</v>
      </c>
      <c r="CB11" s="145">
        <v>314.66772700000001</v>
      </c>
      <c r="CC11" s="145">
        <v>10.556430000000001</v>
      </c>
      <c r="CD11" s="145">
        <v>95229</v>
      </c>
      <c r="CE11" s="145">
        <v>255.98</v>
      </c>
      <c r="CF11" s="145">
        <v>358.27929599999999</v>
      </c>
      <c r="CG11" s="145">
        <v>12.51549</v>
      </c>
      <c r="CH11" s="202" t="s">
        <v>234</v>
      </c>
      <c r="CI11" s="168" t="s">
        <v>218</v>
      </c>
      <c r="CJ11" s="145">
        <v>81450</v>
      </c>
      <c r="CK11" s="145">
        <v>233.68600000000001</v>
      </c>
      <c r="CL11" s="145">
        <v>335.935607</v>
      </c>
      <c r="CM11" s="145">
        <v>11.330769999999999</v>
      </c>
      <c r="CN11" s="145">
        <v>95901</v>
      </c>
      <c r="CO11" s="145">
        <v>268.82400000000001</v>
      </c>
      <c r="CP11" s="145">
        <v>373.69532299999997</v>
      </c>
      <c r="CQ11" s="145">
        <v>13.050319999999999</v>
      </c>
      <c r="CR11" s="145">
        <v>67768</v>
      </c>
      <c r="CS11" s="145">
        <v>203.648</v>
      </c>
      <c r="CT11" s="145">
        <v>288.707739</v>
      </c>
      <c r="CU11" s="145">
        <v>9.7706599999999995</v>
      </c>
      <c r="CV11" s="145">
        <v>77443</v>
      </c>
      <c r="CW11" s="145">
        <v>226.65700000000001</v>
      </c>
      <c r="CX11" s="145">
        <v>311.25054299999999</v>
      </c>
      <c r="CY11" s="145">
        <v>10.98569</v>
      </c>
      <c r="CZ11" s="202" t="s">
        <v>234</v>
      </c>
      <c r="DA11" s="168" t="s">
        <v>218</v>
      </c>
      <c r="DB11" s="145">
        <v>66086</v>
      </c>
      <c r="DC11" s="145">
        <v>208.32300000000001</v>
      </c>
      <c r="DD11" s="145">
        <v>290.45746700000001</v>
      </c>
      <c r="DE11" s="145">
        <v>9.9135799999999996</v>
      </c>
      <c r="DF11" s="145">
        <v>77737</v>
      </c>
      <c r="DG11" s="145">
        <v>242.17099999999999</v>
      </c>
      <c r="DH11" s="145">
        <v>331.30909300000002</v>
      </c>
      <c r="DI11" s="145">
        <v>11.742559999999999</v>
      </c>
      <c r="DJ11" s="145">
        <v>67354</v>
      </c>
      <c r="DK11" s="145">
        <v>220.452</v>
      </c>
      <c r="DL11" s="145">
        <v>301.79915199999999</v>
      </c>
      <c r="DM11" s="145">
        <v>10.432869999999999</v>
      </c>
      <c r="DN11" s="145">
        <v>80846</v>
      </c>
      <c r="DO11" s="145">
        <v>261.94499999999999</v>
      </c>
      <c r="DP11" s="145">
        <v>352.253624</v>
      </c>
      <c r="DQ11" s="145">
        <v>12.741004999999999</v>
      </c>
      <c r="DR11" s="202" t="s">
        <v>234</v>
      </c>
      <c r="DS11" s="168" t="s">
        <v>218</v>
      </c>
      <c r="DT11" s="145">
        <v>62276</v>
      </c>
      <c r="DU11" s="145">
        <v>211.471</v>
      </c>
      <c r="DV11" s="145">
        <v>285.31534399999998</v>
      </c>
      <c r="DW11" s="145">
        <v>10.028415000000001</v>
      </c>
      <c r="DX11" s="145">
        <v>75395</v>
      </c>
      <c r="DY11" s="145">
        <v>250.994</v>
      </c>
      <c r="DZ11" s="145">
        <v>332.32030600000002</v>
      </c>
      <c r="EA11" s="145">
        <v>12.22049</v>
      </c>
      <c r="EB11" s="145">
        <v>53573</v>
      </c>
      <c r="EC11" s="145">
        <v>185.18199999999999</v>
      </c>
      <c r="ED11" s="145">
        <v>248.20485099999999</v>
      </c>
      <c r="EE11" s="145">
        <v>8.6415600000000001</v>
      </c>
      <c r="EF11" s="145">
        <v>64188</v>
      </c>
      <c r="EG11" s="145">
        <v>220.911</v>
      </c>
      <c r="EH11" s="145">
        <v>287.77207099999998</v>
      </c>
      <c r="EI11" s="145">
        <v>10.605309999999999</v>
      </c>
      <c r="EJ11" s="202" t="s">
        <v>234</v>
      </c>
      <c r="EK11" s="168" t="s">
        <v>218</v>
      </c>
      <c r="EL11" s="145">
        <v>31077</v>
      </c>
      <c r="EM11" s="145">
        <v>107.131</v>
      </c>
      <c r="EN11" s="145">
        <v>139.776522</v>
      </c>
      <c r="EO11" s="145">
        <v>4.9501200000000001</v>
      </c>
      <c r="EP11" s="145">
        <v>37113</v>
      </c>
      <c r="EQ11" s="145">
        <v>125.55500000000001</v>
      </c>
      <c r="ER11" s="145">
        <v>158.81947199999999</v>
      </c>
      <c r="ES11" s="145">
        <v>5.7698099999999997</v>
      </c>
      <c r="ET11" s="145">
        <v>16659</v>
      </c>
      <c r="EU11" s="145">
        <v>55.893999999999998</v>
      </c>
      <c r="EV11" s="145">
        <v>70.715295999999995</v>
      </c>
      <c r="EW11" s="145">
        <v>2.6100699999999999</v>
      </c>
      <c r="EX11" s="145">
        <v>21231</v>
      </c>
      <c r="EY11" s="145">
        <v>70.745000000000005</v>
      </c>
      <c r="EZ11" s="145">
        <v>85.967831000000004</v>
      </c>
      <c r="FA11" s="145">
        <v>3.0488</v>
      </c>
      <c r="FB11" s="202" t="s">
        <v>234</v>
      </c>
      <c r="FC11" s="168" t="s">
        <v>218</v>
      </c>
      <c r="FD11" s="145">
        <v>9460</v>
      </c>
      <c r="FE11" s="145">
        <v>31.125</v>
      </c>
      <c r="FF11" s="145">
        <v>37.733291999999999</v>
      </c>
      <c r="FG11" s="145">
        <v>1.4279599999999999</v>
      </c>
      <c r="FH11" s="145">
        <v>13566</v>
      </c>
      <c r="FI11" s="145">
        <v>42.856000000000002</v>
      </c>
      <c r="FJ11" s="145">
        <v>49.226832999999999</v>
      </c>
      <c r="FK11" s="145">
        <v>1.84914</v>
      </c>
      <c r="FL11" s="145">
        <v>6945</v>
      </c>
      <c r="FM11" s="145">
        <v>19.812999999999999</v>
      </c>
      <c r="FN11" s="145">
        <v>22.524104999999999</v>
      </c>
      <c r="FO11" s="145">
        <v>0.62917999999999996</v>
      </c>
      <c r="FP11" s="145">
        <v>8187</v>
      </c>
      <c r="FQ11" s="145">
        <v>22.696999999999999</v>
      </c>
      <c r="FR11" s="145">
        <v>24.170881000000001</v>
      </c>
      <c r="FS11" s="145">
        <v>0.96671499999999999</v>
      </c>
      <c r="FT11" s="202" t="s">
        <v>234</v>
      </c>
    </row>
    <row r="12" spans="1:176" ht="14.85" customHeight="1">
      <c r="A12" s="201" t="s">
        <v>680</v>
      </c>
      <c r="B12" s="145">
        <v>1719833</v>
      </c>
      <c r="C12" s="145">
        <v>4974.51</v>
      </c>
      <c r="D12" s="145">
        <v>6600.9742900000001</v>
      </c>
      <c r="E12" s="145">
        <v>235.100864</v>
      </c>
      <c r="F12" s="145">
        <v>763584</v>
      </c>
      <c r="G12" s="145">
        <v>2213.7530000000002</v>
      </c>
      <c r="H12" s="145">
        <v>2965.3862140000001</v>
      </c>
      <c r="I12" s="145">
        <v>103.58819699999999</v>
      </c>
      <c r="J12" s="145">
        <v>956249</v>
      </c>
      <c r="K12" s="145">
        <v>2760.7570000000001</v>
      </c>
      <c r="L12" s="145">
        <v>3635.588076</v>
      </c>
      <c r="M12" s="145">
        <v>131.51266699999999</v>
      </c>
      <c r="N12" s="202" t="s">
        <v>681</v>
      </c>
      <c r="O12" s="168" t="s">
        <v>181</v>
      </c>
      <c r="P12" s="145">
        <v>22497</v>
      </c>
      <c r="Q12" s="145">
        <v>42.774000000000001</v>
      </c>
      <c r="R12" s="145">
        <v>43.764395</v>
      </c>
      <c r="S12" s="145">
        <v>1.1983999999999999</v>
      </c>
      <c r="T12" s="145">
        <v>21006</v>
      </c>
      <c r="U12" s="145">
        <v>39.9</v>
      </c>
      <c r="V12" s="145">
        <v>40.729691000000003</v>
      </c>
      <c r="W12" s="145">
        <v>1.11957</v>
      </c>
      <c r="X12" s="145">
        <v>48084</v>
      </c>
      <c r="Y12" s="145">
        <v>136.22900000000001</v>
      </c>
      <c r="Z12" s="145">
        <v>149.03385399999999</v>
      </c>
      <c r="AA12" s="145">
        <v>6.6523899999999996</v>
      </c>
      <c r="AB12" s="145">
        <v>45710</v>
      </c>
      <c r="AC12" s="145">
        <v>131.29400000000001</v>
      </c>
      <c r="AD12" s="145">
        <v>139.52790899999999</v>
      </c>
      <c r="AE12" s="145">
        <v>6.3887900000000002</v>
      </c>
      <c r="AF12" s="202" t="s">
        <v>681</v>
      </c>
      <c r="AG12" s="168" t="s">
        <v>181</v>
      </c>
      <c r="AH12" s="145">
        <v>32879</v>
      </c>
      <c r="AI12" s="145">
        <v>74.397000000000006</v>
      </c>
      <c r="AJ12" s="145">
        <v>76.983389000000003</v>
      </c>
      <c r="AK12" s="145">
        <v>3.6117499999999998</v>
      </c>
      <c r="AL12" s="145">
        <v>31549</v>
      </c>
      <c r="AM12" s="145">
        <v>74.185000000000002</v>
      </c>
      <c r="AN12" s="145">
        <v>81.317719999999994</v>
      </c>
      <c r="AO12" s="145">
        <v>3.5906199999999999</v>
      </c>
      <c r="AP12" s="145">
        <v>31793</v>
      </c>
      <c r="AQ12" s="145">
        <v>76.072999999999993</v>
      </c>
      <c r="AR12" s="145">
        <v>113.81917900000001</v>
      </c>
      <c r="AS12" s="145">
        <v>3.6380699999999999</v>
      </c>
      <c r="AT12" s="145">
        <v>35850</v>
      </c>
      <c r="AU12" s="145">
        <v>94.691000000000003</v>
      </c>
      <c r="AV12" s="145">
        <v>140.31579300000001</v>
      </c>
      <c r="AW12" s="145">
        <v>4.4992200000000002</v>
      </c>
      <c r="AX12" s="202" t="s">
        <v>681</v>
      </c>
      <c r="AY12" s="168" t="s">
        <v>181</v>
      </c>
      <c r="AZ12" s="145">
        <v>50308</v>
      </c>
      <c r="BA12" s="145">
        <v>122.276</v>
      </c>
      <c r="BB12" s="145">
        <v>192.23357100000001</v>
      </c>
      <c r="BC12" s="145">
        <v>5.9283799999999998</v>
      </c>
      <c r="BD12" s="145">
        <v>68822</v>
      </c>
      <c r="BE12" s="145">
        <v>183.33</v>
      </c>
      <c r="BF12" s="145">
        <v>285.778527</v>
      </c>
      <c r="BG12" s="145">
        <v>8.8414900000000003</v>
      </c>
      <c r="BH12" s="145">
        <v>59959</v>
      </c>
      <c r="BI12" s="145">
        <v>150.00200000000001</v>
      </c>
      <c r="BJ12" s="145">
        <v>225.29454200000001</v>
      </c>
      <c r="BK12" s="145">
        <v>7.3623799999999999</v>
      </c>
      <c r="BL12" s="145">
        <v>83173</v>
      </c>
      <c r="BM12" s="145">
        <v>213.37</v>
      </c>
      <c r="BN12" s="145">
        <v>310.067385</v>
      </c>
      <c r="BO12" s="145">
        <v>10.48244</v>
      </c>
      <c r="BP12" s="202" t="s">
        <v>681</v>
      </c>
      <c r="BQ12" s="168" t="s">
        <v>181</v>
      </c>
      <c r="BR12" s="145">
        <v>57884</v>
      </c>
      <c r="BS12" s="145">
        <v>148.256</v>
      </c>
      <c r="BT12" s="145">
        <v>216.89044100000001</v>
      </c>
      <c r="BU12" s="145">
        <v>7.2649400000000002</v>
      </c>
      <c r="BV12" s="145">
        <v>77390</v>
      </c>
      <c r="BW12" s="145">
        <v>198.78100000000001</v>
      </c>
      <c r="BX12" s="145">
        <v>278.12547999999998</v>
      </c>
      <c r="BY12" s="145">
        <v>9.7674500000000002</v>
      </c>
      <c r="BZ12" s="145">
        <v>60670</v>
      </c>
      <c r="CA12" s="145">
        <v>162.37799999999999</v>
      </c>
      <c r="CB12" s="145">
        <v>233.377262</v>
      </c>
      <c r="CC12" s="145">
        <v>7.9297899999999997</v>
      </c>
      <c r="CD12" s="145">
        <v>79702</v>
      </c>
      <c r="CE12" s="145">
        <v>208.66</v>
      </c>
      <c r="CF12" s="145">
        <v>287.918969</v>
      </c>
      <c r="CG12" s="145">
        <v>10.20933</v>
      </c>
      <c r="CH12" s="202" t="s">
        <v>681</v>
      </c>
      <c r="CI12" s="168" t="s">
        <v>181</v>
      </c>
      <c r="CJ12" s="145">
        <v>59414</v>
      </c>
      <c r="CK12" s="145">
        <v>166.32</v>
      </c>
      <c r="CL12" s="145">
        <v>233.533794</v>
      </c>
      <c r="CM12" s="145">
        <v>8.0436200000000007</v>
      </c>
      <c r="CN12" s="145">
        <v>77357</v>
      </c>
      <c r="CO12" s="145">
        <v>213.1</v>
      </c>
      <c r="CP12" s="145">
        <v>290.59535399999999</v>
      </c>
      <c r="CQ12" s="145">
        <v>10.334059999999999</v>
      </c>
      <c r="CR12" s="145">
        <v>51692</v>
      </c>
      <c r="CS12" s="145">
        <v>155.285</v>
      </c>
      <c r="CT12" s="145">
        <v>213.75192200000001</v>
      </c>
      <c r="CU12" s="145">
        <v>7.4005099999999997</v>
      </c>
      <c r="CV12" s="145">
        <v>67221</v>
      </c>
      <c r="CW12" s="145">
        <v>194.779</v>
      </c>
      <c r="CX12" s="145">
        <v>261.96475900000002</v>
      </c>
      <c r="CY12" s="145">
        <v>9.3910699999999991</v>
      </c>
      <c r="CZ12" s="202" t="s">
        <v>681</v>
      </c>
      <c r="DA12" s="168" t="s">
        <v>181</v>
      </c>
      <c r="DB12" s="145">
        <v>53313</v>
      </c>
      <c r="DC12" s="145">
        <v>167.84</v>
      </c>
      <c r="DD12" s="145">
        <v>228.01715100000001</v>
      </c>
      <c r="DE12" s="145">
        <v>7.9107099999999999</v>
      </c>
      <c r="DF12" s="145">
        <v>70034</v>
      </c>
      <c r="DG12" s="145">
        <v>215.37299999999999</v>
      </c>
      <c r="DH12" s="145">
        <v>284.36173100000002</v>
      </c>
      <c r="DI12" s="145">
        <v>10.4072</v>
      </c>
      <c r="DJ12" s="145">
        <v>55514</v>
      </c>
      <c r="DK12" s="145">
        <v>183.34700000000001</v>
      </c>
      <c r="DL12" s="145">
        <v>243.223794</v>
      </c>
      <c r="DM12" s="145">
        <v>8.5356100000000001</v>
      </c>
      <c r="DN12" s="145">
        <v>71239</v>
      </c>
      <c r="DO12" s="145">
        <v>226.63399999999999</v>
      </c>
      <c r="DP12" s="145">
        <v>293.38776100000001</v>
      </c>
      <c r="DQ12" s="145">
        <v>10.97673</v>
      </c>
      <c r="DR12" s="202" t="s">
        <v>681</v>
      </c>
      <c r="DS12" s="168" t="s">
        <v>181</v>
      </c>
      <c r="DT12" s="145">
        <v>54363</v>
      </c>
      <c r="DU12" s="145">
        <v>185.68199999999999</v>
      </c>
      <c r="DV12" s="145">
        <v>242.58101199999999</v>
      </c>
      <c r="DW12" s="145">
        <v>8.5996299999999994</v>
      </c>
      <c r="DX12" s="145">
        <v>69761</v>
      </c>
      <c r="DY12" s="145">
        <v>229.29900000000001</v>
      </c>
      <c r="DZ12" s="145">
        <v>292.69780100000003</v>
      </c>
      <c r="EA12" s="145">
        <v>11.13156</v>
      </c>
      <c r="EB12" s="145">
        <v>51499</v>
      </c>
      <c r="EC12" s="145">
        <v>182.34700000000001</v>
      </c>
      <c r="ED12" s="145">
        <v>234.78144900000001</v>
      </c>
      <c r="EE12" s="145">
        <v>8.2602700000000002</v>
      </c>
      <c r="EF12" s="145">
        <v>63596</v>
      </c>
      <c r="EG12" s="145">
        <v>216.953</v>
      </c>
      <c r="EH12" s="145">
        <v>270.65131000000002</v>
      </c>
      <c r="EI12" s="145">
        <v>10.36117</v>
      </c>
      <c r="EJ12" s="202" t="s">
        <v>681</v>
      </c>
      <c r="EK12" s="168" t="s">
        <v>181</v>
      </c>
      <c r="EL12" s="145">
        <v>33248</v>
      </c>
      <c r="EM12" s="145">
        <v>119.676</v>
      </c>
      <c r="EN12" s="145">
        <v>150.158703</v>
      </c>
      <c r="EO12" s="145">
        <v>5.3619500000000002</v>
      </c>
      <c r="EP12" s="145">
        <v>40814</v>
      </c>
      <c r="EQ12" s="145">
        <v>141.767</v>
      </c>
      <c r="ER12" s="145">
        <v>172.69806199999999</v>
      </c>
      <c r="ES12" s="145">
        <v>6.4887269999999999</v>
      </c>
      <c r="ET12" s="145">
        <v>18328</v>
      </c>
      <c r="EU12" s="145">
        <v>65.884</v>
      </c>
      <c r="EV12" s="145">
        <v>81.122130999999996</v>
      </c>
      <c r="EW12" s="145">
        <v>2.99072</v>
      </c>
      <c r="EX12" s="145">
        <v>24265</v>
      </c>
      <c r="EY12" s="145">
        <v>84.930999999999997</v>
      </c>
      <c r="EZ12" s="145">
        <v>100.990849</v>
      </c>
      <c r="FA12" s="145">
        <v>3.6393200000000001</v>
      </c>
      <c r="FB12" s="202" t="s">
        <v>681</v>
      </c>
      <c r="FC12" s="168" t="s">
        <v>181</v>
      </c>
      <c r="FD12" s="145">
        <v>11387</v>
      </c>
      <c r="FE12" s="145">
        <v>40.435000000000002</v>
      </c>
      <c r="FF12" s="145">
        <v>47.879928</v>
      </c>
      <c r="FG12" s="145">
        <v>1.8381799999999999</v>
      </c>
      <c r="FH12" s="145">
        <v>16713</v>
      </c>
      <c r="FI12" s="145">
        <v>56.802</v>
      </c>
      <c r="FJ12" s="145">
        <v>64.938077000000007</v>
      </c>
      <c r="FK12" s="145">
        <v>2.37093</v>
      </c>
      <c r="FL12" s="145">
        <v>10752</v>
      </c>
      <c r="FM12" s="145">
        <v>34.552</v>
      </c>
      <c r="FN12" s="145">
        <v>38.939697000000002</v>
      </c>
      <c r="FO12" s="145">
        <v>1.060897</v>
      </c>
      <c r="FP12" s="145">
        <v>12047</v>
      </c>
      <c r="FQ12" s="145">
        <v>36.908000000000001</v>
      </c>
      <c r="FR12" s="145">
        <v>39.520898000000003</v>
      </c>
      <c r="FS12" s="145">
        <v>1.5129900000000001</v>
      </c>
      <c r="FT12" s="202" t="s">
        <v>681</v>
      </c>
    </row>
    <row r="13" spans="1:176" ht="14.85" customHeight="1">
      <c r="A13" s="201" t="s">
        <v>682</v>
      </c>
      <c r="B13" s="145">
        <v>162301</v>
      </c>
      <c r="C13" s="145">
        <v>449.661</v>
      </c>
      <c r="D13" s="145">
        <v>606.93663600000002</v>
      </c>
      <c r="E13" s="145">
        <v>21.498159999999999</v>
      </c>
      <c r="F13" s="145">
        <v>75311</v>
      </c>
      <c r="G13" s="145">
        <v>206.27099999999999</v>
      </c>
      <c r="H13" s="145">
        <v>281.49058200000002</v>
      </c>
      <c r="I13" s="145">
        <v>9.8150899999999996</v>
      </c>
      <c r="J13" s="145">
        <v>86990</v>
      </c>
      <c r="K13" s="145">
        <v>243.39</v>
      </c>
      <c r="L13" s="145">
        <v>325.446054</v>
      </c>
      <c r="M13" s="145">
        <v>11.683070000000001</v>
      </c>
      <c r="N13" s="202" t="s">
        <v>683</v>
      </c>
      <c r="O13" s="168" t="s">
        <v>182</v>
      </c>
      <c r="P13" s="145">
        <v>1994</v>
      </c>
      <c r="Q13" s="145">
        <v>3.7789999999999999</v>
      </c>
      <c r="R13" s="145">
        <v>4.1936879999999999</v>
      </c>
      <c r="S13" s="145">
        <v>0.11219999999999999</v>
      </c>
      <c r="T13" s="145">
        <v>1902</v>
      </c>
      <c r="U13" s="145">
        <v>3.657</v>
      </c>
      <c r="V13" s="145">
        <v>4.1446079999999998</v>
      </c>
      <c r="W13" s="145">
        <v>0.11945</v>
      </c>
      <c r="X13" s="145">
        <v>5424</v>
      </c>
      <c r="Y13" s="145">
        <v>15.412000000000001</v>
      </c>
      <c r="Z13" s="145">
        <v>17.634004999999998</v>
      </c>
      <c r="AA13" s="145">
        <v>0.75605</v>
      </c>
      <c r="AB13" s="145">
        <v>5273</v>
      </c>
      <c r="AC13" s="145">
        <v>15.14</v>
      </c>
      <c r="AD13" s="145">
        <v>16.661819999999999</v>
      </c>
      <c r="AE13" s="145">
        <v>0.74039999999999995</v>
      </c>
      <c r="AF13" s="202" t="s">
        <v>683</v>
      </c>
      <c r="AG13" s="168" t="s">
        <v>182</v>
      </c>
      <c r="AH13" s="145">
        <v>3795</v>
      </c>
      <c r="AI13" s="145">
        <v>7.9189999999999996</v>
      </c>
      <c r="AJ13" s="145">
        <v>8.6771279999999997</v>
      </c>
      <c r="AK13" s="145">
        <v>0.38545000000000001</v>
      </c>
      <c r="AL13" s="145">
        <v>3593</v>
      </c>
      <c r="AM13" s="145">
        <v>7.915</v>
      </c>
      <c r="AN13" s="145">
        <v>9.2658679999999993</v>
      </c>
      <c r="AO13" s="145">
        <v>0.38219999999999998</v>
      </c>
      <c r="AP13" s="145">
        <v>3752</v>
      </c>
      <c r="AQ13" s="145">
        <v>8.266</v>
      </c>
      <c r="AR13" s="145">
        <v>12.394717</v>
      </c>
      <c r="AS13" s="145">
        <v>0.39450000000000002</v>
      </c>
      <c r="AT13" s="145">
        <v>4364</v>
      </c>
      <c r="AU13" s="145">
        <v>10.868</v>
      </c>
      <c r="AV13" s="145">
        <v>15.968375999999999</v>
      </c>
      <c r="AW13" s="145">
        <v>0.51539999999999997</v>
      </c>
      <c r="AX13" s="202" t="s">
        <v>683</v>
      </c>
      <c r="AY13" s="168" t="s">
        <v>182</v>
      </c>
      <c r="AZ13" s="145">
        <v>5347</v>
      </c>
      <c r="BA13" s="145">
        <v>12.518000000000001</v>
      </c>
      <c r="BB13" s="145">
        <v>19.127585</v>
      </c>
      <c r="BC13" s="145">
        <v>0.60973999999999995</v>
      </c>
      <c r="BD13" s="145">
        <v>6300</v>
      </c>
      <c r="BE13" s="145">
        <v>16.225999999999999</v>
      </c>
      <c r="BF13" s="145">
        <v>24.122966000000002</v>
      </c>
      <c r="BG13" s="145">
        <v>0.78464</v>
      </c>
      <c r="BH13" s="145">
        <v>5548</v>
      </c>
      <c r="BI13" s="145">
        <v>13.622</v>
      </c>
      <c r="BJ13" s="145">
        <v>20.515494</v>
      </c>
      <c r="BK13" s="145">
        <v>0.67017000000000004</v>
      </c>
      <c r="BL13" s="145">
        <v>6211</v>
      </c>
      <c r="BM13" s="145">
        <v>15.702</v>
      </c>
      <c r="BN13" s="145">
        <v>22.218927999999998</v>
      </c>
      <c r="BO13" s="145">
        <v>0.77451999999999999</v>
      </c>
      <c r="BP13" s="202" t="s">
        <v>683</v>
      </c>
      <c r="BQ13" s="168" t="s">
        <v>182</v>
      </c>
      <c r="BR13" s="145">
        <v>5011</v>
      </c>
      <c r="BS13" s="145">
        <v>12.446</v>
      </c>
      <c r="BT13" s="145">
        <v>18.422861999999999</v>
      </c>
      <c r="BU13" s="145">
        <v>0.61199999999999999</v>
      </c>
      <c r="BV13" s="145">
        <v>5667</v>
      </c>
      <c r="BW13" s="145">
        <v>14.12</v>
      </c>
      <c r="BX13" s="145">
        <v>19.975404999999999</v>
      </c>
      <c r="BY13" s="145">
        <v>0.69364999999999999</v>
      </c>
      <c r="BZ13" s="145">
        <v>5205</v>
      </c>
      <c r="CA13" s="145">
        <v>13.845000000000001</v>
      </c>
      <c r="CB13" s="145">
        <v>20.121234000000001</v>
      </c>
      <c r="CC13" s="145">
        <v>0.67681999999999998</v>
      </c>
      <c r="CD13" s="145">
        <v>6471</v>
      </c>
      <c r="CE13" s="145">
        <v>17.081</v>
      </c>
      <c r="CF13" s="145">
        <v>23.881473</v>
      </c>
      <c r="CG13" s="145">
        <v>0.83550000000000002</v>
      </c>
      <c r="CH13" s="202" t="s">
        <v>683</v>
      </c>
      <c r="CI13" s="168" t="s">
        <v>182</v>
      </c>
      <c r="CJ13" s="145">
        <v>5552</v>
      </c>
      <c r="CK13" s="145">
        <v>15.132999999999999</v>
      </c>
      <c r="CL13" s="145">
        <v>21.564143999999999</v>
      </c>
      <c r="CM13" s="145">
        <v>0.73604999999999998</v>
      </c>
      <c r="CN13" s="145">
        <v>6670</v>
      </c>
      <c r="CO13" s="145">
        <v>17.96</v>
      </c>
      <c r="CP13" s="145">
        <v>25.01623</v>
      </c>
      <c r="CQ13" s="145">
        <v>0.87090000000000001</v>
      </c>
      <c r="CR13" s="145">
        <v>5059</v>
      </c>
      <c r="CS13" s="145">
        <v>14.32</v>
      </c>
      <c r="CT13" s="145">
        <v>20.346442</v>
      </c>
      <c r="CU13" s="145">
        <v>0.68579999999999997</v>
      </c>
      <c r="CV13" s="145">
        <v>6115</v>
      </c>
      <c r="CW13" s="145">
        <v>17.327000000000002</v>
      </c>
      <c r="CX13" s="145">
        <v>23.679186999999999</v>
      </c>
      <c r="CY13" s="145">
        <v>0.83942000000000005</v>
      </c>
      <c r="CZ13" s="202" t="s">
        <v>683</v>
      </c>
      <c r="DA13" s="168" t="s">
        <v>182</v>
      </c>
      <c r="DB13" s="145">
        <v>5410</v>
      </c>
      <c r="DC13" s="145">
        <v>15.864000000000001</v>
      </c>
      <c r="DD13" s="145">
        <v>21.837661000000001</v>
      </c>
      <c r="DE13" s="145">
        <v>0.75743000000000005</v>
      </c>
      <c r="DF13" s="145">
        <v>6616</v>
      </c>
      <c r="DG13" s="145">
        <v>20.268999999999998</v>
      </c>
      <c r="DH13" s="145">
        <v>27.768124</v>
      </c>
      <c r="DI13" s="145">
        <v>0.98565999999999998</v>
      </c>
      <c r="DJ13" s="145">
        <v>5952</v>
      </c>
      <c r="DK13" s="145">
        <v>17.991</v>
      </c>
      <c r="DL13" s="145">
        <v>24.383593999999999</v>
      </c>
      <c r="DM13" s="145">
        <v>0.85670999999999997</v>
      </c>
      <c r="DN13" s="145">
        <v>6963</v>
      </c>
      <c r="DO13" s="145">
        <v>21.506</v>
      </c>
      <c r="DP13" s="145">
        <v>28.987718000000001</v>
      </c>
      <c r="DQ13" s="145">
        <v>1.04999</v>
      </c>
      <c r="DR13" s="202" t="s">
        <v>683</v>
      </c>
      <c r="DS13" s="168" t="s">
        <v>182</v>
      </c>
      <c r="DT13" s="145">
        <v>5539</v>
      </c>
      <c r="DU13" s="145">
        <v>17.149999999999999</v>
      </c>
      <c r="DV13" s="145">
        <v>22.805831999999999</v>
      </c>
      <c r="DW13" s="145">
        <v>0.81274999999999997</v>
      </c>
      <c r="DX13" s="145">
        <v>6854</v>
      </c>
      <c r="DY13" s="145">
        <v>21.402999999999999</v>
      </c>
      <c r="DZ13" s="145">
        <v>28.543893000000001</v>
      </c>
      <c r="EA13" s="145">
        <v>1.04691</v>
      </c>
      <c r="EB13" s="145">
        <v>5064</v>
      </c>
      <c r="EC13" s="145">
        <v>16.588999999999999</v>
      </c>
      <c r="ED13" s="145">
        <v>22.300211000000001</v>
      </c>
      <c r="EE13" s="145">
        <v>0.77481999999999995</v>
      </c>
      <c r="EF13" s="145">
        <v>5953</v>
      </c>
      <c r="EG13" s="145">
        <v>19.201000000000001</v>
      </c>
      <c r="EH13" s="145">
        <v>25.011334999999999</v>
      </c>
      <c r="EI13" s="145">
        <v>0.92168000000000005</v>
      </c>
      <c r="EJ13" s="202" t="s">
        <v>683</v>
      </c>
      <c r="EK13" s="168" t="s">
        <v>182</v>
      </c>
      <c r="EL13" s="145">
        <v>3066</v>
      </c>
      <c r="EM13" s="145">
        <v>10.337</v>
      </c>
      <c r="EN13" s="145">
        <v>13.587376000000001</v>
      </c>
      <c r="EO13" s="145">
        <v>0.48330000000000001</v>
      </c>
      <c r="EP13" s="145">
        <v>3442</v>
      </c>
      <c r="EQ13" s="145">
        <v>11.19</v>
      </c>
      <c r="ER13" s="145">
        <v>14.009416999999999</v>
      </c>
      <c r="ES13" s="145">
        <v>0.51585000000000003</v>
      </c>
      <c r="ET13" s="145">
        <v>1726</v>
      </c>
      <c r="EU13" s="145">
        <v>5.5229999999999997</v>
      </c>
      <c r="EV13" s="145">
        <v>6.9658709999999999</v>
      </c>
      <c r="EW13" s="145">
        <v>0.26300000000000001</v>
      </c>
      <c r="EX13" s="145">
        <v>2173</v>
      </c>
      <c r="EY13" s="145">
        <v>7.0350000000000001</v>
      </c>
      <c r="EZ13" s="145">
        <v>8.5237189999999998</v>
      </c>
      <c r="FA13" s="145">
        <v>0.30825000000000002</v>
      </c>
      <c r="FB13" s="202" t="s">
        <v>683</v>
      </c>
      <c r="FC13" s="168" t="s">
        <v>182</v>
      </c>
      <c r="FD13" s="145">
        <v>1076</v>
      </c>
      <c r="FE13" s="145">
        <v>3.2759999999999998</v>
      </c>
      <c r="FF13" s="145">
        <v>3.9970469999999998</v>
      </c>
      <c r="FG13" s="145">
        <v>0.15210000000000001</v>
      </c>
      <c r="FH13" s="145">
        <v>1555</v>
      </c>
      <c r="FI13" s="145">
        <v>4.5750000000000002</v>
      </c>
      <c r="FJ13" s="145">
        <v>5.3119230000000002</v>
      </c>
      <c r="FK13" s="145">
        <v>0.20150000000000001</v>
      </c>
      <c r="FL13" s="145">
        <v>791</v>
      </c>
      <c r="FM13" s="145">
        <v>2.2810000000000001</v>
      </c>
      <c r="FN13" s="145">
        <v>2.615691</v>
      </c>
      <c r="FO13" s="145">
        <v>7.6200000000000004E-2</v>
      </c>
      <c r="FP13" s="145">
        <v>868</v>
      </c>
      <c r="FQ13" s="145">
        <v>2.2149999999999999</v>
      </c>
      <c r="FR13" s="145">
        <v>2.355064</v>
      </c>
      <c r="FS13" s="145">
        <v>9.715E-2</v>
      </c>
      <c r="FT13" s="202" t="s">
        <v>683</v>
      </c>
    </row>
    <row r="14" spans="1:176" ht="14.85" customHeight="1">
      <c r="A14" s="201" t="s">
        <v>684</v>
      </c>
      <c r="B14" s="145">
        <v>178906</v>
      </c>
      <c r="C14" s="145">
        <v>484.98200000000003</v>
      </c>
      <c r="D14" s="145">
        <v>617.52355499999999</v>
      </c>
      <c r="E14" s="145">
        <v>23.013349999999999</v>
      </c>
      <c r="F14" s="145">
        <v>83411</v>
      </c>
      <c r="G14" s="145">
        <v>222.38300000000001</v>
      </c>
      <c r="H14" s="145">
        <v>285.69107300000002</v>
      </c>
      <c r="I14" s="145">
        <v>10.47282</v>
      </c>
      <c r="J14" s="145">
        <v>95495</v>
      </c>
      <c r="K14" s="145">
        <v>262.59899999999999</v>
      </c>
      <c r="L14" s="145">
        <v>331.83248200000003</v>
      </c>
      <c r="M14" s="145">
        <v>12.54053</v>
      </c>
      <c r="N14" s="202" t="s">
        <v>20</v>
      </c>
      <c r="O14" s="168" t="s">
        <v>183</v>
      </c>
      <c r="P14" s="145">
        <v>2779</v>
      </c>
      <c r="Q14" s="145">
        <v>5.9139999999999997</v>
      </c>
      <c r="R14" s="145">
        <v>6.1391869999999997</v>
      </c>
      <c r="S14" s="145">
        <v>0.17687</v>
      </c>
      <c r="T14" s="145">
        <v>2646</v>
      </c>
      <c r="U14" s="145">
        <v>5.5380000000000003</v>
      </c>
      <c r="V14" s="145">
        <v>5.8027230000000003</v>
      </c>
      <c r="W14" s="145">
        <v>0.1641</v>
      </c>
      <c r="X14" s="145">
        <v>7697</v>
      </c>
      <c r="Y14" s="145">
        <v>22.745999999999999</v>
      </c>
      <c r="Z14" s="145">
        <v>25.140117</v>
      </c>
      <c r="AA14" s="145">
        <v>1.0995999999999999</v>
      </c>
      <c r="AB14" s="145">
        <v>7165</v>
      </c>
      <c r="AC14" s="145">
        <v>21.922999999999998</v>
      </c>
      <c r="AD14" s="145">
        <v>23.779655999999999</v>
      </c>
      <c r="AE14" s="145">
        <v>1.05722</v>
      </c>
      <c r="AF14" s="202" t="s">
        <v>20</v>
      </c>
      <c r="AG14" s="168" t="s">
        <v>183</v>
      </c>
      <c r="AH14" s="145">
        <v>6437</v>
      </c>
      <c r="AI14" s="145">
        <v>12.725</v>
      </c>
      <c r="AJ14" s="145">
        <v>14.40404</v>
      </c>
      <c r="AK14" s="145">
        <v>0.60704000000000002</v>
      </c>
      <c r="AL14" s="145">
        <v>6233</v>
      </c>
      <c r="AM14" s="145">
        <v>12.746</v>
      </c>
      <c r="AN14" s="145">
        <v>15.001741000000001</v>
      </c>
      <c r="AO14" s="145">
        <v>0.60687000000000002</v>
      </c>
      <c r="AP14" s="145">
        <v>4696</v>
      </c>
      <c r="AQ14" s="145">
        <v>9.8729999999999993</v>
      </c>
      <c r="AR14" s="145">
        <v>14.164617</v>
      </c>
      <c r="AS14" s="145">
        <v>0.47581000000000001</v>
      </c>
      <c r="AT14" s="145">
        <v>5563</v>
      </c>
      <c r="AU14" s="145">
        <v>12.968</v>
      </c>
      <c r="AV14" s="145">
        <v>18.446605999999999</v>
      </c>
      <c r="AW14" s="145">
        <v>0.62099000000000004</v>
      </c>
      <c r="AX14" s="202" t="s">
        <v>20</v>
      </c>
      <c r="AY14" s="168" t="s">
        <v>183</v>
      </c>
      <c r="AZ14" s="145">
        <v>5642</v>
      </c>
      <c r="BA14" s="145">
        <v>13.022</v>
      </c>
      <c r="BB14" s="145">
        <v>19.498459</v>
      </c>
      <c r="BC14" s="145">
        <v>0.63236999999999999</v>
      </c>
      <c r="BD14" s="145">
        <v>6424</v>
      </c>
      <c r="BE14" s="145">
        <v>15.853</v>
      </c>
      <c r="BF14" s="145">
        <v>23.370329999999999</v>
      </c>
      <c r="BG14" s="145">
        <v>0.76705000000000001</v>
      </c>
      <c r="BH14" s="145">
        <v>5550</v>
      </c>
      <c r="BI14" s="145">
        <v>13.43</v>
      </c>
      <c r="BJ14" s="145">
        <v>19.522279999999999</v>
      </c>
      <c r="BK14" s="145">
        <v>0.65683000000000002</v>
      </c>
      <c r="BL14" s="145">
        <v>6529</v>
      </c>
      <c r="BM14" s="145">
        <v>16.637</v>
      </c>
      <c r="BN14" s="145">
        <v>23.340288999999999</v>
      </c>
      <c r="BO14" s="145">
        <v>0.81398000000000004</v>
      </c>
      <c r="BP14" s="202" t="s">
        <v>20</v>
      </c>
      <c r="BQ14" s="168" t="s">
        <v>183</v>
      </c>
      <c r="BR14" s="145">
        <v>5264</v>
      </c>
      <c r="BS14" s="145">
        <v>13.323</v>
      </c>
      <c r="BT14" s="145">
        <v>19.084161999999999</v>
      </c>
      <c r="BU14" s="145">
        <v>0.65075000000000005</v>
      </c>
      <c r="BV14" s="145">
        <v>5925</v>
      </c>
      <c r="BW14" s="145">
        <v>15.260999999999999</v>
      </c>
      <c r="BX14" s="145">
        <v>20.468610000000002</v>
      </c>
      <c r="BY14" s="145">
        <v>0.74426999999999999</v>
      </c>
      <c r="BZ14" s="145">
        <v>5465</v>
      </c>
      <c r="CA14" s="145">
        <v>13.996</v>
      </c>
      <c r="CB14" s="145">
        <v>19.481590000000001</v>
      </c>
      <c r="CC14" s="145">
        <v>0.67935000000000001</v>
      </c>
      <c r="CD14" s="145">
        <v>6950</v>
      </c>
      <c r="CE14" s="145">
        <v>18.247</v>
      </c>
      <c r="CF14" s="145">
        <v>24.395987000000002</v>
      </c>
      <c r="CG14" s="145">
        <v>0.88826000000000005</v>
      </c>
      <c r="CH14" s="202" t="s">
        <v>20</v>
      </c>
      <c r="CI14" s="168" t="s">
        <v>183</v>
      </c>
      <c r="CJ14" s="145">
        <v>5422</v>
      </c>
      <c r="CK14" s="145">
        <v>14.574999999999999</v>
      </c>
      <c r="CL14" s="145">
        <v>19.625959000000002</v>
      </c>
      <c r="CM14" s="145">
        <v>0.70287999999999995</v>
      </c>
      <c r="CN14" s="145">
        <v>7114</v>
      </c>
      <c r="CO14" s="145">
        <v>19.151</v>
      </c>
      <c r="CP14" s="145">
        <v>24.785520999999999</v>
      </c>
      <c r="CQ14" s="145">
        <v>0.92664000000000002</v>
      </c>
      <c r="CR14" s="145">
        <v>5221</v>
      </c>
      <c r="CS14" s="145">
        <v>14.613</v>
      </c>
      <c r="CT14" s="145">
        <v>18.707525</v>
      </c>
      <c r="CU14" s="145">
        <v>0.69715000000000005</v>
      </c>
      <c r="CV14" s="145">
        <v>6691</v>
      </c>
      <c r="CW14" s="145">
        <v>19.234000000000002</v>
      </c>
      <c r="CX14" s="145">
        <v>24.927475000000001</v>
      </c>
      <c r="CY14" s="145">
        <v>0.93459999999999999</v>
      </c>
      <c r="CZ14" s="202" t="s">
        <v>20</v>
      </c>
      <c r="DA14" s="168" t="s">
        <v>183</v>
      </c>
      <c r="DB14" s="145">
        <v>5900</v>
      </c>
      <c r="DC14" s="145">
        <v>17.309000000000001</v>
      </c>
      <c r="DD14" s="145">
        <v>22.153123999999998</v>
      </c>
      <c r="DE14" s="145">
        <v>0.81313999999999997</v>
      </c>
      <c r="DF14" s="145">
        <v>6894</v>
      </c>
      <c r="DG14" s="145">
        <v>20.756</v>
      </c>
      <c r="DH14" s="145">
        <v>26.221423000000001</v>
      </c>
      <c r="DI14" s="145">
        <v>1.00404</v>
      </c>
      <c r="DJ14" s="145">
        <v>5890</v>
      </c>
      <c r="DK14" s="145">
        <v>17.861999999999998</v>
      </c>
      <c r="DL14" s="145">
        <v>22.700759000000001</v>
      </c>
      <c r="DM14" s="145">
        <v>0.83362999999999998</v>
      </c>
      <c r="DN14" s="145">
        <v>7066</v>
      </c>
      <c r="DO14" s="145">
        <v>21.83</v>
      </c>
      <c r="DP14" s="145">
        <v>27.178415000000001</v>
      </c>
      <c r="DQ14" s="145">
        <v>1.0573699999999999</v>
      </c>
      <c r="DR14" s="202" t="s">
        <v>20</v>
      </c>
      <c r="DS14" s="168" t="s">
        <v>183</v>
      </c>
      <c r="DT14" s="145">
        <v>5559</v>
      </c>
      <c r="DU14" s="145">
        <v>17.173999999999999</v>
      </c>
      <c r="DV14" s="145">
        <v>21.591736000000001</v>
      </c>
      <c r="DW14" s="145">
        <v>0.80237000000000003</v>
      </c>
      <c r="DX14" s="145">
        <v>6482</v>
      </c>
      <c r="DY14" s="145">
        <v>20.119</v>
      </c>
      <c r="DZ14" s="145">
        <v>24.392052</v>
      </c>
      <c r="EA14" s="145">
        <v>0.97640000000000005</v>
      </c>
      <c r="EB14" s="145">
        <v>4763</v>
      </c>
      <c r="EC14" s="145">
        <v>14.853</v>
      </c>
      <c r="ED14" s="145">
        <v>18.507973</v>
      </c>
      <c r="EE14" s="145">
        <v>0.68239000000000005</v>
      </c>
      <c r="EF14" s="145">
        <v>5475</v>
      </c>
      <c r="EG14" s="145">
        <v>17.062000000000001</v>
      </c>
      <c r="EH14" s="145">
        <v>20.482189000000002</v>
      </c>
      <c r="EI14" s="145">
        <v>0.82176000000000005</v>
      </c>
      <c r="EJ14" s="202" t="s">
        <v>20</v>
      </c>
      <c r="EK14" s="168" t="s">
        <v>183</v>
      </c>
      <c r="EL14" s="145">
        <v>2792</v>
      </c>
      <c r="EM14" s="145">
        <v>8.5410000000000004</v>
      </c>
      <c r="EN14" s="145">
        <v>10.462681999999999</v>
      </c>
      <c r="EO14" s="145">
        <v>0.39904000000000001</v>
      </c>
      <c r="EP14" s="145">
        <v>3157</v>
      </c>
      <c r="EQ14" s="145">
        <v>10.137</v>
      </c>
      <c r="ER14" s="145">
        <v>11.769424000000001</v>
      </c>
      <c r="ES14" s="145">
        <v>0.47466000000000003</v>
      </c>
      <c r="ET14" s="145">
        <v>2016</v>
      </c>
      <c r="EU14" s="145">
        <v>6.0590000000000002</v>
      </c>
      <c r="EV14" s="145">
        <v>7.334765</v>
      </c>
      <c r="EW14" s="145">
        <v>0.28871000000000002</v>
      </c>
      <c r="EX14" s="145">
        <v>2416</v>
      </c>
      <c r="EY14" s="145">
        <v>7.5389999999999997</v>
      </c>
      <c r="EZ14" s="145">
        <v>8.6906680000000005</v>
      </c>
      <c r="FA14" s="145">
        <v>0.34206999999999999</v>
      </c>
      <c r="FB14" s="202" t="s">
        <v>20</v>
      </c>
      <c r="FC14" s="168" t="s">
        <v>183</v>
      </c>
      <c r="FD14" s="145">
        <v>1422</v>
      </c>
      <c r="FE14" s="145">
        <v>4.0709999999999997</v>
      </c>
      <c r="FF14" s="145">
        <v>4.7162069999999998</v>
      </c>
      <c r="FG14" s="145">
        <v>0.18689</v>
      </c>
      <c r="FH14" s="145">
        <v>1703</v>
      </c>
      <c r="FI14" s="145">
        <v>4.9969999999999999</v>
      </c>
      <c r="FJ14" s="145">
        <v>5.7141900000000003</v>
      </c>
      <c r="FK14" s="145">
        <v>0.22298000000000001</v>
      </c>
      <c r="FL14" s="145">
        <v>896</v>
      </c>
      <c r="FM14" s="145">
        <v>2.2970000000000002</v>
      </c>
      <c r="FN14" s="145">
        <v>2.4558909999999998</v>
      </c>
      <c r="FO14" s="145">
        <v>8.7999999999999995E-2</v>
      </c>
      <c r="FP14" s="145">
        <v>1062</v>
      </c>
      <c r="FQ14" s="145">
        <v>2.601</v>
      </c>
      <c r="FR14" s="145">
        <v>3.0651830000000002</v>
      </c>
      <c r="FS14" s="145">
        <v>0.11727</v>
      </c>
      <c r="FT14" s="202" t="s">
        <v>20</v>
      </c>
    </row>
    <row r="15" spans="1:176" ht="14.85" customHeight="1">
      <c r="A15" s="201" t="s">
        <v>685</v>
      </c>
      <c r="B15" s="145">
        <v>25625</v>
      </c>
      <c r="C15" s="145">
        <v>81.171999999999997</v>
      </c>
      <c r="D15" s="145">
        <v>101.832821</v>
      </c>
      <c r="E15" s="145">
        <v>0</v>
      </c>
      <c r="F15" s="145">
        <v>12771</v>
      </c>
      <c r="G15" s="145">
        <v>40.009</v>
      </c>
      <c r="H15" s="145">
        <v>50.633873999999999</v>
      </c>
      <c r="I15" s="145">
        <v>0</v>
      </c>
      <c r="J15" s="145">
        <v>12854</v>
      </c>
      <c r="K15" s="145">
        <v>41.162999999999997</v>
      </c>
      <c r="L15" s="145">
        <v>51.198946999999997</v>
      </c>
      <c r="M15" s="145">
        <v>0</v>
      </c>
      <c r="N15" s="202" t="s">
        <v>21</v>
      </c>
      <c r="O15" s="168" t="s">
        <v>184</v>
      </c>
      <c r="P15" s="145">
        <v>371</v>
      </c>
      <c r="Q15" s="145">
        <v>0.66100000000000003</v>
      </c>
      <c r="R15" s="145">
        <v>0.68358300000000005</v>
      </c>
      <c r="S15" s="145">
        <v>0</v>
      </c>
      <c r="T15" s="145">
        <v>378</v>
      </c>
      <c r="U15" s="145">
        <v>0.69499999999999995</v>
      </c>
      <c r="V15" s="145">
        <v>0.699766</v>
      </c>
      <c r="W15" s="145">
        <v>0</v>
      </c>
      <c r="X15" s="145">
        <v>1424</v>
      </c>
      <c r="Y15" s="145">
        <v>4.7770000000000001</v>
      </c>
      <c r="Z15" s="145">
        <v>5.0570709999999996</v>
      </c>
      <c r="AA15" s="145">
        <v>0</v>
      </c>
      <c r="AB15" s="145">
        <v>1309</v>
      </c>
      <c r="AC15" s="145">
        <v>4.46</v>
      </c>
      <c r="AD15" s="145">
        <v>4.6434199999999999</v>
      </c>
      <c r="AE15" s="145">
        <v>0</v>
      </c>
      <c r="AF15" s="202" t="s">
        <v>21</v>
      </c>
      <c r="AG15" s="168" t="s">
        <v>184</v>
      </c>
      <c r="AH15" s="145">
        <v>860</v>
      </c>
      <c r="AI15" s="145">
        <v>1.877</v>
      </c>
      <c r="AJ15" s="145">
        <v>1.999152</v>
      </c>
      <c r="AK15" s="145">
        <v>0</v>
      </c>
      <c r="AL15" s="145">
        <v>851</v>
      </c>
      <c r="AM15" s="145">
        <v>1.9810000000000001</v>
      </c>
      <c r="AN15" s="145">
        <v>2.2299519999999999</v>
      </c>
      <c r="AO15" s="145">
        <v>0</v>
      </c>
      <c r="AP15" s="145">
        <v>686</v>
      </c>
      <c r="AQ15" s="145">
        <v>1.7</v>
      </c>
      <c r="AR15" s="145">
        <v>2.493252</v>
      </c>
      <c r="AS15" s="145">
        <v>0</v>
      </c>
      <c r="AT15" s="145">
        <v>774</v>
      </c>
      <c r="AU15" s="145">
        <v>2.274</v>
      </c>
      <c r="AV15" s="145">
        <v>3.289418</v>
      </c>
      <c r="AW15" s="145">
        <v>0</v>
      </c>
      <c r="AX15" s="202" t="s">
        <v>21</v>
      </c>
      <c r="AY15" s="168" t="s">
        <v>184</v>
      </c>
      <c r="AZ15" s="145">
        <v>1043</v>
      </c>
      <c r="BA15" s="145">
        <v>2.5289999999999999</v>
      </c>
      <c r="BB15" s="145">
        <v>3.8195779999999999</v>
      </c>
      <c r="BC15" s="145">
        <v>0</v>
      </c>
      <c r="BD15" s="145">
        <v>986</v>
      </c>
      <c r="BE15" s="145">
        <v>2.5089999999999999</v>
      </c>
      <c r="BF15" s="145">
        <v>3.6181320000000001</v>
      </c>
      <c r="BG15" s="145">
        <v>0</v>
      </c>
      <c r="BH15" s="145">
        <v>872</v>
      </c>
      <c r="BI15" s="145">
        <v>2.3479999999999999</v>
      </c>
      <c r="BJ15" s="145">
        <v>3.382695</v>
      </c>
      <c r="BK15" s="145">
        <v>0</v>
      </c>
      <c r="BL15" s="145">
        <v>777</v>
      </c>
      <c r="BM15" s="145">
        <v>2.1389999999999998</v>
      </c>
      <c r="BN15" s="145">
        <v>2.9192170000000002</v>
      </c>
      <c r="BO15" s="145">
        <v>0</v>
      </c>
      <c r="BP15" s="202" t="s">
        <v>21</v>
      </c>
      <c r="BQ15" s="168" t="s">
        <v>184</v>
      </c>
      <c r="BR15" s="145">
        <v>849</v>
      </c>
      <c r="BS15" s="145">
        <v>2.5569999999999999</v>
      </c>
      <c r="BT15" s="145">
        <v>3.6018560000000002</v>
      </c>
      <c r="BU15" s="145">
        <v>0</v>
      </c>
      <c r="BV15" s="145">
        <v>932</v>
      </c>
      <c r="BW15" s="145">
        <v>2.774</v>
      </c>
      <c r="BX15" s="145">
        <v>3.6873140000000002</v>
      </c>
      <c r="BY15" s="145">
        <v>0</v>
      </c>
      <c r="BZ15" s="145">
        <v>907</v>
      </c>
      <c r="CA15" s="145">
        <v>2.9220000000000002</v>
      </c>
      <c r="CB15" s="145">
        <v>4.1079189999999999</v>
      </c>
      <c r="CC15" s="145">
        <v>0</v>
      </c>
      <c r="CD15" s="145">
        <v>1020</v>
      </c>
      <c r="CE15" s="145">
        <v>3.2370000000000001</v>
      </c>
      <c r="CF15" s="145">
        <v>4.2293640000000003</v>
      </c>
      <c r="CG15" s="145">
        <v>0</v>
      </c>
      <c r="CH15" s="202" t="s">
        <v>21</v>
      </c>
      <c r="CI15" s="168" t="s">
        <v>184</v>
      </c>
      <c r="CJ15" s="145">
        <v>814</v>
      </c>
      <c r="CK15" s="145">
        <v>2.5680000000000001</v>
      </c>
      <c r="CL15" s="145">
        <v>3.4314480000000001</v>
      </c>
      <c r="CM15" s="145">
        <v>0</v>
      </c>
      <c r="CN15" s="145">
        <v>909</v>
      </c>
      <c r="CO15" s="145">
        <v>2.8210000000000002</v>
      </c>
      <c r="CP15" s="145">
        <v>3.7854890000000001</v>
      </c>
      <c r="CQ15" s="145">
        <v>0</v>
      </c>
      <c r="CR15" s="145">
        <v>721</v>
      </c>
      <c r="CS15" s="145">
        <v>2.4940000000000002</v>
      </c>
      <c r="CT15" s="145">
        <v>3.228764</v>
      </c>
      <c r="CU15" s="145">
        <v>0</v>
      </c>
      <c r="CV15" s="145">
        <v>758</v>
      </c>
      <c r="CW15" s="145">
        <v>2.5350000000000001</v>
      </c>
      <c r="CX15" s="145">
        <v>3.2701030000000002</v>
      </c>
      <c r="CY15" s="145">
        <v>0</v>
      </c>
      <c r="CZ15" s="202" t="s">
        <v>21</v>
      </c>
      <c r="DA15" s="168" t="s">
        <v>184</v>
      </c>
      <c r="DB15" s="145">
        <v>832</v>
      </c>
      <c r="DC15" s="145">
        <v>2.827</v>
      </c>
      <c r="DD15" s="145">
        <v>3.507314</v>
      </c>
      <c r="DE15" s="145">
        <v>0</v>
      </c>
      <c r="DF15" s="145">
        <v>727</v>
      </c>
      <c r="DG15" s="145">
        <v>2.7469999999999999</v>
      </c>
      <c r="DH15" s="145">
        <v>3.5273659999999998</v>
      </c>
      <c r="DI15" s="145">
        <v>0</v>
      </c>
      <c r="DJ15" s="145">
        <v>875</v>
      </c>
      <c r="DK15" s="145">
        <v>3.1789999999999998</v>
      </c>
      <c r="DL15" s="145">
        <v>3.9965290000000002</v>
      </c>
      <c r="DM15" s="145">
        <v>0</v>
      </c>
      <c r="DN15" s="145">
        <v>764</v>
      </c>
      <c r="DO15" s="145">
        <v>2.75</v>
      </c>
      <c r="DP15" s="145">
        <v>3.356303</v>
      </c>
      <c r="DQ15" s="145">
        <v>0</v>
      </c>
      <c r="DR15" s="202" t="s">
        <v>21</v>
      </c>
      <c r="DS15" s="168" t="s">
        <v>184</v>
      </c>
      <c r="DT15" s="145">
        <v>812</v>
      </c>
      <c r="DU15" s="145">
        <v>3.0649999999999999</v>
      </c>
      <c r="DV15" s="145">
        <v>3.7572679999999998</v>
      </c>
      <c r="DW15" s="145">
        <v>0</v>
      </c>
      <c r="DX15" s="145">
        <v>854</v>
      </c>
      <c r="DY15" s="145">
        <v>3.4390000000000001</v>
      </c>
      <c r="DZ15" s="145">
        <v>4.2116569999999998</v>
      </c>
      <c r="EA15" s="145">
        <v>0</v>
      </c>
      <c r="EB15" s="145">
        <v>700</v>
      </c>
      <c r="EC15" s="145">
        <v>2.8050000000000002</v>
      </c>
      <c r="ED15" s="145">
        <v>3.4489040000000002</v>
      </c>
      <c r="EE15" s="145">
        <v>0</v>
      </c>
      <c r="EF15" s="145">
        <v>784</v>
      </c>
      <c r="EG15" s="145">
        <v>3.1309999999999998</v>
      </c>
      <c r="EH15" s="145">
        <v>3.7843</v>
      </c>
      <c r="EI15" s="145">
        <v>0</v>
      </c>
      <c r="EJ15" s="202" t="s">
        <v>21</v>
      </c>
      <c r="EK15" s="168" t="s">
        <v>184</v>
      </c>
      <c r="EL15" s="145">
        <v>342</v>
      </c>
      <c r="EM15" s="145">
        <v>1.272</v>
      </c>
      <c r="EN15" s="145">
        <v>1.4804569999999999</v>
      </c>
      <c r="EO15" s="145">
        <v>0</v>
      </c>
      <c r="EP15" s="145">
        <v>370</v>
      </c>
      <c r="EQ15" s="145">
        <v>1.3360000000000001</v>
      </c>
      <c r="ER15" s="145">
        <v>1.491997</v>
      </c>
      <c r="ES15" s="145">
        <v>0</v>
      </c>
      <c r="ET15" s="145">
        <v>327</v>
      </c>
      <c r="EU15" s="145">
        <v>1.2130000000000001</v>
      </c>
      <c r="EV15" s="145">
        <v>1.353035</v>
      </c>
      <c r="EW15" s="145">
        <v>0</v>
      </c>
      <c r="EX15" s="145">
        <v>280</v>
      </c>
      <c r="EY15" s="145">
        <v>1.0309999999999999</v>
      </c>
      <c r="EZ15" s="145">
        <v>1.123121</v>
      </c>
      <c r="FA15" s="145">
        <v>0</v>
      </c>
      <c r="FB15" s="202" t="s">
        <v>21</v>
      </c>
      <c r="FC15" s="168" t="s">
        <v>184</v>
      </c>
      <c r="FD15" s="145">
        <v>218</v>
      </c>
      <c r="FE15" s="145">
        <v>0.81799999999999995</v>
      </c>
      <c r="FF15" s="145">
        <v>0.91958899999999999</v>
      </c>
      <c r="FG15" s="145">
        <v>0</v>
      </c>
      <c r="FH15" s="145">
        <v>205</v>
      </c>
      <c r="FI15" s="145">
        <v>0.70799999999999996</v>
      </c>
      <c r="FJ15" s="145">
        <v>0.72142799999999996</v>
      </c>
      <c r="FK15" s="145">
        <v>0</v>
      </c>
      <c r="FL15" s="145">
        <v>118</v>
      </c>
      <c r="FM15" s="145">
        <v>0.39700000000000002</v>
      </c>
      <c r="FN15" s="145">
        <v>0.36546000000000001</v>
      </c>
      <c r="FO15" s="145">
        <v>0</v>
      </c>
      <c r="FP15" s="145">
        <v>176</v>
      </c>
      <c r="FQ15" s="145">
        <v>0.59599999999999997</v>
      </c>
      <c r="FR15" s="145">
        <v>0.61060000000000003</v>
      </c>
      <c r="FS15" s="145">
        <v>0</v>
      </c>
      <c r="FT15" s="202" t="s">
        <v>21</v>
      </c>
    </row>
    <row r="16" spans="1:176" ht="14.85" customHeight="1">
      <c r="A16" s="201" t="s">
        <v>686</v>
      </c>
      <c r="B16" s="145">
        <v>3960</v>
      </c>
      <c r="C16" s="145">
        <v>11.037000000000001</v>
      </c>
      <c r="D16" s="145">
        <v>13.440063</v>
      </c>
      <c r="E16" s="145">
        <v>0</v>
      </c>
      <c r="F16" s="145">
        <v>2252</v>
      </c>
      <c r="G16" s="145">
        <v>6.0140000000000002</v>
      </c>
      <c r="H16" s="145">
        <v>7.5478930000000002</v>
      </c>
      <c r="I16" s="145">
        <v>0</v>
      </c>
      <c r="J16" s="145">
        <v>1708</v>
      </c>
      <c r="K16" s="145">
        <v>5.0229999999999997</v>
      </c>
      <c r="L16" s="145">
        <v>5.8921700000000001</v>
      </c>
      <c r="M16" s="145">
        <v>0</v>
      </c>
      <c r="N16" s="202" t="s">
        <v>22</v>
      </c>
      <c r="O16" s="168" t="s">
        <v>185</v>
      </c>
      <c r="P16" s="145">
        <v>47</v>
      </c>
      <c r="Q16" s="145">
        <v>8.2000000000000003E-2</v>
      </c>
      <c r="R16" s="145">
        <v>7.0413000000000003E-2</v>
      </c>
      <c r="S16" s="145">
        <v>0</v>
      </c>
      <c r="T16" s="145">
        <v>36</v>
      </c>
      <c r="U16" s="145">
        <v>7.1999999999999995E-2</v>
      </c>
      <c r="V16" s="145">
        <v>7.0726999999999998E-2</v>
      </c>
      <c r="W16" s="145">
        <v>0</v>
      </c>
      <c r="X16" s="145">
        <v>160</v>
      </c>
      <c r="Y16" s="145">
        <v>0.45900000000000002</v>
      </c>
      <c r="Z16" s="145">
        <v>0.45293899999999998</v>
      </c>
      <c r="AA16" s="145">
        <v>0</v>
      </c>
      <c r="AB16" s="145">
        <v>160</v>
      </c>
      <c r="AC16" s="145">
        <v>0.38300000000000001</v>
      </c>
      <c r="AD16" s="145">
        <v>0.39423999999999998</v>
      </c>
      <c r="AE16" s="145">
        <v>0</v>
      </c>
      <c r="AF16" s="202" t="s">
        <v>22</v>
      </c>
      <c r="AG16" s="168" t="s">
        <v>185</v>
      </c>
      <c r="AH16" s="145">
        <v>123</v>
      </c>
      <c r="AI16" s="145">
        <v>0.26200000000000001</v>
      </c>
      <c r="AJ16" s="145">
        <v>0.26834400000000003</v>
      </c>
      <c r="AK16" s="145">
        <v>0</v>
      </c>
      <c r="AL16" s="145">
        <v>116</v>
      </c>
      <c r="AM16" s="145">
        <v>0.23699999999999999</v>
      </c>
      <c r="AN16" s="145">
        <v>0.25172499999999998</v>
      </c>
      <c r="AO16" s="145">
        <v>0</v>
      </c>
      <c r="AP16" s="145">
        <v>113</v>
      </c>
      <c r="AQ16" s="145">
        <v>0.29099999999999998</v>
      </c>
      <c r="AR16" s="145">
        <v>0.46059099999999997</v>
      </c>
      <c r="AS16" s="145">
        <v>0</v>
      </c>
      <c r="AT16" s="145">
        <v>112</v>
      </c>
      <c r="AU16" s="145">
        <v>0.27600000000000002</v>
      </c>
      <c r="AV16" s="145">
        <v>0.437996</v>
      </c>
      <c r="AW16" s="145">
        <v>0</v>
      </c>
      <c r="AX16" s="202" t="s">
        <v>22</v>
      </c>
      <c r="AY16" s="168" t="s">
        <v>185</v>
      </c>
      <c r="AZ16" s="145">
        <v>317</v>
      </c>
      <c r="BA16" s="145">
        <v>0.64200000000000002</v>
      </c>
      <c r="BB16" s="145">
        <v>1.008019</v>
      </c>
      <c r="BC16" s="145">
        <v>0</v>
      </c>
      <c r="BD16" s="145">
        <v>83</v>
      </c>
      <c r="BE16" s="145">
        <v>0.155</v>
      </c>
      <c r="BF16" s="145">
        <v>0.23304800000000001</v>
      </c>
      <c r="BG16" s="145">
        <v>0</v>
      </c>
      <c r="BH16" s="145">
        <v>240</v>
      </c>
      <c r="BI16" s="145">
        <v>0.5</v>
      </c>
      <c r="BJ16" s="145">
        <v>0.73969499999999999</v>
      </c>
      <c r="BK16" s="145">
        <v>0</v>
      </c>
      <c r="BL16" s="145">
        <v>132</v>
      </c>
      <c r="BM16" s="145">
        <v>0.32700000000000001</v>
      </c>
      <c r="BN16" s="145">
        <v>0.45789999999999997</v>
      </c>
      <c r="BO16" s="145">
        <v>0</v>
      </c>
      <c r="BP16" s="202" t="s">
        <v>22</v>
      </c>
      <c r="BQ16" s="168" t="s">
        <v>185</v>
      </c>
      <c r="BR16" s="145">
        <v>143</v>
      </c>
      <c r="BS16" s="145">
        <v>0.35399999999999998</v>
      </c>
      <c r="BT16" s="145">
        <v>0.49653799999999998</v>
      </c>
      <c r="BU16" s="145">
        <v>0</v>
      </c>
      <c r="BV16" s="145">
        <v>121</v>
      </c>
      <c r="BW16" s="145">
        <v>0.29499999999999998</v>
      </c>
      <c r="BX16" s="145">
        <v>0.40201799999999999</v>
      </c>
      <c r="BY16" s="145">
        <v>0</v>
      </c>
      <c r="BZ16" s="145">
        <v>139</v>
      </c>
      <c r="CA16" s="145">
        <v>0.35799999999999998</v>
      </c>
      <c r="CB16" s="145">
        <v>0.47568300000000002</v>
      </c>
      <c r="CC16" s="145">
        <v>0</v>
      </c>
      <c r="CD16" s="145">
        <v>119</v>
      </c>
      <c r="CE16" s="145">
        <v>0.32100000000000001</v>
      </c>
      <c r="CF16" s="145">
        <v>0.43638100000000002</v>
      </c>
      <c r="CG16" s="145">
        <v>0</v>
      </c>
      <c r="CH16" s="202" t="s">
        <v>22</v>
      </c>
      <c r="CI16" s="168" t="s">
        <v>185</v>
      </c>
      <c r="CJ16" s="145">
        <v>124</v>
      </c>
      <c r="CK16" s="145">
        <v>0.34200000000000003</v>
      </c>
      <c r="CL16" s="145">
        <v>0.44873099999999999</v>
      </c>
      <c r="CM16" s="145">
        <v>0</v>
      </c>
      <c r="CN16" s="145">
        <v>117</v>
      </c>
      <c r="CO16" s="145">
        <v>0.35499999999999998</v>
      </c>
      <c r="CP16" s="145">
        <v>0.394708</v>
      </c>
      <c r="CQ16" s="145">
        <v>0</v>
      </c>
      <c r="CR16" s="145">
        <v>128</v>
      </c>
      <c r="CS16" s="145">
        <v>0.35</v>
      </c>
      <c r="CT16" s="145">
        <v>0.47901100000000002</v>
      </c>
      <c r="CU16" s="145">
        <v>0</v>
      </c>
      <c r="CV16" s="145">
        <v>118</v>
      </c>
      <c r="CW16" s="145">
        <v>0.43</v>
      </c>
      <c r="CX16" s="145">
        <v>0.54979100000000003</v>
      </c>
      <c r="CY16" s="145">
        <v>0</v>
      </c>
      <c r="CZ16" s="202" t="s">
        <v>22</v>
      </c>
      <c r="DA16" s="168" t="s">
        <v>185</v>
      </c>
      <c r="DB16" s="145">
        <v>154</v>
      </c>
      <c r="DC16" s="145">
        <v>0.42599999999999999</v>
      </c>
      <c r="DD16" s="145">
        <v>0.51508299999999996</v>
      </c>
      <c r="DE16" s="145">
        <v>0</v>
      </c>
      <c r="DF16" s="145">
        <v>99</v>
      </c>
      <c r="DG16" s="145">
        <v>0.25900000000000001</v>
      </c>
      <c r="DH16" s="145">
        <v>0.27629399999999998</v>
      </c>
      <c r="DI16" s="145">
        <v>0</v>
      </c>
      <c r="DJ16" s="145">
        <v>141</v>
      </c>
      <c r="DK16" s="145">
        <v>0.39800000000000002</v>
      </c>
      <c r="DL16" s="145">
        <v>0.49634600000000001</v>
      </c>
      <c r="DM16" s="145">
        <v>0</v>
      </c>
      <c r="DN16" s="145">
        <v>110</v>
      </c>
      <c r="DO16" s="145">
        <v>0.36599999999999999</v>
      </c>
      <c r="DP16" s="145">
        <v>0.43796099999999999</v>
      </c>
      <c r="DQ16" s="145">
        <v>0</v>
      </c>
      <c r="DR16" s="202" t="s">
        <v>22</v>
      </c>
      <c r="DS16" s="168" t="s">
        <v>185</v>
      </c>
      <c r="DT16" s="145">
        <v>161</v>
      </c>
      <c r="DU16" s="145">
        <v>0.55800000000000005</v>
      </c>
      <c r="DV16" s="145">
        <v>0.63393999999999995</v>
      </c>
      <c r="DW16" s="145">
        <v>0</v>
      </c>
      <c r="DX16" s="145">
        <v>129</v>
      </c>
      <c r="DY16" s="145">
        <v>0.54400000000000004</v>
      </c>
      <c r="DZ16" s="145">
        <v>0.56727799999999995</v>
      </c>
      <c r="EA16" s="145">
        <v>0</v>
      </c>
      <c r="EB16" s="145">
        <v>121</v>
      </c>
      <c r="EC16" s="145">
        <v>0.42799999999999999</v>
      </c>
      <c r="ED16" s="145">
        <v>0.46228900000000001</v>
      </c>
      <c r="EE16" s="145">
        <v>0</v>
      </c>
      <c r="EF16" s="145">
        <v>89</v>
      </c>
      <c r="EG16" s="145">
        <v>0.317</v>
      </c>
      <c r="EH16" s="145">
        <v>0.34357599999999999</v>
      </c>
      <c r="EI16" s="145">
        <v>0</v>
      </c>
      <c r="EJ16" s="202" t="s">
        <v>22</v>
      </c>
      <c r="EK16" s="168" t="s">
        <v>185</v>
      </c>
      <c r="EL16" s="145">
        <v>60</v>
      </c>
      <c r="EM16" s="145">
        <v>0.246</v>
      </c>
      <c r="EN16" s="145">
        <v>0.241118</v>
      </c>
      <c r="EO16" s="145">
        <v>0</v>
      </c>
      <c r="EP16" s="145">
        <v>73</v>
      </c>
      <c r="EQ16" s="145">
        <v>0.27</v>
      </c>
      <c r="ER16" s="145">
        <v>0.24713499999999999</v>
      </c>
      <c r="ES16" s="145">
        <v>0</v>
      </c>
      <c r="ET16" s="145">
        <v>41</v>
      </c>
      <c r="EU16" s="145">
        <v>0.16700000000000001</v>
      </c>
      <c r="EV16" s="145">
        <v>0.164853</v>
      </c>
      <c r="EW16" s="145">
        <v>0</v>
      </c>
      <c r="EX16" s="145">
        <v>32</v>
      </c>
      <c r="EY16" s="145">
        <v>0.161</v>
      </c>
      <c r="EZ16" s="145">
        <v>0.15925700000000001</v>
      </c>
      <c r="FA16" s="145">
        <v>0</v>
      </c>
      <c r="FB16" s="202" t="s">
        <v>22</v>
      </c>
      <c r="FC16" s="168" t="s">
        <v>185</v>
      </c>
      <c r="FD16" s="145">
        <v>23</v>
      </c>
      <c r="FE16" s="145">
        <v>6.9000000000000006E-2</v>
      </c>
      <c r="FF16" s="145">
        <v>6.4179E-2</v>
      </c>
      <c r="FG16" s="145">
        <v>0</v>
      </c>
      <c r="FH16" s="145">
        <v>28</v>
      </c>
      <c r="FI16" s="145">
        <v>0.11700000000000001</v>
      </c>
      <c r="FJ16" s="145">
        <v>0.107263</v>
      </c>
      <c r="FK16" s="145">
        <v>0</v>
      </c>
      <c r="FL16" s="145">
        <v>17</v>
      </c>
      <c r="FM16" s="145">
        <v>8.2000000000000003E-2</v>
      </c>
      <c r="FN16" s="145">
        <v>7.0121000000000003E-2</v>
      </c>
      <c r="FO16" s="145">
        <v>0</v>
      </c>
      <c r="FP16" s="145">
        <v>34</v>
      </c>
      <c r="FQ16" s="145">
        <v>0.13800000000000001</v>
      </c>
      <c r="FR16" s="145">
        <v>0.124872</v>
      </c>
      <c r="FS16" s="145">
        <v>0</v>
      </c>
      <c r="FT16" s="202" t="s">
        <v>22</v>
      </c>
    </row>
    <row r="17" spans="1:176" ht="14.85" customHeight="1">
      <c r="A17" s="199" t="s">
        <v>133</v>
      </c>
      <c r="B17" s="144">
        <v>1824264</v>
      </c>
      <c r="C17" s="144">
        <v>5137.4639999999999</v>
      </c>
      <c r="D17" s="144">
        <v>7216.63357</v>
      </c>
      <c r="E17" s="144">
        <v>243.97205500000001</v>
      </c>
      <c r="F17" s="144">
        <v>864817</v>
      </c>
      <c r="G17" s="144">
        <v>2396.6080000000002</v>
      </c>
      <c r="H17" s="144">
        <v>3394.1000170000002</v>
      </c>
      <c r="I17" s="144">
        <v>113.21230199999999</v>
      </c>
      <c r="J17" s="144">
        <v>959447</v>
      </c>
      <c r="K17" s="144">
        <v>2740.8560000000002</v>
      </c>
      <c r="L17" s="144">
        <v>3822.5335530000002</v>
      </c>
      <c r="M17" s="144">
        <v>130.75975299999999</v>
      </c>
      <c r="N17" s="200" t="s">
        <v>235</v>
      </c>
      <c r="O17" s="165" t="s">
        <v>219</v>
      </c>
      <c r="P17" s="144">
        <v>32340</v>
      </c>
      <c r="Q17" s="144">
        <v>60.780999999999999</v>
      </c>
      <c r="R17" s="144">
        <v>67.359397000000001</v>
      </c>
      <c r="S17" s="144">
        <v>1.71692</v>
      </c>
      <c r="T17" s="144">
        <v>30649</v>
      </c>
      <c r="U17" s="144">
        <v>57.652999999999999</v>
      </c>
      <c r="V17" s="144">
        <v>63.166528999999997</v>
      </c>
      <c r="W17" s="144">
        <v>1.6692899999999999</v>
      </c>
      <c r="X17" s="144">
        <v>81027</v>
      </c>
      <c r="Y17" s="144">
        <v>231.32</v>
      </c>
      <c r="Z17" s="144">
        <v>273.94185599999997</v>
      </c>
      <c r="AA17" s="144">
        <v>11.325524</v>
      </c>
      <c r="AB17" s="144">
        <v>77457</v>
      </c>
      <c r="AC17" s="144">
        <v>225.84899999999999</v>
      </c>
      <c r="AD17" s="144">
        <v>263.05595099999999</v>
      </c>
      <c r="AE17" s="144">
        <v>11.047141999999999</v>
      </c>
      <c r="AF17" s="200" t="s">
        <v>235</v>
      </c>
      <c r="AG17" s="165" t="s">
        <v>219</v>
      </c>
      <c r="AH17" s="144">
        <v>53777</v>
      </c>
      <c r="AI17" s="144">
        <v>114.31100000000001</v>
      </c>
      <c r="AJ17" s="144">
        <v>133.116409</v>
      </c>
      <c r="AK17" s="144">
        <v>5.5741339999999999</v>
      </c>
      <c r="AL17" s="144">
        <v>51214</v>
      </c>
      <c r="AM17" s="144">
        <v>113.383</v>
      </c>
      <c r="AN17" s="144">
        <v>138.78841199999999</v>
      </c>
      <c r="AO17" s="144">
        <v>5.5046920000000004</v>
      </c>
      <c r="AP17" s="144">
        <v>43191</v>
      </c>
      <c r="AQ17" s="144">
        <v>100.82299999999999</v>
      </c>
      <c r="AR17" s="144">
        <v>162.301525</v>
      </c>
      <c r="AS17" s="144">
        <v>4.8635080000000004</v>
      </c>
      <c r="AT17" s="144">
        <v>49910</v>
      </c>
      <c r="AU17" s="144">
        <v>129.226</v>
      </c>
      <c r="AV17" s="144">
        <v>203.43797499999999</v>
      </c>
      <c r="AW17" s="144">
        <v>6.2088260000000002</v>
      </c>
      <c r="AX17" s="200" t="s">
        <v>235</v>
      </c>
      <c r="AY17" s="165" t="s">
        <v>219</v>
      </c>
      <c r="AZ17" s="144">
        <v>58286</v>
      </c>
      <c r="BA17" s="144">
        <v>139.72800000000001</v>
      </c>
      <c r="BB17" s="144">
        <v>229.86283900000001</v>
      </c>
      <c r="BC17" s="144">
        <v>6.795356</v>
      </c>
      <c r="BD17" s="144">
        <v>69862</v>
      </c>
      <c r="BE17" s="144">
        <v>183.988</v>
      </c>
      <c r="BF17" s="144">
        <v>295.11133699999999</v>
      </c>
      <c r="BG17" s="144">
        <v>8.9329999999999998</v>
      </c>
      <c r="BH17" s="144">
        <v>71028</v>
      </c>
      <c r="BI17" s="144">
        <v>173.68100000000001</v>
      </c>
      <c r="BJ17" s="144">
        <v>274.50037400000002</v>
      </c>
      <c r="BK17" s="144">
        <v>8.4997319999999998</v>
      </c>
      <c r="BL17" s="144">
        <v>82064</v>
      </c>
      <c r="BM17" s="144">
        <v>210.73599999999999</v>
      </c>
      <c r="BN17" s="144">
        <v>319.46048200000001</v>
      </c>
      <c r="BO17" s="144">
        <v>10.336475999999999</v>
      </c>
      <c r="BP17" s="200" t="s">
        <v>235</v>
      </c>
      <c r="BQ17" s="165" t="s">
        <v>219</v>
      </c>
      <c r="BR17" s="144">
        <v>69514</v>
      </c>
      <c r="BS17" s="144">
        <v>177.28</v>
      </c>
      <c r="BT17" s="144">
        <v>272.04030999999998</v>
      </c>
      <c r="BU17" s="144">
        <v>8.6638900000000003</v>
      </c>
      <c r="BV17" s="144">
        <v>77656</v>
      </c>
      <c r="BW17" s="144">
        <v>202.11600000000001</v>
      </c>
      <c r="BX17" s="144">
        <v>298.23359699999997</v>
      </c>
      <c r="BY17" s="144">
        <v>9.90517</v>
      </c>
      <c r="BZ17" s="144">
        <v>72577</v>
      </c>
      <c r="CA17" s="144">
        <v>194.863</v>
      </c>
      <c r="CB17" s="144">
        <v>290.9948</v>
      </c>
      <c r="CC17" s="144">
        <v>9.4824739999999998</v>
      </c>
      <c r="CD17" s="144">
        <v>85109</v>
      </c>
      <c r="CE17" s="144">
        <v>233.62700000000001</v>
      </c>
      <c r="CF17" s="144">
        <v>338.723344</v>
      </c>
      <c r="CG17" s="144">
        <v>11.394702000000001</v>
      </c>
      <c r="CH17" s="200" t="s">
        <v>235</v>
      </c>
      <c r="CI17" s="165" t="s">
        <v>219</v>
      </c>
      <c r="CJ17" s="144">
        <v>72033</v>
      </c>
      <c r="CK17" s="144">
        <v>203.63900000000001</v>
      </c>
      <c r="CL17" s="144">
        <v>296.81822699999998</v>
      </c>
      <c r="CM17" s="144">
        <v>9.8252039999999994</v>
      </c>
      <c r="CN17" s="144">
        <v>82198</v>
      </c>
      <c r="CO17" s="144">
        <v>235.77500000000001</v>
      </c>
      <c r="CP17" s="144">
        <v>337.86100599999997</v>
      </c>
      <c r="CQ17" s="144">
        <v>11.432753999999999</v>
      </c>
      <c r="CR17" s="144">
        <v>59361</v>
      </c>
      <c r="CS17" s="144">
        <v>177.054</v>
      </c>
      <c r="CT17" s="144">
        <v>254.37064799999999</v>
      </c>
      <c r="CU17" s="144">
        <v>8.4640559999999994</v>
      </c>
      <c r="CV17" s="144">
        <v>66097</v>
      </c>
      <c r="CW17" s="144">
        <v>198.11699999999999</v>
      </c>
      <c r="CX17" s="144">
        <v>279.78763800000002</v>
      </c>
      <c r="CY17" s="144">
        <v>9.5708400000000005</v>
      </c>
      <c r="CZ17" s="200" t="s">
        <v>235</v>
      </c>
      <c r="DA17" s="165" t="s">
        <v>219</v>
      </c>
      <c r="DB17" s="144">
        <v>57239</v>
      </c>
      <c r="DC17" s="144">
        <v>177.19800000000001</v>
      </c>
      <c r="DD17" s="144">
        <v>252.62048100000001</v>
      </c>
      <c r="DE17" s="144">
        <v>8.4038839999999997</v>
      </c>
      <c r="DF17" s="144">
        <v>63490</v>
      </c>
      <c r="DG17" s="144">
        <v>200.93100000000001</v>
      </c>
      <c r="DH17" s="144">
        <v>282.96671300000003</v>
      </c>
      <c r="DI17" s="144">
        <v>9.7306880000000007</v>
      </c>
      <c r="DJ17" s="144">
        <v>55440</v>
      </c>
      <c r="DK17" s="144">
        <v>178.92</v>
      </c>
      <c r="DL17" s="144">
        <v>251.68687299999999</v>
      </c>
      <c r="DM17" s="144">
        <v>8.3929519999999993</v>
      </c>
      <c r="DN17" s="144">
        <v>61927</v>
      </c>
      <c r="DO17" s="144">
        <v>202.61699999999999</v>
      </c>
      <c r="DP17" s="144">
        <v>279.88080400000001</v>
      </c>
      <c r="DQ17" s="144">
        <v>9.837116</v>
      </c>
      <c r="DR17" s="200" t="s">
        <v>235</v>
      </c>
      <c r="DS17" s="165" t="s">
        <v>219</v>
      </c>
      <c r="DT17" s="144">
        <v>47792</v>
      </c>
      <c r="DU17" s="144">
        <v>157.935</v>
      </c>
      <c r="DV17" s="144">
        <v>220.74174500000001</v>
      </c>
      <c r="DW17" s="144">
        <v>7.3749700000000002</v>
      </c>
      <c r="DX17" s="144">
        <v>54136</v>
      </c>
      <c r="DY17" s="144">
        <v>182.58500000000001</v>
      </c>
      <c r="DZ17" s="144">
        <v>250.16879800000001</v>
      </c>
      <c r="EA17" s="144">
        <v>8.8231760000000001</v>
      </c>
      <c r="EB17" s="144">
        <v>39476</v>
      </c>
      <c r="EC17" s="144">
        <v>135.91300000000001</v>
      </c>
      <c r="ED17" s="144">
        <v>187.350571</v>
      </c>
      <c r="EE17" s="144">
        <v>6.2150400000000001</v>
      </c>
      <c r="EF17" s="144">
        <v>45292</v>
      </c>
      <c r="EG17" s="144">
        <v>157.06100000000001</v>
      </c>
      <c r="EH17" s="144">
        <v>211.34995599999999</v>
      </c>
      <c r="EI17" s="144">
        <v>7.3745060000000002</v>
      </c>
      <c r="EJ17" s="200" t="s">
        <v>235</v>
      </c>
      <c r="EK17" s="165" t="s">
        <v>219</v>
      </c>
      <c r="EL17" s="144">
        <v>22646</v>
      </c>
      <c r="EM17" s="144">
        <v>78.655000000000001</v>
      </c>
      <c r="EN17" s="144">
        <v>106.891868</v>
      </c>
      <c r="EO17" s="144">
        <v>3.5872359999999999</v>
      </c>
      <c r="EP17" s="144">
        <v>26868</v>
      </c>
      <c r="EQ17" s="144">
        <v>93.055999999999997</v>
      </c>
      <c r="ER17" s="144">
        <v>121.45693300000001</v>
      </c>
      <c r="ES17" s="144">
        <v>4.13028</v>
      </c>
      <c r="ET17" s="144">
        <v>13242</v>
      </c>
      <c r="EU17" s="144">
        <v>45.127000000000002</v>
      </c>
      <c r="EV17" s="144">
        <v>59.633071999999999</v>
      </c>
      <c r="EW17" s="144">
        <v>2.1053899999999999</v>
      </c>
      <c r="EX17" s="144">
        <v>17243</v>
      </c>
      <c r="EY17" s="144">
        <v>58.704000000000001</v>
      </c>
      <c r="EZ17" s="144">
        <v>74.253242</v>
      </c>
      <c r="FA17" s="144">
        <v>2.4889299999999999</v>
      </c>
      <c r="FB17" s="200" t="s">
        <v>235</v>
      </c>
      <c r="FC17" s="165" t="s">
        <v>219</v>
      </c>
      <c r="FD17" s="144">
        <v>8489</v>
      </c>
      <c r="FE17" s="144">
        <v>27.869</v>
      </c>
      <c r="FF17" s="144">
        <v>35.260449000000001</v>
      </c>
      <c r="FG17" s="144">
        <v>1.2910299999999999</v>
      </c>
      <c r="FH17" s="144">
        <v>11371</v>
      </c>
      <c r="FI17" s="144">
        <v>36.000999999999998</v>
      </c>
      <c r="FJ17" s="144">
        <v>43.248562999999997</v>
      </c>
      <c r="FK17" s="144">
        <v>1.5374399999999999</v>
      </c>
      <c r="FL17" s="144">
        <v>7359</v>
      </c>
      <c r="FM17" s="144">
        <v>21.510999999999999</v>
      </c>
      <c r="FN17" s="144">
        <v>24.608573</v>
      </c>
      <c r="FO17" s="144">
        <v>0.63100199999999995</v>
      </c>
      <c r="FP17" s="144">
        <v>6904</v>
      </c>
      <c r="FQ17" s="144">
        <v>19.431000000000001</v>
      </c>
      <c r="FR17" s="144">
        <v>21.582273000000001</v>
      </c>
      <c r="FS17" s="144">
        <v>0.83472500000000005</v>
      </c>
      <c r="FT17" s="200" t="s">
        <v>235</v>
      </c>
    </row>
    <row r="18" spans="1:176" ht="14.85" customHeight="1">
      <c r="A18" s="201" t="s">
        <v>687</v>
      </c>
      <c r="B18" s="145">
        <v>1091370</v>
      </c>
      <c r="C18" s="145">
        <v>3065.9430000000002</v>
      </c>
      <c r="D18" s="145">
        <v>4347.7363960000002</v>
      </c>
      <c r="E18" s="145">
        <v>144.767225</v>
      </c>
      <c r="F18" s="145">
        <v>516389</v>
      </c>
      <c r="G18" s="145">
        <v>1427.95</v>
      </c>
      <c r="H18" s="145">
        <v>2043.89086</v>
      </c>
      <c r="I18" s="145">
        <v>67.051141999999999</v>
      </c>
      <c r="J18" s="145">
        <v>574981</v>
      </c>
      <c r="K18" s="145">
        <v>1637.9929999999999</v>
      </c>
      <c r="L18" s="145">
        <v>2303.8455359999998</v>
      </c>
      <c r="M18" s="145">
        <v>77.716082999999998</v>
      </c>
      <c r="N18" s="202" t="s">
        <v>357</v>
      </c>
      <c r="O18" s="168" t="s">
        <v>487</v>
      </c>
      <c r="P18" s="145">
        <v>19172</v>
      </c>
      <c r="Q18" s="145">
        <v>35.601999999999997</v>
      </c>
      <c r="R18" s="145">
        <v>42.279057000000002</v>
      </c>
      <c r="S18" s="145">
        <v>1.00769</v>
      </c>
      <c r="T18" s="145">
        <v>18171</v>
      </c>
      <c r="U18" s="145">
        <v>33.923000000000002</v>
      </c>
      <c r="V18" s="145">
        <v>39.456954000000003</v>
      </c>
      <c r="W18" s="145">
        <v>0.97758</v>
      </c>
      <c r="X18" s="145">
        <v>47513</v>
      </c>
      <c r="Y18" s="145">
        <v>134.6</v>
      </c>
      <c r="Z18" s="145">
        <v>164.81181699999999</v>
      </c>
      <c r="AA18" s="145">
        <v>6.5603939999999996</v>
      </c>
      <c r="AB18" s="145">
        <v>45117</v>
      </c>
      <c r="AC18" s="145">
        <v>130.4</v>
      </c>
      <c r="AD18" s="145">
        <v>156.35277600000001</v>
      </c>
      <c r="AE18" s="145">
        <v>6.3563619999999998</v>
      </c>
      <c r="AF18" s="202" t="s">
        <v>357</v>
      </c>
      <c r="AG18" s="168" t="s">
        <v>487</v>
      </c>
      <c r="AH18" s="145">
        <v>30315</v>
      </c>
      <c r="AI18" s="145">
        <v>64.293000000000006</v>
      </c>
      <c r="AJ18" s="145">
        <v>77.914596000000003</v>
      </c>
      <c r="AK18" s="145">
        <v>3.1218140000000001</v>
      </c>
      <c r="AL18" s="145">
        <v>28668</v>
      </c>
      <c r="AM18" s="145">
        <v>63.6</v>
      </c>
      <c r="AN18" s="145">
        <v>80.502711000000005</v>
      </c>
      <c r="AO18" s="145">
        <v>3.0683120000000002</v>
      </c>
      <c r="AP18" s="145">
        <v>26282</v>
      </c>
      <c r="AQ18" s="145">
        <v>61.226999999999997</v>
      </c>
      <c r="AR18" s="145">
        <v>100.16434099999999</v>
      </c>
      <c r="AS18" s="145">
        <v>2.9402680000000001</v>
      </c>
      <c r="AT18" s="145">
        <v>30262</v>
      </c>
      <c r="AU18" s="145">
        <v>78.62</v>
      </c>
      <c r="AV18" s="145">
        <v>125.168953</v>
      </c>
      <c r="AW18" s="145">
        <v>3.7574459999999998</v>
      </c>
      <c r="AX18" s="202" t="s">
        <v>357</v>
      </c>
      <c r="AY18" s="168" t="s">
        <v>487</v>
      </c>
      <c r="AZ18" s="145">
        <v>36297</v>
      </c>
      <c r="BA18" s="145">
        <v>87.572000000000003</v>
      </c>
      <c r="BB18" s="145">
        <v>144.76203799999999</v>
      </c>
      <c r="BC18" s="145">
        <v>4.2547059999999997</v>
      </c>
      <c r="BD18" s="145">
        <v>44145</v>
      </c>
      <c r="BE18" s="145">
        <v>116.32299999999999</v>
      </c>
      <c r="BF18" s="145">
        <v>187.15159299999999</v>
      </c>
      <c r="BG18" s="145">
        <v>5.6434499999999996</v>
      </c>
      <c r="BH18" s="145">
        <v>42975</v>
      </c>
      <c r="BI18" s="145">
        <v>105.111</v>
      </c>
      <c r="BJ18" s="145">
        <v>166.28059500000001</v>
      </c>
      <c r="BK18" s="145">
        <v>5.1394919999999997</v>
      </c>
      <c r="BL18" s="145">
        <v>50221</v>
      </c>
      <c r="BM18" s="145">
        <v>128.73500000000001</v>
      </c>
      <c r="BN18" s="145">
        <v>195.51232200000001</v>
      </c>
      <c r="BO18" s="145">
        <v>6.307696</v>
      </c>
      <c r="BP18" s="202" t="s">
        <v>357</v>
      </c>
      <c r="BQ18" s="168" t="s">
        <v>487</v>
      </c>
      <c r="BR18" s="145">
        <v>41241</v>
      </c>
      <c r="BS18" s="145">
        <v>105.17400000000001</v>
      </c>
      <c r="BT18" s="145">
        <v>161.09629000000001</v>
      </c>
      <c r="BU18" s="145">
        <v>5.1314700000000002</v>
      </c>
      <c r="BV18" s="145">
        <v>46116</v>
      </c>
      <c r="BW18" s="145">
        <v>120.449</v>
      </c>
      <c r="BX18" s="145">
        <v>176.93081799999999</v>
      </c>
      <c r="BY18" s="145">
        <v>5.8938199999999998</v>
      </c>
      <c r="BZ18" s="145">
        <v>42420</v>
      </c>
      <c r="CA18" s="145">
        <v>113.764</v>
      </c>
      <c r="CB18" s="145">
        <v>169.697619</v>
      </c>
      <c r="CC18" s="145">
        <v>5.5235240000000001</v>
      </c>
      <c r="CD18" s="145">
        <v>49641</v>
      </c>
      <c r="CE18" s="145">
        <v>136.749</v>
      </c>
      <c r="CF18" s="145">
        <v>198.205082</v>
      </c>
      <c r="CG18" s="145">
        <v>6.6577320000000002</v>
      </c>
      <c r="CH18" s="202" t="s">
        <v>357</v>
      </c>
      <c r="CI18" s="168" t="s">
        <v>487</v>
      </c>
      <c r="CJ18" s="145">
        <v>42345</v>
      </c>
      <c r="CK18" s="145">
        <v>118.97199999999999</v>
      </c>
      <c r="CL18" s="145">
        <v>174.315495</v>
      </c>
      <c r="CM18" s="145">
        <v>5.7204139999999999</v>
      </c>
      <c r="CN18" s="145">
        <v>48074</v>
      </c>
      <c r="CO18" s="145">
        <v>137.68700000000001</v>
      </c>
      <c r="CP18" s="145">
        <v>197.81223700000001</v>
      </c>
      <c r="CQ18" s="145">
        <v>6.6587639999999997</v>
      </c>
      <c r="CR18" s="145">
        <v>35086</v>
      </c>
      <c r="CS18" s="145">
        <v>104.898</v>
      </c>
      <c r="CT18" s="145">
        <v>151.843918</v>
      </c>
      <c r="CU18" s="145">
        <v>4.986186</v>
      </c>
      <c r="CV18" s="145">
        <v>39597</v>
      </c>
      <c r="CW18" s="145">
        <v>118.46899999999999</v>
      </c>
      <c r="CX18" s="145">
        <v>167.87166500000001</v>
      </c>
      <c r="CY18" s="145">
        <v>5.6992900000000004</v>
      </c>
      <c r="CZ18" s="202" t="s">
        <v>357</v>
      </c>
      <c r="DA18" s="168" t="s">
        <v>487</v>
      </c>
      <c r="DB18" s="145">
        <v>34773</v>
      </c>
      <c r="DC18" s="145">
        <v>106.86499999999999</v>
      </c>
      <c r="DD18" s="145">
        <v>153.097343</v>
      </c>
      <c r="DE18" s="145">
        <v>5.0313040000000004</v>
      </c>
      <c r="DF18" s="145">
        <v>39187</v>
      </c>
      <c r="DG18" s="145">
        <v>123.55500000000001</v>
      </c>
      <c r="DH18" s="145">
        <v>174.80113399999999</v>
      </c>
      <c r="DI18" s="145">
        <v>5.9633979999999998</v>
      </c>
      <c r="DJ18" s="145">
        <v>34303</v>
      </c>
      <c r="DK18" s="145">
        <v>110.14700000000001</v>
      </c>
      <c r="DL18" s="145">
        <v>155.79636300000001</v>
      </c>
      <c r="DM18" s="145">
        <v>5.1223020000000004</v>
      </c>
      <c r="DN18" s="145">
        <v>38661</v>
      </c>
      <c r="DO18" s="145">
        <v>124.902</v>
      </c>
      <c r="DP18" s="145">
        <v>172.96691799999999</v>
      </c>
      <c r="DQ18" s="145">
        <v>6.0508160000000002</v>
      </c>
      <c r="DR18" s="202" t="s">
        <v>357</v>
      </c>
      <c r="DS18" s="168" t="s">
        <v>487</v>
      </c>
      <c r="DT18" s="145">
        <v>29484</v>
      </c>
      <c r="DU18" s="145">
        <v>96.796999999999997</v>
      </c>
      <c r="DV18" s="145">
        <v>136.289807</v>
      </c>
      <c r="DW18" s="145">
        <v>4.4798799999999996</v>
      </c>
      <c r="DX18" s="145">
        <v>33518</v>
      </c>
      <c r="DY18" s="145">
        <v>111.861</v>
      </c>
      <c r="DZ18" s="145">
        <v>153.416652</v>
      </c>
      <c r="EA18" s="145">
        <v>5.3899759999999999</v>
      </c>
      <c r="EB18" s="145">
        <v>24315</v>
      </c>
      <c r="EC18" s="145">
        <v>83.504000000000005</v>
      </c>
      <c r="ED18" s="145">
        <v>115.553715</v>
      </c>
      <c r="EE18" s="145">
        <v>3.7811400000000002</v>
      </c>
      <c r="EF18" s="145">
        <v>27747</v>
      </c>
      <c r="EG18" s="145">
        <v>94.879000000000005</v>
      </c>
      <c r="EH18" s="145">
        <v>128.44685799999999</v>
      </c>
      <c r="EI18" s="145">
        <v>4.3898460000000004</v>
      </c>
      <c r="EJ18" s="202" t="s">
        <v>357</v>
      </c>
      <c r="EK18" s="168" t="s">
        <v>487</v>
      </c>
      <c r="EL18" s="145">
        <v>13591</v>
      </c>
      <c r="EM18" s="145">
        <v>46.667000000000002</v>
      </c>
      <c r="EN18" s="145">
        <v>63.431102000000003</v>
      </c>
      <c r="EO18" s="145">
        <v>2.1172360000000001</v>
      </c>
      <c r="EP18" s="145">
        <v>15960</v>
      </c>
      <c r="EQ18" s="145">
        <v>54.344000000000001</v>
      </c>
      <c r="ER18" s="145">
        <v>71.704012000000006</v>
      </c>
      <c r="ES18" s="145">
        <v>2.3281000000000001</v>
      </c>
      <c r="ET18" s="145">
        <v>7375</v>
      </c>
      <c r="EU18" s="145">
        <v>25.196000000000002</v>
      </c>
      <c r="EV18" s="145">
        <v>33.334330000000001</v>
      </c>
      <c r="EW18" s="145">
        <v>1.1592199999999999</v>
      </c>
      <c r="EX18" s="145">
        <v>9787</v>
      </c>
      <c r="EY18" s="145">
        <v>32.826000000000001</v>
      </c>
      <c r="EZ18" s="145">
        <v>41.532468999999999</v>
      </c>
      <c r="FA18" s="145">
        <v>1.32297</v>
      </c>
      <c r="FB18" s="202" t="s">
        <v>357</v>
      </c>
      <c r="FC18" s="168" t="s">
        <v>487</v>
      </c>
      <c r="FD18" s="145">
        <v>4428</v>
      </c>
      <c r="FE18" s="145">
        <v>14.403</v>
      </c>
      <c r="FF18" s="145">
        <v>18.25647</v>
      </c>
      <c r="FG18" s="145">
        <v>0.65874999999999995</v>
      </c>
      <c r="FH18" s="145">
        <v>6305</v>
      </c>
      <c r="FI18" s="145">
        <v>19.928000000000001</v>
      </c>
      <c r="FJ18" s="145">
        <v>23.928659</v>
      </c>
      <c r="FK18" s="145">
        <v>0.80495000000000005</v>
      </c>
      <c r="FL18" s="145">
        <v>4474</v>
      </c>
      <c r="FM18" s="145">
        <v>13.157999999999999</v>
      </c>
      <c r="FN18" s="145">
        <v>14.965964</v>
      </c>
      <c r="FO18" s="145">
        <v>0.31535200000000002</v>
      </c>
      <c r="FP18" s="145">
        <v>3804</v>
      </c>
      <c r="FQ18" s="145">
        <v>10.743</v>
      </c>
      <c r="FR18" s="145">
        <v>12.083723000000001</v>
      </c>
      <c r="FS18" s="145">
        <v>0.445575</v>
      </c>
      <c r="FT18" s="202" t="s">
        <v>357</v>
      </c>
    </row>
    <row r="19" spans="1:176" ht="14.85" customHeight="1">
      <c r="A19" s="201" t="s">
        <v>688</v>
      </c>
      <c r="B19" s="145">
        <v>294367</v>
      </c>
      <c r="C19" s="145">
        <v>811.75800000000004</v>
      </c>
      <c r="D19" s="145">
        <v>1114.5164400000001</v>
      </c>
      <c r="E19" s="145">
        <v>38.830060000000003</v>
      </c>
      <c r="F19" s="145">
        <v>139081</v>
      </c>
      <c r="G19" s="145">
        <v>379.55200000000002</v>
      </c>
      <c r="H19" s="145">
        <v>525.23365000000001</v>
      </c>
      <c r="I19" s="145">
        <v>18.06418</v>
      </c>
      <c r="J19" s="145">
        <v>155286</v>
      </c>
      <c r="K19" s="145">
        <v>432.20600000000002</v>
      </c>
      <c r="L19" s="145">
        <v>589.28278999999998</v>
      </c>
      <c r="M19" s="145">
        <v>20.765879999999999</v>
      </c>
      <c r="N19" s="202" t="s">
        <v>689</v>
      </c>
      <c r="O19" s="168" t="s">
        <v>186</v>
      </c>
      <c r="P19" s="145">
        <v>5547</v>
      </c>
      <c r="Q19" s="145">
        <v>10.115</v>
      </c>
      <c r="R19" s="145">
        <v>9.9315289999999994</v>
      </c>
      <c r="S19" s="145">
        <v>0.26379999999999998</v>
      </c>
      <c r="T19" s="145">
        <v>5299</v>
      </c>
      <c r="U19" s="145">
        <v>9.6219999999999999</v>
      </c>
      <c r="V19" s="145">
        <v>9.4896209999999996</v>
      </c>
      <c r="W19" s="145">
        <v>0.26305000000000001</v>
      </c>
      <c r="X19" s="145">
        <v>12161</v>
      </c>
      <c r="Y19" s="145">
        <v>33.530999999999999</v>
      </c>
      <c r="Z19" s="145">
        <v>38.321714999999998</v>
      </c>
      <c r="AA19" s="145">
        <v>1.6590199999999999</v>
      </c>
      <c r="AB19" s="145">
        <v>11415</v>
      </c>
      <c r="AC19" s="145">
        <v>32.082999999999998</v>
      </c>
      <c r="AD19" s="145">
        <v>36.210057999999997</v>
      </c>
      <c r="AE19" s="145">
        <v>1.58545</v>
      </c>
      <c r="AF19" s="202" t="s">
        <v>689</v>
      </c>
      <c r="AG19" s="168" t="s">
        <v>186</v>
      </c>
      <c r="AH19" s="145">
        <v>8818</v>
      </c>
      <c r="AI19" s="145">
        <v>18.312000000000001</v>
      </c>
      <c r="AJ19" s="145">
        <v>20.152429000000001</v>
      </c>
      <c r="AK19" s="145">
        <v>0.90325</v>
      </c>
      <c r="AL19" s="145">
        <v>8400</v>
      </c>
      <c r="AM19" s="145">
        <v>18.027000000000001</v>
      </c>
      <c r="AN19" s="145">
        <v>21.006775999999999</v>
      </c>
      <c r="AO19" s="145">
        <v>0.88660000000000005</v>
      </c>
      <c r="AP19" s="145">
        <v>6699</v>
      </c>
      <c r="AQ19" s="145">
        <v>15.249000000000001</v>
      </c>
      <c r="AR19" s="145">
        <v>23.993552000000001</v>
      </c>
      <c r="AS19" s="145">
        <v>0.74061999999999995</v>
      </c>
      <c r="AT19" s="145">
        <v>7717</v>
      </c>
      <c r="AU19" s="145">
        <v>18.931000000000001</v>
      </c>
      <c r="AV19" s="145">
        <v>29.928187000000001</v>
      </c>
      <c r="AW19" s="145">
        <v>0.9173</v>
      </c>
      <c r="AX19" s="202" t="s">
        <v>689</v>
      </c>
      <c r="AY19" s="168" t="s">
        <v>186</v>
      </c>
      <c r="AZ19" s="145">
        <v>9815</v>
      </c>
      <c r="BA19" s="145">
        <v>22.667000000000002</v>
      </c>
      <c r="BB19" s="145">
        <v>37.787647</v>
      </c>
      <c r="BC19" s="145">
        <v>1.10032</v>
      </c>
      <c r="BD19" s="145">
        <v>12148</v>
      </c>
      <c r="BE19" s="145">
        <v>29.361000000000001</v>
      </c>
      <c r="BF19" s="145">
        <v>48.342650999999996</v>
      </c>
      <c r="BG19" s="145">
        <v>1.4219999999999999</v>
      </c>
      <c r="BH19" s="145">
        <v>13090</v>
      </c>
      <c r="BI19" s="145">
        <v>31.478000000000002</v>
      </c>
      <c r="BJ19" s="145">
        <v>50.252597000000002</v>
      </c>
      <c r="BK19" s="145">
        <v>1.54037</v>
      </c>
      <c r="BL19" s="145">
        <v>15262</v>
      </c>
      <c r="BM19" s="145">
        <v>36.957000000000001</v>
      </c>
      <c r="BN19" s="145">
        <v>56.190831000000003</v>
      </c>
      <c r="BO19" s="145">
        <v>1.8167899999999999</v>
      </c>
      <c r="BP19" s="202" t="s">
        <v>689</v>
      </c>
      <c r="BQ19" s="168" t="s">
        <v>186</v>
      </c>
      <c r="BR19" s="145">
        <v>12384</v>
      </c>
      <c r="BS19" s="145">
        <v>31.420999999999999</v>
      </c>
      <c r="BT19" s="145">
        <v>47.538435999999997</v>
      </c>
      <c r="BU19" s="145">
        <v>1.5400400000000001</v>
      </c>
      <c r="BV19" s="145">
        <v>13776</v>
      </c>
      <c r="BW19" s="145">
        <v>34.564</v>
      </c>
      <c r="BX19" s="145">
        <v>50.287407999999999</v>
      </c>
      <c r="BY19" s="145">
        <v>1.7004900000000001</v>
      </c>
      <c r="BZ19" s="145">
        <v>12513</v>
      </c>
      <c r="CA19" s="145">
        <v>33.140999999999998</v>
      </c>
      <c r="CB19" s="145">
        <v>48.408076000000001</v>
      </c>
      <c r="CC19" s="145">
        <v>1.62039</v>
      </c>
      <c r="CD19" s="145">
        <v>14486</v>
      </c>
      <c r="CE19" s="145">
        <v>38.363</v>
      </c>
      <c r="CF19" s="145">
        <v>54.251621</v>
      </c>
      <c r="CG19" s="145">
        <v>1.8825099999999999</v>
      </c>
      <c r="CH19" s="202" t="s">
        <v>689</v>
      </c>
      <c r="CI19" s="168" t="s">
        <v>186</v>
      </c>
      <c r="CJ19" s="145">
        <v>12294</v>
      </c>
      <c r="CK19" s="145">
        <v>34.426000000000002</v>
      </c>
      <c r="CL19" s="145">
        <v>48.665626000000003</v>
      </c>
      <c r="CM19" s="145">
        <v>1.6739999999999999</v>
      </c>
      <c r="CN19" s="145">
        <v>13751</v>
      </c>
      <c r="CO19" s="145">
        <v>38.65</v>
      </c>
      <c r="CP19" s="145">
        <v>53.696210999999998</v>
      </c>
      <c r="CQ19" s="145">
        <v>1.8860600000000001</v>
      </c>
      <c r="CR19" s="145">
        <v>9611</v>
      </c>
      <c r="CS19" s="145">
        <v>28.695</v>
      </c>
      <c r="CT19" s="145">
        <v>40.121904999999998</v>
      </c>
      <c r="CU19" s="145">
        <v>1.3838699999999999</v>
      </c>
      <c r="CV19" s="145">
        <v>10446</v>
      </c>
      <c r="CW19" s="145">
        <v>30.797999999999998</v>
      </c>
      <c r="CX19" s="145">
        <v>42.580983000000003</v>
      </c>
      <c r="CY19" s="145">
        <v>1.4998199999999999</v>
      </c>
      <c r="CZ19" s="202" t="s">
        <v>689</v>
      </c>
      <c r="DA19" s="168" t="s">
        <v>186</v>
      </c>
      <c r="DB19" s="145">
        <v>8649</v>
      </c>
      <c r="DC19" s="145">
        <v>27.128</v>
      </c>
      <c r="DD19" s="145">
        <v>37.221702999999998</v>
      </c>
      <c r="DE19" s="145">
        <v>1.30644</v>
      </c>
      <c r="DF19" s="145">
        <v>9515</v>
      </c>
      <c r="DG19" s="145">
        <v>29.97</v>
      </c>
      <c r="DH19" s="145">
        <v>40.716994</v>
      </c>
      <c r="DI19" s="145">
        <v>1.4628000000000001</v>
      </c>
      <c r="DJ19" s="145">
        <v>7814</v>
      </c>
      <c r="DK19" s="145">
        <v>25.728999999999999</v>
      </c>
      <c r="DL19" s="145">
        <v>34.752381</v>
      </c>
      <c r="DM19" s="145">
        <v>1.2251799999999999</v>
      </c>
      <c r="DN19" s="145">
        <v>8828</v>
      </c>
      <c r="DO19" s="145">
        <v>29.59</v>
      </c>
      <c r="DP19" s="145">
        <v>39.352269</v>
      </c>
      <c r="DQ19" s="145">
        <v>1.4460500000000001</v>
      </c>
      <c r="DR19" s="202" t="s">
        <v>689</v>
      </c>
      <c r="DS19" s="168" t="s">
        <v>186</v>
      </c>
      <c r="DT19" s="145">
        <v>6770</v>
      </c>
      <c r="DU19" s="145">
        <v>22.472000000000001</v>
      </c>
      <c r="DV19" s="145">
        <v>30.217510000000001</v>
      </c>
      <c r="DW19" s="145">
        <v>1.06477</v>
      </c>
      <c r="DX19" s="145">
        <v>7859</v>
      </c>
      <c r="DY19" s="145">
        <v>27.431999999999999</v>
      </c>
      <c r="DZ19" s="145">
        <v>36.119404000000003</v>
      </c>
      <c r="EA19" s="145">
        <v>1.33815</v>
      </c>
      <c r="EB19" s="145">
        <v>5577</v>
      </c>
      <c r="EC19" s="145">
        <v>19.417000000000002</v>
      </c>
      <c r="ED19" s="145">
        <v>25.619025000000001</v>
      </c>
      <c r="EE19" s="145">
        <v>0.89466000000000001</v>
      </c>
      <c r="EF19" s="145">
        <v>6703</v>
      </c>
      <c r="EG19" s="145">
        <v>23.97</v>
      </c>
      <c r="EH19" s="145">
        <v>30.826903000000001</v>
      </c>
      <c r="EI19" s="145">
        <v>1.1526400000000001</v>
      </c>
      <c r="EJ19" s="202" t="s">
        <v>689</v>
      </c>
      <c r="EK19" s="168" t="s">
        <v>186</v>
      </c>
      <c r="EL19" s="145">
        <v>3232</v>
      </c>
      <c r="EM19" s="145">
        <v>11.932</v>
      </c>
      <c r="EN19" s="145">
        <v>15.340827000000001</v>
      </c>
      <c r="EO19" s="145">
        <v>0.53574999999999995</v>
      </c>
      <c r="EP19" s="145">
        <v>4071</v>
      </c>
      <c r="EQ19" s="145">
        <v>14.936</v>
      </c>
      <c r="ER19" s="145">
        <v>18.257722000000001</v>
      </c>
      <c r="ES19" s="145">
        <v>0.68532000000000004</v>
      </c>
      <c r="ET19" s="145">
        <v>1921</v>
      </c>
      <c r="EU19" s="145">
        <v>6.76</v>
      </c>
      <c r="EV19" s="145">
        <v>8.7055480000000003</v>
      </c>
      <c r="EW19" s="145">
        <v>0.31755</v>
      </c>
      <c r="EX19" s="145">
        <v>2675</v>
      </c>
      <c r="EY19" s="145">
        <v>9.5190000000000001</v>
      </c>
      <c r="EZ19" s="145">
        <v>11.540146</v>
      </c>
      <c r="FA19" s="145">
        <v>0.41599999999999998</v>
      </c>
      <c r="FB19" s="202" t="s">
        <v>689</v>
      </c>
      <c r="FC19" s="168" t="s">
        <v>186</v>
      </c>
      <c r="FD19" s="145">
        <v>1207</v>
      </c>
      <c r="FE19" s="145">
        <v>4.2130000000000001</v>
      </c>
      <c r="FF19" s="145">
        <v>5.0585829999999996</v>
      </c>
      <c r="FG19" s="145">
        <v>0.19935</v>
      </c>
      <c r="FH19" s="145">
        <v>1810</v>
      </c>
      <c r="FI19" s="145">
        <v>5.9509999999999996</v>
      </c>
      <c r="FJ19" s="145">
        <v>6.8138639999999997</v>
      </c>
      <c r="FK19" s="145">
        <v>0.26014999999999999</v>
      </c>
      <c r="FL19" s="145">
        <v>979</v>
      </c>
      <c r="FM19" s="145">
        <v>2.8660000000000001</v>
      </c>
      <c r="FN19" s="145">
        <v>3.1445609999999999</v>
      </c>
      <c r="FO19" s="145">
        <v>9.4799999999999995E-2</v>
      </c>
      <c r="FP19" s="145">
        <v>1125</v>
      </c>
      <c r="FQ19" s="145">
        <v>3.4820000000000002</v>
      </c>
      <c r="FR19" s="145">
        <v>3.671141</v>
      </c>
      <c r="FS19" s="145">
        <v>0.1447</v>
      </c>
      <c r="FT19" s="202" t="s">
        <v>689</v>
      </c>
    </row>
    <row r="20" spans="1:176" ht="14.85" customHeight="1">
      <c r="A20" s="201" t="s">
        <v>690</v>
      </c>
      <c r="B20" s="145">
        <v>269486</v>
      </c>
      <c r="C20" s="145">
        <v>693.59799999999996</v>
      </c>
      <c r="D20" s="145">
        <v>944.92706999999996</v>
      </c>
      <c r="E20" s="145">
        <v>33.12238</v>
      </c>
      <c r="F20" s="145">
        <v>129161</v>
      </c>
      <c r="G20" s="145">
        <v>327.44200000000001</v>
      </c>
      <c r="H20" s="145">
        <v>447.89433300000002</v>
      </c>
      <c r="I20" s="145">
        <v>15.559369999999999</v>
      </c>
      <c r="J20" s="145">
        <v>140325</v>
      </c>
      <c r="K20" s="145">
        <v>366.15600000000001</v>
      </c>
      <c r="L20" s="145">
        <v>497.032737</v>
      </c>
      <c r="M20" s="145">
        <v>17.563009999999998</v>
      </c>
      <c r="N20" s="202" t="s">
        <v>691</v>
      </c>
      <c r="O20" s="168" t="s">
        <v>188</v>
      </c>
      <c r="P20" s="145">
        <v>6162</v>
      </c>
      <c r="Q20" s="145">
        <v>11.388</v>
      </c>
      <c r="R20" s="145">
        <v>10.895637000000001</v>
      </c>
      <c r="S20" s="145">
        <v>0.32166</v>
      </c>
      <c r="T20" s="145">
        <v>5687</v>
      </c>
      <c r="U20" s="145">
        <v>10.451000000000001</v>
      </c>
      <c r="V20" s="145">
        <v>9.8974019999999996</v>
      </c>
      <c r="W20" s="145">
        <v>0.30004999999999998</v>
      </c>
      <c r="X20" s="145">
        <v>14068</v>
      </c>
      <c r="Y20" s="145">
        <v>37.975999999999999</v>
      </c>
      <c r="Z20" s="145">
        <v>40.923056000000003</v>
      </c>
      <c r="AA20" s="145">
        <v>1.8686799999999999</v>
      </c>
      <c r="AB20" s="145">
        <v>13738</v>
      </c>
      <c r="AC20" s="145">
        <v>38.241999999999997</v>
      </c>
      <c r="AD20" s="145">
        <v>41.490194000000002</v>
      </c>
      <c r="AE20" s="145">
        <v>1.88005</v>
      </c>
      <c r="AF20" s="202" t="s">
        <v>691</v>
      </c>
      <c r="AG20" s="168" t="s">
        <v>188</v>
      </c>
      <c r="AH20" s="145">
        <v>9169</v>
      </c>
      <c r="AI20" s="145">
        <v>19.361000000000001</v>
      </c>
      <c r="AJ20" s="145">
        <v>20.450693000000001</v>
      </c>
      <c r="AK20" s="145">
        <v>0.95135999999999998</v>
      </c>
      <c r="AL20" s="145">
        <v>8864</v>
      </c>
      <c r="AM20" s="145">
        <v>19.614000000000001</v>
      </c>
      <c r="AN20" s="145">
        <v>22.184726000000001</v>
      </c>
      <c r="AO20" s="145">
        <v>0.96143000000000001</v>
      </c>
      <c r="AP20" s="145">
        <v>6024</v>
      </c>
      <c r="AQ20" s="145">
        <v>13.329000000000001</v>
      </c>
      <c r="AR20" s="145">
        <v>20.368317999999999</v>
      </c>
      <c r="AS20" s="145">
        <v>0.65024999999999999</v>
      </c>
      <c r="AT20" s="145">
        <v>7175</v>
      </c>
      <c r="AU20" s="145">
        <v>17.614999999999998</v>
      </c>
      <c r="AV20" s="145">
        <v>26.203153</v>
      </c>
      <c r="AW20" s="145">
        <v>0.85492999999999997</v>
      </c>
      <c r="AX20" s="202" t="s">
        <v>691</v>
      </c>
      <c r="AY20" s="168" t="s">
        <v>188</v>
      </c>
      <c r="AZ20" s="145">
        <v>7443</v>
      </c>
      <c r="BA20" s="145">
        <v>16.012</v>
      </c>
      <c r="BB20" s="145">
        <v>25.499853000000002</v>
      </c>
      <c r="BC20" s="145">
        <v>0.78193000000000001</v>
      </c>
      <c r="BD20" s="145">
        <v>8699</v>
      </c>
      <c r="BE20" s="145">
        <v>21.117000000000001</v>
      </c>
      <c r="BF20" s="145">
        <v>32.421050999999999</v>
      </c>
      <c r="BG20" s="145">
        <v>1.0279499999999999</v>
      </c>
      <c r="BH20" s="145">
        <v>9752</v>
      </c>
      <c r="BI20" s="145">
        <v>21.55</v>
      </c>
      <c r="BJ20" s="145">
        <v>33.395932000000002</v>
      </c>
      <c r="BK20" s="145">
        <v>1.0547800000000001</v>
      </c>
      <c r="BL20" s="145">
        <v>11284</v>
      </c>
      <c r="BM20" s="145">
        <v>26.465</v>
      </c>
      <c r="BN20" s="145">
        <v>39.233103999999997</v>
      </c>
      <c r="BO20" s="145">
        <v>1.29772</v>
      </c>
      <c r="BP20" s="202" t="s">
        <v>691</v>
      </c>
      <c r="BQ20" s="168" t="s">
        <v>188</v>
      </c>
      <c r="BR20" s="145">
        <v>10551</v>
      </c>
      <c r="BS20" s="145">
        <v>24.271999999999998</v>
      </c>
      <c r="BT20" s="145">
        <v>37.166027</v>
      </c>
      <c r="BU20" s="145">
        <v>1.1875800000000001</v>
      </c>
      <c r="BV20" s="145">
        <v>11742</v>
      </c>
      <c r="BW20" s="145">
        <v>27.456</v>
      </c>
      <c r="BX20" s="145">
        <v>40.675595000000001</v>
      </c>
      <c r="BY20" s="145">
        <v>1.3460399999999999</v>
      </c>
      <c r="BZ20" s="145">
        <v>11403</v>
      </c>
      <c r="CA20" s="145">
        <v>28.568000000000001</v>
      </c>
      <c r="CB20" s="145">
        <v>42.705601999999999</v>
      </c>
      <c r="CC20" s="145">
        <v>1.3947499999999999</v>
      </c>
      <c r="CD20" s="145">
        <v>13646</v>
      </c>
      <c r="CE20" s="145">
        <v>34.707999999999998</v>
      </c>
      <c r="CF20" s="145">
        <v>50.177565000000001</v>
      </c>
      <c r="CG20" s="145">
        <v>1.69414</v>
      </c>
      <c r="CH20" s="202" t="s">
        <v>691</v>
      </c>
      <c r="CI20" s="168" t="s">
        <v>188</v>
      </c>
      <c r="CJ20" s="145">
        <v>11496</v>
      </c>
      <c r="CK20" s="145">
        <v>30.706</v>
      </c>
      <c r="CL20" s="145">
        <v>44.444322</v>
      </c>
      <c r="CM20" s="145">
        <v>1.4888600000000001</v>
      </c>
      <c r="CN20" s="145">
        <v>13245</v>
      </c>
      <c r="CO20" s="145">
        <v>35.268000000000001</v>
      </c>
      <c r="CP20" s="145">
        <v>50.010140999999997</v>
      </c>
      <c r="CQ20" s="145">
        <v>1.71309</v>
      </c>
      <c r="CR20" s="145">
        <v>9440</v>
      </c>
      <c r="CS20" s="145">
        <v>25.722000000000001</v>
      </c>
      <c r="CT20" s="145">
        <v>36.491911999999999</v>
      </c>
      <c r="CU20" s="145">
        <v>1.2428900000000001</v>
      </c>
      <c r="CV20" s="145">
        <v>10031</v>
      </c>
      <c r="CW20" s="145">
        <v>27.774000000000001</v>
      </c>
      <c r="CX20" s="145">
        <v>38.528379000000001</v>
      </c>
      <c r="CY20" s="145">
        <v>1.34944</v>
      </c>
      <c r="CZ20" s="202" t="s">
        <v>691</v>
      </c>
      <c r="DA20" s="168" t="s">
        <v>188</v>
      </c>
      <c r="DB20" s="145">
        <v>8251</v>
      </c>
      <c r="DC20" s="145">
        <v>23.675999999999998</v>
      </c>
      <c r="DD20" s="145">
        <v>33.418686999999998</v>
      </c>
      <c r="DE20" s="145">
        <v>1.1356999999999999</v>
      </c>
      <c r="DF20" s="145">
        <v>8539</v>
      </c>
      <c r="DG20" s="145">
        <v>24.818999999999999</v>
      </c>
      <c r="DH20" s="145">
        <v>34.506177000000001</v>
      </c>
      <c r="DI20" s="145">
        <v>1.2067600000000001</v>
      </c>
      <c r="DJ20" s="145">
        <v>7512</v>
      </c>
      <c r="DK20" s="145">
        <v>21.8</v>
      </c>
      <c r="DL20" s="145">
        <v>30.027145000000001</v>
      </c>
      <c r="DM20" s="145">
        <v>1.03044</v>
      </c>
      <c r="DN20" s="145">
        <v>7732</v>
      </c>
      <c r="DO20" s="145">
        <v>22.835999999999999</v>
      </c>
      <c r="DP20" s="145">
        <v>31.541958000000001</v>
      </c>
      <c r="DQ20" s="145">
        <v>1.1093599999999999</v>
      </c>
      <c r="DR20" s="202" t="s">
        <v>691</v>
      </c>
      <c r="DS20" s="168" t="s">
        <v>188</v>
      </c>
      <c r="DT20" s="145">
        <v>6056</v>
      </c>
      <c r="DU20" s="145">
        <v>17.922999999999998</v>
      </c>
      <c r="DV20" s="145">
        <v>24.741689999999998</v>
      </c>
      <c r="DW20" s="145">
        <v>0.84199999999999997</v>
      </c>
      <c r="DX20" s="145">
        <v>6495</v>
      </c>
      <c r="DY20" s="145">
        <v>19.774000000000001</v>
      </c>
      <c r="DZ20" s="145">
        <v>27.453904000000001</v>
      </c>
      <c r="EA20" s="145">
        <v>0.95308999999999999</v>
      </c>
      <c r="EB20" s="145">
        <v>4894</v>
      </c>
      <c r="EC20" s="145">
        <v>14.771000000000001</v>
      </c>
      <c r="ED20" s="145">
        <v>20.331569999999999</v>
      </c>
      <c r="EE20" s="145">
        <v>0.68379999999999996</v>
      </c>
      <c r="EF20" s="145">
        <v>5437</v>
      </c>
      <c r="EG20" s="145">
        <v>16.783999999999999</v>
      </c>
      <c r="EH20" s="145">
        <v>22.711766000000001</v>
      </c>
      <c r="EI20" s="145">
        <v>0.80200000000000005</v>
      </c>
      <c r="EJ20" s="202" t="s">
        <v>691</v>
      </c>
      <c r="EK20" s="168" t="s">
        <v>188</v>
      </c>
      <c r="EL20" s="145">
        <v>2849</v>
      </c>
      <c r="EM20" s="145">
        <v>8.5730000000000004</v>
      </c>
      <c r="EN20" s="145">
        <v>11.72627</v>
      </c>
      <c r="EO20" s="145">
        <v>0.39401999999999998</v>
      </c>
      <c r="EP20" s="145">
        <v>3274</v>
      </c>
      <c r="EQ20" s="145">
        <v>10.042</v>
      </c>
      <c r="ER20" s="145">
        <v>13.218888</v>
      </c>
      <c r="ES20" s="145">
        <v>0.46405000000000002</v>
      </c>
      <c r="ET20" s="145">
        <v>1883</v>
      </c>
      <c r="EU20" s="145">
        <v>5.5880000000000001</v>
      </c>
      <c r="EV20" s="145">
        <v>7.5372969999999997</v>
      </c>
      <c r="EW20" s="145">
        <v>0.26563999999999999</v>
      </c>
      <c r="EX20" s="145">
        <v>2359</v>
      </c>
      <c r="EY20" s="145">
        <v>7.0540000000000003</v>
      </c>
      <c r="EZ20" s="145">
        <v>9.3139900000000004</v>
      </c>
      <c r="FA20" s="145">
        <v>0.31995000000000001</v>
      </c>
      <c r="FB20" s="202" t="s">
        <v>691</v>
      </c>
      <c r="FC20" s="168" t="s">
        <v>188</v>
      </c>
      <c r="FD20" s="145">
        <v>1290</v>
      </c>
      <c r="FE20" s="145">
        <v>3.9239999999999999</v>
      </c>
      <c r="FF20" s="145">
        <v>5.0632809999999999</v>
      </c>
      <c r="FG20" s="145">
        <v>0.18196000000000001</v>
      </c>
      <c r="FH20" s="145">
        <v>1533</v>
      </c>
      <c r="FI20" s="145">
        <v>4.1920000000000002</v>
      </c>
      <c r="FJ20" s="145">
        <v>5.2305849999999996</v>
      </c>
      <c r="FK20" s="145">
        <v>0.19228999999999999</v>
      </c>
      <c r="FL20" s="145">
        <v>918</v>
      </c>
      <c r="FM20" s="145">
        <v>2.3029999999999999</v>
      </c>
      <c r="FN20" s="145">
        <v>2.7070409999999998</v>
      </c>
      <c r="FO20" s="145">
        <v>8.3070000000000005E-2</v>
      </c>
      <c r="FP20" s="145">
        <v>845</v>
      </c>
      <c r="FQ20" s="145">
        <v>1.9450000000000001</v>
      </c>
      <c r="FR20" s="145">
        <v>2.234159</v>
      </c>
      <c r="FS20" s="145">
        <v>9.0670000000000001E-2</v>
      </c>
      <c r="FT20" s="202" t="s">
        <v>691</v>
      </c>
    </row>
    <row r="21" spans="1:176" ht="14.85" customHeight="1">
      <c r="A21" s="201" t="s">
        <v>692</v>
      </c>
      <c r="B21" s="145">
        <v>200046</v>
      </c>
      <c r="C21" s="145">
        <v>566.16499999999996</v>
      </c>
      <c r="D21" s="145">
        <v>809.453664</v>
      </c>
      <c r="E21" s="145">
        <v>27.252389999999998</v>
      </c>
      <c r="F21" s="145">
        <v>94205</v>
      </c>
      <c r="G21" s="145">
        <v>261.66399999999999</v>
      </c>
      <c r="H21" s="145">
        <v>377.08117399999998</v>
      </c>
      <c r="I21" s="145">
        <v>12.537610000000001</v>
      </c>
      <c r="J21" s="145">
        <v>105841</v>
      </c>
      <c r="K21" s="145">
        <v>304.50099999999998</v>
      </c>
      <c r="L21" s="145">
        <v>432.37249000000003</v>
      </c>
      <c r="M21" s="145">
        <v>14.714779999999999</v>
      </c>
      <c r="N21" s="202" t="s">
        <v>693</v>
      </c>
      <c r="O21" s="168" t="s">
        <v>189</v>
      </c>
      <c r="P21" s="145">
        <v>1934</v>
      </c>
      <c r="Q21" s="145">
        <v>3.6760000000000002</v>
      </c>
      <c r="R21" s="145">
        <v>4.2531739999999996</v>
      </c>
      <c r="S21" s="145">
        <v>0.12377000000000001</v>
      </c>
      <c r="T21" s="145">
        <v>1922</v>
      </c>
      <c r="U21" s="145">
        <v>3.657</v>
      </c>
      <c r="V21" s="145">
        <v>4.3225519999999999</v>
      </c>
      <c r="W21" s="145">
        <v>0.12861</v>
      </c>
      <c r="X21" s="145">
        <v>8889</v>
      </c>
      <c r="Y21" s="145">
        <v>25.213000000000001</v>
      </c>
      <c r="Z21" s="145">
        <v>29.885268</v>
      </c>
      <c r="AA21" s="145">
        <v>1.23743</v>
      </c>
      <c r="AB21" s="145">
        <v>8743</v>
      </c>
      <c r="AC21" s="145">
        <v>25.123999999999999</v>
      </c>
      <c r="AD21" s="145">
        <v>29.002922999999999</v>
      </c>
      <c r="AE21" s="145">
        <v>1.2252799999999999</v>
      </c>
      <c r="AF21" s="202" t="s">
        <v>693</v>
      </c>
      <c r="AG21" s="168" t="s">
        <v>189</v>
      </c>
      <c r="AH21" s="145">
        <v>6090</v>
      </c>
      <c r="AI21" s="145">
        <v>12.345000000000001</v>
      </c>
      <c r="AJ21" s="145">
        <v>14.598691000000001</v>
      </c>
      <c r="AK21" s="145">
        <v>0.59770999999999996</v>
      </c>
      <c r="AL21" s="145">
        <v>5868</v>
      </c>
      <c r="AM21" s="145">
        <v>12.141999999999999</v>
      </c>
      <c r="AN21" s="145">
        <v>15.094199</v>
      </c>
      <c r="AO21" s="145">
        <v>0.58835000000000004</v>
      </c>
      <c r="AP21" s="145">
        <v>4727</v>
      </c>
      <c r="AQ21" s="145">
        <v>11.018000000000001</v>
      </c>
      <c r="AR21" s="145">
        <v>17.775314000000002</v>
      </c>
      <c r="AS21" s="145">
        <v>0.53237000000000001</v>
      </c>
      <c r="AT21" s="145">
        <v>5556</v>
      </c>
      <c r="AU21" s="145">
        <v>14.06</v>
      </c>
      <c r="AV21" s="145">
        <v>22.137682000000002</v>
      </c>
      <c r="AW21" s="145">
        <v>0.67915000000000003</v>
      </c>
      <c r="AX21" s="202" t="s">
        <v>693</v>
      </c>
      <c r="AY21" s="168" t="s">
        <v>189</v>
      </c>
      <c r="AZ21" s="145">
        <v>5872</v>
      </c>
      <c r="BA21" s="145">
        <v>13.477</v>
      </c>
      <c r="BB21" s="145">
        <v>21.813300999999999</v>
      </c>
      <c r="BC21" s="145">
        <v>0.65839999999999999</v>
      </c>
      <c r="BD21" s="145">
        <v>6734</v>
      </c>
      <c r="BE21" s="145">
        <v>17.187000000000001</v>
      </c>
      <c r="BF21" s="145">
        <v>27.196041999999998</v>
      </c>
      <c r="BG21" s="145">
        <v>0.83960000000000001</v>
      </c>
      <c r="BH21" s="145">
        <v>6670</v>
      </c>
      <c r="BI21" s="145">
        <v>15.542</v>
      </c>
      <c r="BJ21" s="145">
        <v>24.571249999999999</v>
      </c>
      <c r="BK21" s="145">
        <v>0.76509000000000005</v>
      </c>
      <c r="BL21" s="145">
        <v>7554</v>
      </c>
      <c r="BM21" s="145">
        <v>18.579000000000001</v>
      </c>
      <c r="BN21" s="145">
        <v>28.524225000000001</v>
      </c>
      <c r="BO21" s="145">
        <v>0.91427000000000003</v>
      </c>
      <c r="BP21" s="202" t="s">
        <v>693</v>
      </c>
      <c r="BQ21" s="168" t="s">
        <v>189</v>
      </c>
      <c r="BR21" s="145">
        <v>6791</v>
      </c>
      <c r="BS21" s="145">
        <v>16.413</v>
      </c>
      <c r="BT21" s="145">
        <v>26.239557000000001</v>
      </c>
      <c r="BU21" s="145">
        <v>0.80479999999999996</v>
      </c>
      <c r="BV21" s="145">
        <v>7887</v>
      </c>
      <c r="BW21" s="145">
        <v>19.646999999999998</v>
      </c>
      <c r="BX21" s="145">
        <v>30.339776000000001</v>
      </c>
      <c r="BY21" s="145">
        <v>0.96482000000000001</v>
      </c>
      <c r="BZ21" s="145">
        <v>7479</v>
      </c>
      <c r="CA21" s="145">
        <v>19.39</v>
      </c>
      <c r="CB21" s="145">
        <v>30.183503000000002</v>
      </c>
      <c r="CC21" s="145">
        <v>0.94381000000000004</v>
      </c>
      <c r="CD21" s="145">
        <v>8935</v>
      </c>
      <c r="CE21" s="145">
        <v>23.806999999999999</v>
      </c>
      <c r="CF21" s="145">
        <v>36.089075999999999</v>
      </c>
      <c r="CG21" s="145">
        <v>1.16032</v>
      </c>
      <c r="CH21" s="202" t="s">
        <v>693</v>
      </c>
      <c r="CI21" s="168" t="s">
        <v>189</v>
      </c>
      <c r="CJ21" s="145">
        <v>7015</v>
      </c>
      <c r="CK21" s="145">
        <v>19.535</v>
      </c>
      <c r="CL21" s="145">
        <v>29.392783999999999</v>
      </c>
      <c r="CM21" s="145">
        <v>0.94193000000000005</v>
      </c>
      <c r="CN21" s="145">
        <v>8425</v>
      </c>
      <c r="CO21" s="145">
        <v>24.17</v>
      </c>
      <c r="CP21" s="145">
        <v>36.342416999999998</v>
      </c>
      <c r="CQ21" s="145">
        <v>1.1748400000000001</v>
      </c>
      <c r="CR21" s="145">
        <v>6106</v>
      </c>
      <c r="CS21" s="145">
        <v>17.739000000000001</v>
      </c>
      <c r="CT21" s="145">
        <v>25.912913</v>
      </c>
      <c r="CU21" s="145">
        <v>0.85111000000000003</v>
      </c>
      <c r="CV21" s="145">
        <v>6905</v>
      </c>
      <c r="CW21" s="145">
        <v>21.076000000000001</v>
      </c>
      <c r="CX21" s="145">
        <v>30.806611</v>
      </c>
      <c r="CY21" s="145">
        <v>1.0222899999999999</v>
      </c>
      <c r="CZ21" s="202" t="s">
        <v>693</v>
      </c>
      <c r="DA21" s="168" t="s">
        <v>189</v>
      </c>
      <c r="DB21" s="145">
        <v>6350</v>
      </c>
      <c r="DC21" s="145">
        <v>19.529</v>
      </c>
      <c r="DD21" s="145">
        <v>28.882747999999999</v>
      </c>
      <c r="DE21" s="145">
        <v>0.93044000000000004</v>
      </c>
      <c r="DF21" s="145">
        <v>7116</v>
      </c>
      <c r="DG21" s="145">
        <v>22.587</v>
      </c>
      <c r="DH21" s="145">
        <v>32.942408</v>
      </c>
      <c r="DI21" s="145">
        <v>1.0977300000000001</v>
      </c>
      <c r="DJ21" s="145">
        <v>6570</v>
      </c>
      <c r="DK21" s="145">
        <v>21.244</v>
      </c>
      <c r="DL21" s="145">
        <v>31.110983999999998</v>
      </c>
      <c r="DM21" s="145">
        <v>1.0150300000000001</v>
      </c>
      <c r="DN21" s="145">
        <v>7515</v>
      </c>
      <c r="DO21" s="145">
        <v>25.289000000000001</v>
      </c>
      <c r="DP21" s="145">
        <v>36.019658999999997</v>
      </c>
      <c r="DQ21" s="145">
        <v>1.23089</v>
      </c>
      <c r="DR21" s="202" t="s">
        <v>693</v>
      </c>
      <c r="DS21" s="168" t="s">
        <v>189</v>
      </c>
      <c r="DT21" s="145">
        <v>6173</v>
      </c>
      <c r="DU21" s="145">
        <v>20.742999999999999</v>
      </c>
      <c r="DV21" s="145">
        <v>29.492737999999999</v>
      </c>
      <c r="DW21" s="145">
        <v>0.98831999999999998</v>
      </c>
      <c r="DX21" s="145">
        <v>6962</v>
      </c>
      <c r="DY21" s="145">
        <v>23.518000000000001</v>
      </c>
      <c r="DZ21" s="145">
        <v>33.178837999999999</v>
      </c>
      <c r="EA21" s="145">
        <v>1.1419600000000001</v>
      </c>
      <c r="EB21" s="145">
        <v>5251</v>
      </c>
      <c r="EC21" s="145">
        <v>18.221</v>
      </c>
      <c r="ED21" s="145">
        <v>25.846260999999998</v>
      </c>
      <c r="EE21" s="145">
        <v>0.85543999999999998</v>
      </c>
      <c r="EF21" s="145">
        <v>6033</v>
      </c>
      <c r="EG21" s="145">
        <v>21.428000000000001</v>
      </c>
      <c r="EH21" s="145">
        <v>29.364429000000001</v>
      </c>
      <c r="EI21" s="145">
        <v>1.0300199999999999</v>
      </c>
      <c r="EJ21" s="202" t="s">
        <v>693</v>
      </c>
      <c r="EK21" s="168" t="s">
        <v>189</v>
      </c>
      <c r="EL21" s="145">
        <v>3264</v>
      </c>
      <c r="EM21" s="145">
        <v>11.483000000000001</v>
      </c>
      <c r="EN21" s="145">
        <v>16.393668999999999</v>
      </c>
      <c r="EO21" s="145">
        <v>0.54022999999999999</v>
      </c>
      <c r="EP21" s="145">
        <v>3912</v>
      </c>
      <c r="EQ21" s="145">
        <v>13.734</v>
      </c>
      <c r="ER21" s="145">
        <v>18.276311</v>
      </c>
      <c r="ES21" s="145">
        <v>0.65281</v>
      </c>
      <c r="ET21" s="145">
        <v>2265</v>
      </c>
      <c r="EU21" s="145">
        <v>7.5830000000000002</v>
      </c>
      <c r="EV21" s="145">
        <v>10.055897</v>
      </c>
      <c r="EW21" s="145">
        <v>0.36298000000000002</v>
      </c>
      <c r="EX21" s="145">
        <v>2665</v>
      </c>
      <c r="EY21" s="145">
        <v>9.3049999999999997</v>
      </c>
      <c r="EZ21" s="145">
        <v>11.866637000000001</v>
      </c>
      <c r="FA21" s="145">
        <v>0.43001</v>
      </c>
      <c r="FB21" s="202" t="s">
        <v>693</v>
      </c>
      <c r="FC21" s="168" t="s">
        <v>189</v>
      </c>
      <c r="FD21" s="145">
        <v>1684</v>
      </c>
      <c r="FE21" s="145">
        <v>5.3289999999999997</v>
      </c>
      <c r="FF21" s="145">
        <v>6.8821149999999998</v>
      </c>
      <c r="FG21" s="145">
        <v>0.25097000000000003</v>
      </c>
      <c r="FH21" s="145">
        <v>1895</v>
      </c>
      <c r="FI21" s="145">
        <v>5.93</v>
      </c>
      <c r="FJ21" s="145">
        <v>7.275455</v>
      </c>
      <c r="FK21" s="145">
        <v>0.28005000000000002</v>
      </c>
      <c r="FL21" s="145">
        <v>1075</v>
      </c>
      <c r="FM21" s="145">
        <v>3.1840000000000002</v>
      </c>
      <c r="FN21" s="145">
        <v>3.791007</v>
      </c>
      <c r="FO21" s="145">
        <v>0.13778000000000001</v>
      </c>
      <c r="FP21" s="145">
        <v>1214</v>
      </c>
      <c r="FQ21" s="145">
        <v>3.2610000000000001</v>
      </c>
      <c r="FR21" s="145">
        <v>3.5932499999999998</v>
      </c>
      <c r="FS21" s="145">
        <v>0.15378</v>
      </c>
      <c r="FT21" s="202" t="s">
        <v>693</v>
      </c>
    </row>
    <row r="22" spans="1:176" ht="14.85" customHeight="1">
      <c r="A22" s="199" t="s">
        <v>134</v>
      </c>
      <c r="B22" s="144">
        <v>2267983</v>
      </c>
      <c r="C22" s="144">
        <v>6579.6109999999999</v>
      </c>
      <c r="D22" s="144">
        <v>8776.8037270000004</v>
      </c>
      <c r="E22" s="144">
        <v>313.78641399999998</v>
      </c>
      <c r="F22" s="144">
        <v>1057658</v>
      </c>
      <c r="G22" s="144">
        <v>3027.1930000000002</v>
      </c>
      <c r="H22" s="144">
        <v>4078.5058560000002</v>
      </c>
      <c r="I22" s="144">
        <v>143.27748399999999</v>
      </c>
      <c r="J22" s="144">
        <v>1210325</v>
      </c>
      <c r="K22" s="144">
        <v>3552.4180000000001</v>
      </c>
      <c r="L22" s="144">
        <v>4698.2978709999998</v>
      </c>
      <c r="M22" s="144">
        <v>170.50892999999999</v>
      </c>
      <c r="N22" s="200" t="s">
        <v>236</v>
      </c>
      <c r="O22" s="165" t="s">
        <v>220</v>
      </c>
      <c r="P22" s="144">
        <v>29517</v>
      </c>
      <c r="Q22" s="144">
        <v>60.418999999999997</v>
      </c>
      <c r="R22" s="144">
        <v>72.724720000000005</v>
      </c>
      <c r="S22" s="144">
        <v>1.9221900000000001</v>
      </c>
      <c r="T22" s="144">
        <v>27879</v>
      </c>
      <c r="U22" s="144">
        <v>57.494999999999997</v>
      </c>
      <c r="V22" s="144">
        <v>67.888476999999995</v>
      </c>
      <c r="W22" s="144">
        <v>1.84588</v>
      </c>
      <c r="X22" s="144">
        <v>87953</v>
      </c>
      <c r="Y22" s="144">
        <v>270.97399999999999</v>
      </c>
      <c r="Z22" s="144">
        <v>296.83095900000001</v>
      </c>
      <c r="AA22" s="144">
        <v>13.20341</v>
      </c>
      <c r="AB22" s="144">
        <v>83894</v>
      </c>
      <c r="AC22" s="144">
        <v>266.13099999999997</v>
      </c>
      <c r="AD22" s="144">
        <v>285.42492600000003</v>
      </c>
      <c r="AE22" s="144">
        <v>12.95218</v>
      </c>
      <c r="AF22" s="200" t="s">
        <v>236</v>
      </c>
      <c r="AG22" s="165" t="s">
        <v>220</v>
      </c>
      <c r="AH22" s="144">
        <v>63528</v>
      </c>
      <c r="AI22" s="144">
        <v>137.744</v>
      </c>
      <c r="AJ22" s="144">
        <v>149.48765399999999</v>
      </c>
      <c r="AK22" s="144">
        <v>6.6547299999999998</v>
      </c>
      <c r="AL22" s="144">
        <v>60139</v>
      </c>
      <c r="AM22" s="144">
        <v>134.86199999999999</v>
      </c>
      <c r="AN22" s="144">
        <v>153.66968700000001</v>
      </c>
      <c r="AO22" s="144">
        <v>6.5247200000000003</v>
      </c>
      <c r="AP22" s="144">
        <v>53748</v>
      </c>
      <c r="AQ22" s="144">
        <v>124.92</v>
      </c>
      <c r="AR22" s="144">
        <v>190.556513</v>
      </c>
      <c r="AS22" s="144">
        <v>6.0158100000000001</v>
      </c>
      <c r="AT22" s="144">
        <v>61596</v>
      </c>
      <c r="AU22" s="144">
        <v>158.51400000000001</v>
      </c>
      <c r="AV22" s="144">
        <v>237.034268</v>
      </c>
      <c r="AW22" s="144">
        <v>7.5769700000000002</v>
      </c>
      <c r="AX22" s="200" t="s">
        <v>236</v>
      </c>
      <c r="AY22" s="165" t="s">
        <v>220</v>
      </c>
      <c r="AZ22" s="144">
        <v>78492</v>
      </c>
      <c r="BA22" s="144">
        <v>189.136</v>
      </c>
      <c r="BB22" s="144">
        <v>296.211816</v>
      </c>
      <c r="BC22" s="144">
        <v>9.20688</v>
      </c>
      <c r="BD22" s="144">
        <v>96304</v>
      </c>
      <c r="BE22" s="144">
        <v>256.74799999999999</v>
      </c>
      <c r="BF22" s="144">
        <v>393.52050800000001</v>
      </c>
      <c r="BG22" s="144">
        <v>12.42163</v>
      </c>
      <c r="BH22" s="144">
        <v>84085</v>
      </c>
      <c r="BI22" s="144">
        <v>205.25899999999999</v>
      </c>
      <c r="BJ22" s="144">
        <v>310.59412400000002</v>
      </c>
      <c r="BK22" s="144">
        <v>10.091100000000001</v>
      </c>
      <c r="BL22" s="144">
        <v>98749</v>
      </c>
      <c r="BM22" s="144">
        <v>257.791</v>
      </c>
      <c r="BN22" s="144">
        <v>371.74332299999998</v>
      </c>
      <c r="BO22" s="144">
        <v>12.675330000000001</v>
      </c>
      <c r="BP22" s="200" t="s">
        <v>236</v>
      </c>
      <c r="BQ22" s="165" t="s">
        <v>220</v>
      </c>
      <c r="BR22" s="144">
        <v>78952</v>
      </c>
      <c r="BS22" s="144">
        <v>197.251</v>
      </c>
      <c r="BT22" s="144">
        <v>290.78378099999998</v>
      </c>
      <c r="BU22" s="144">
        <v>9.68262</v>
      </c>
      <c r="BV22" s="144">
        <v>91153</v>
      </c>
      <c r="BW22" s="144">
        <v>235.58699999999999</v>
      </c>
      <c r="BX22" s="144">
        <v>333.48665699999998</v>
      </c>
      <c r="BY22" s="144">
        <v>11.56823</v>
      </c>
      <c r="BZ22" s="144">
        <v>82823</v>
      </c>
      <c r="CA22" s="144">
        <v>216.63300000000001</v>
      </c>
      <c r="CB22" s="144">
        <v>313.600145</v>
      </c>
      <c r="CC22" s="144">
        <v>10.558479999999999</v>
      </c>
      <c r="CD22" s="144">
        <v>100140</v>
      </c>
      <c r="CE22" s="144">
        <v>267.24599999999998</v>
      </c>
      <c r="CF22" s="144">
        <v>374.49806699999999</v>
      </c>
      <c r="CG22" s="144">
        <v>13.02651</v>
      </c>
      <c r="CH22" s="200" t="s">
        <v>236</v>
      </c>
      <c r="CI22" s="165" t="s">
        <v>220</v>
      </c>
      <c r="CJ22" s="144">
        <v>81508</v>
      </c>
      <c r="CK22" s="144">
        <v>227.721</v>
      </c>
      <c r="CL22" s="144">
        <v>322.14153299999998</v>
      </c>
      <c r="CM22" s="144">
        <v>10.964740000000001</v>
      </c>
      <c r="CN22" s="144">
        <v>97342</v>
      </c>
      <c r="CO22" s="144">
        <v>273.47699999999998</v>
      </c>
      <c r="CP22" s="144">
        <v>376.763689</v>
      </c>
      <c r="CQ22" s="144">
        <v>13.229889999999999</v>
      </c>
      <c r="CR22" s="144">
        <v>69020</v>
      </c>
      <c r="CS22" s="144">
        <v>207.191</v>
      </c>
      <c r="CT22" s="144">
        <v>285.96803299999999</v>
      </c>
      <c r="CU22" s="144">
        <v>9.8392940000000007</v>
      </c>
      <c r="CV22" s="144">
        <v>82077</v>
      </c>
      <c r="CW22" s="144">
        <v>247.5</v>
      </c>
      <c r="CX22" s="144">
        <v>335.471791</v>
      </c>
      <c r="CY22" s="144">
        <v>11.949210000000001</v>
      </c>
      <c r="CZ22" s="200" t="s">
        <v>236</v>
      </c>
      <c r="DA22" s="165" t="s">
        <v>220</v>
      </c>
      <c r="DB22" s="144">
        <v>73197</v>
      </c>
      <c r="DC22" s="144">
        <v>233.96199999999999</v>
      </c>
      <c r="DD22" s="144">
        <v>318.35666700000002</v>
      </c>
      <c r="DE22" s="144">
        <v>10.97514</v>
      </c>
      <c r="DF22" s="144">
        <v>85722</v>
      </c>
      <c r="DG22" s="144">
        <v>275.13600000000002</v>
      </c>
      <c r="DH22" s="144">
        <v>367.90598899999998</v>
      </c>
      <c r="DI22" s="144">
        <v>13.33412</v>
      </c>
      <c r="DJ22" s="144">
        <v>74715</v>
      </c>
      <c r="DK22" s="144">
        <v>251.15</v>
      </c>
      <c r="DL22" s="144">
        <v>335.81134300000002</v>
      </c>
      <c r="DM22" s="144">
        <v>11.719670000000001</v>
      </c>
      <c r="DN22" s="144">
        <v>87365</v>
      </c>
      <c r="DO22" s="144">
        <v>293.22000000000003</v>
      </c>
      <c r="DP22" s="144">
        <v>385.17832299999998</v>
      </c>
      <c r="DQ22" s="144">
        <v>14.23387</v>
      </c>
      <c r="DR22" s="200" t="s">
        <v>236</v>
      </c>
      <c r="DS22" s="165" t="s">
        <v>220</v>
      </c>
      <c r="DT22" s="144">
        <v>67273</v>
      </c>
      <c r="DU22" s="144">
        <v>232.51</v>
      </c>
      <c r="DV22" s="144">
        <v>305.128646</v>
      </c>
      <c r="DW22" s="144">
        <v>10.85103</v>
      </c>
      <c r="DX22" s="144">
        <v>77615</v>
      </c>
      <c r="DY22" s="144">
        <v>268.75</v>
      </c>
      <c r="DZ22" s="144">
        <v>346.41954900000002</v>
      </c>
      <c r="EA22" s="144">
        <v>13.05902</v>
      </c>
      <c r="EB22" s="144">
        <v>56910</v>
      </c>
      <c r="EC22" s="144">
        <v>206.054</v>
      </c>
      <c r="ED22" s="144">
        <v>266.87587600000001</v>
      </c>
      <c r="EE22" s="144">
        <v>9.4860399999999991</v>
      </c>
      <c r="EF22" s="144">
        <v>66158</v>
      </c>
      <c r="EG22" s="144">
        <v>237.33099999999999</v>
      </c>
      <c r="EH22" s="144">
        <v>297.41933</v>
      </c>
      <c r="EI22" s="144">
        <v>11.368410000000001</v>
      </c>
      <c r="EJ22" s="200" t="s">
        <v>236</v>
      </c>
      <c r="EK22" s="165" t="s">
        <v>220</v>
      </c>
      <c r="EL22" s="144">
        <v>33962</v>
      </c>
      <c r="EM22" s="144">
        <v>123.858</v>
      </c>
      <c r="EN22" s="144">
        <v>156.418342</v>
      </c>
      <c r="EO22" s="144">
        <v>5.7129200000000004</v>
      </c>
      <c r="EP22" s="144">
        <v>39605</v>
      </c>
      <c r="EQ22" s="144">
        <v>142.023</v>
      </c>
      <c r="ER22" s="144">
        <v>170.55286699999999</v>
      </c>
      <c r="ES22" s="144">
        <v>6.5850299999999997</v>
      </c>
      <c r="ET22" s="144">
        <v>19789</v>
      </c>
      <c r="EU22" s="144">
        <v>70.066999999999993</v>
      </c>
      <c r="EV22" s="144">
        <v>85.366517000000002</v>
      </c>
      <c r="EW22" s="144">
        <v>3.2897400000000001</v>
      </c>
      <c r="EX22" s="144">
        <v>25318</v>
      </c>
      <c r="EY22" s="144">
        <v>88.176000000000002</v>
      </c>
      <c r="EZ22" s="144">
        <v>102.085042</v>
      </c>
      <c r="FA22" s="144">
        <v>3.9999899999999999</v>
      </c>
      <c r="FB22" s="200" t="s">
        <v>236</v>
      </c>
      <c r="FC22" s="165" t="s">
        <v>220</v>
      </c>
      <c r="FD22" s="144">
        <v>13255</v>
      </c>
      <c r="FE22" s="144">
        <v>44.942</v>
      </c>
      <c r="FF22" s="144">
        <v>52.157130000000002</v>
      </c>
      <c r="FG22" s="144">
        <v>2.0990899999999999</v>
      </c>
      <c r="FH22" s="144">
        <v>18256</v>
      </c>
      <c r="FI22" s="144">
        <v>60.877000000000002</v>
      </c>
      <c r="FJ22" s="144">
        <v>67.665886999999998</v>
      </c>
      <c r="FK22" s="144">
        <v>2.73515</v>
      </c>
      <c r="FL22" s="144">
        <v>8931</v>
      </c>
      <c r="FM22" s="144">
        <v>27.402000000000001</v>
      </c>
      <c r="FN22" s="144">
        <v>29.492056999999999</v>
      </c>
      <c r="FO22" s="144">
        <v>1.0045999999999999</v>
      </c>
      <c r="FP22" s="144">
        <v>11013</v>
      </c>
      <c r="FQ22" s="144">
        <v>31.553999999999998</v>
      </c>
      <c r="FR22" s="144">
        <v>31.569490999999999</v>
      </c>
      <c r="FS22" s="144">
        <v>1.42279</v>
      </c>
      <c r="FT22" s="200" t="s">
        <v>236</v>
      </c>
    </row>
    <row r="23" spans="1:176" ht="14.85" customHeight="1">
      <c r="A23" s="201" t="s">
        <v>221</v>
      </c>
      <c r="B23" s="145">
        <v>1566126</v>
      </c>
      <c r="C23" s="145">
        <v>4562.0860000000002</v>
      </c>
      <c r="D23" s="145">
        <v>6075.2091360000004</v>
      </c>
      <c r="E23" s="145">
        <v>217.798464</v>
      </c>
      <c r="F23" s="145">
        <v>727367</v>
      </c>
      <c r="G23" s="145">
        <v>2089.7150000000001</v>
      </c>
      <c r="H23" s="145">
        <v>2808.9259229999998</v>
      </c>
      <c r="I23" s="145">
        <v>98.997733999999994</v>
      </c>
      <c r="J23" s="145">
        <v>838759</v>
      </c>
      <c r="K23" s="145">
        <v>2472.3710000000001</v>
      </c>
      <c r="L23" s="145">
        <v>3266.2832130000002</v>
      </c>
      <c r="M23" s="145">
        <v>118.80073</v>
      </c>
      <c r="N23" s="202" t="s">
        <v>167</v>
      </c>
      <c r="O23" s="168" t="s">
        <v>276</v>
      </c>
      <c r="P23" s="145">
        <v>20541</v>
      </c>
      <c r="Q23" s="145">
        <v>41.329000000000001</v>
      </c>
      <c r="R23" s="145">
        <v>48.817802</v>
      </c>
      <c r="S23" s="145">
        <v>1.29236</v>
      </c>
      <c r="T23" s="145">
        <v>19552</v>
      </c>
      <c r="U23" s="145">
        <v>39.624000000000002</v>
      </c>
      <c r="V23" s="145">
        <v>45.669910999999999</v>
      </c>
      <c r="W23" s="145">
        <v>1.2409399999999999</v>
      </c>
      <c r="X23" s="145">
        <v>58438</v>
      </c>
      <c r="Y23" s="145">
        <v>178.642</v>
      </c>
      <c r="Z23" s="145">
        <v>197.27304899999999</v>
      </c>
      <c r="AA23" s="145">
        <v>8.7338900000000006</v>
      </c>
      <c r="AB23" s="145">
        <v>55972</v>
      </c>
      <c r="AC23" s="145">
        <v>176.44800000000001</v>
      </c>
      <c r="AD23" s="145">
        <v>190.77148299999999</v>
      </c>
      <c r="AE23" s="145">
        <v>8.6136900000000001</v>
      </c>
      <c r="AF23" s="202" t="s">
        <v>167</v>
      </c>
      <c r="AG23" s="168" t="s">
        <v>276</v>
      </c>
      <c r="AH23" s="145">
        <v>41221</v>
      </c>
      <c r="AI23" s="145">
        <v>89.989000000000004</v>
      </c>
      <c r="AJ23" s="145">
        <v>97.659504999999996</v>
      </c>
      <c r="AK23" s="145">
        <v>4.3597599999999996</v>
      </c>
      <c r="AL23" s="145">
        <v>39174</v>
      </c>
      <c r="AM23" s="145">
        <v>88.48</v>
      </c>
      <c r="AN23" s="145">
        <v>100.977059</v>
      </c>
      <c r="AO23" s="145">
        <v>4.2862</v>
      </c>
      <c r="AP23" s="145">
        <v>35885</v>
      </c>
      <c r="AQ23" s="145">
        <v>83.763000000000005</v>
      </c>
      <c r="AR23" s="145">
        <v>127.833962</v>
      </c>
      <c r="AS23" s="145">
        <v>4.0282900000000001</v>
      </c>
      <c r="AT23" s="145">
        <v>41345</v>
      </c>
      <c r="AU23" s="145">
        <v>106.76900000000001</v>
      </c>
      <c r="AV23" s="145">
        <v>160.082313</v>
      </c>
      <c r="AW23" s="145">
        <v>5.0969699999999998</v>
      </c>
      <c r="AX23" s="202" t="s">
        <v>167</v>
      </c>
      <c r="AY23" s="168" t="s">
        <v>276</v>
      </c>
      <c r="AZ23" s="145">
        <v>56998</v>
      </c>
      <c r="BA23" s="145">
        <v>137.709</v>
      </c>
      <c r="BB23" s="145">
        <v>216.29750799999999</v>
      </c>
      <c r="BC23" s="145">
        <v>6.71122</v>
      </c>
      <c r="BD23" s="145">
        <v>72186</v>
      </c>
      <c r="BE23" s="145">
        <v>192.357</v>
      </c>
      <c r="BF23" s="145">
        <v>296.65398499999998</v>
      </c>
      <c r="BG23" s="145">
        <v>9.3097100000000008</v>
      </c>
      <c r="BH23" s="145">
        <v>61650</v>
      </c>
      <c r="BI23" s="145">
        <v>150.077</v>
      </c>
      <c r="BJ23" s="145">
        <v>227.38124300000001</v>
      </c>
      <c r="BK23" s="145">
        <v>7.3976100000000002</v>
      </c>
      <c r="BL23" s="145">
        <v>74335</v>
      </c>
      <c r="BM23" s="145">
        <v>194.09</v>
      </c>
      <c r="BN23" s="145">
        <v>280.35380400000003</v>
      </c>
      <c r="BO23" s="145">
        <v>9.5608000000000004</v>
      </c>
      <c r="BP23" s="202" t="s">
        <v>167</v>
      </c>
      <c r="BQ23" s="168" t="s">
        <v>276</v>
      </c>
      <c r="BR23" s="145">
        <v>57191</v>
      </c>
      <c r="BS23" s="145">
        <v>142.459</v>
      </c>
      <c r="BT23" s="145">
        <v>210.206199</v>
      </c>
      <c r="BU23" s="145">
        <v>7.0175099999999997</v>
      </c>
      <c r="BV23" s="145">
        <v>66832</v>
      </c>
      <c r="BW23" s="145">
        <v>172.95</v>
      </c>
      <c r="BX23" s="145">
        <v>243.80729099999999</v>
      </c>
      <c r="BY23" s="145">
        <v>8.5125200000000003</v>
      </c>
      <c r="BZ23" s="145">
        <v>58894</v>
      </c>
      <c r="CA23" s="145">
        <v>153.93600000000001</v>
      </c>
      <c r="CB23" s="145">
        <v>221.91636199999999</v>
      </c>
      <c r="CC23" s="145">
        <v>7.5267099999999996</v>
      </c>
      <c r="CD23" s="145">
        <v>70691</v>
      </c>
      <c r="CE23" s="145">
        <v>188.43</v>
      </c>
      <c r="CF23" s="145">
        <v>262.30879099999999</v>
      </c>
      <c r="CG23" s="145">
        <v>9.2090700000000005</v>
      </c>
      <c r="CH23" s="202" t="s">
        <v>167</v>
      </c>
      <c r="CI23" s="168" t="s">
        <v>276</v>
      </c>
      <c r="CJ23" s="145">
        <v>57214</v>
      </c>
      <c r="CK23" s="145">
        <v>160.297</v>
      </c>
      <c r="CL23" s="145">
        <v>224.98601199999999</v>
      </c>
      <c r="CM23" s="145">
        <v>7.7431599999999996</v>
      </c>
      <c r="CN23" s="145">
        <v>68055</v>
      </c>
      <c r="CO23" s="145">
        <v>192.26400000000001</v>
      </c>
      <c r="CP23" s="145">
        <v>263.73123099999998</v>
      </c>
      <c r="CQ23" s="145">
        <v>9.3243399999999994</v>
      </c>
      <c r="CR23" s="145">
        <v>47999</v>
      </c>
      <c r="CS23" s="145">
        <v>145.31700000000001</v>
      </c>
      <c r="CT23" s="145">
        <v>198.94197299999999</v>
      </c>
      <c r="CU23" s="145">
        <v>6.9130339999999997</v>
      </c>
      <c r="CV23" s="145">
        <v>57151</v>
      </c>
      <c r="CW23" s="145">
        <v>174.24299999999999</v>
      </c>
      <c r="CX23" s="145">
        <v>234.210937</v>
      </c>
      <c r="CY23" s="145">
        <v>8.4271600000000007</v>
      </c>
      <c r="CZ23" s="202" t="s">
        <v>167</v>
      </c>
      <c r="DA23" s="168" t="s">
        <v>276</v>
      </c>
      <c r="DB23" s="145">
        <v>50600</v>
      </c>
      <c r="DC23" s="145">
        <v>163.41800000000001</v>
      </c>
      <c r="DD23" s="145">
        <v>220.08888899999999</v>
      </c>
      <c r="DE23" s="145">
        <v>7.66547</v>
      </c>
      <c r="DF23" s="145">
        <v>59430</v>
      </c>
      <c r="DG23" s="145">
        <v>192.97499999999999</v>
      </c>
      <c r="DH23" s="145">
        <v>255.39218600000001</v>
      </c>
      <c r="DI23" s="145">
        <v>9.3809299999999993</v>
      </c>
      <c r="DJ23" s="145">
        <v>50519</v>
      </c>
      <c r="DK23" s="145">
        <v>172.709</v>
      </c>
      <c r="DL23" s="145">
        <v>228.00996599999999</v>
      </c>
      <c r="DM23" s="145">
        <v>8.0518000000000001</v>
      </c>
      <c r="DN23" s="145">
        <v>58922</v>
      </c>
      <c r="DO23" s="145">
        <v>200.54499999999999</v>
      </c>
      <c r="DP23" s="145">
        <v>259.89221099999997</v>
      </c>
      <c r="DQ23" s="145">
        <v>9.7761700000000005</v>
      </c>
      <c r="DR23" s="202" t="s">
        <v>167</v>
      </c>
      <c r="DS23" s="168" t="s">
        <v>276</v>
      </c>
      <c r="DT23" s="145">
        <v>44815</v>
      </c>
      <c r="DU23" s="145">
        <v>157.64699999999999</v>
      </c>
      <c r="DV23" s="145">
        <v>203.67685399999999</v>
      </c>
      <c r="DW23" s="145">
        <v>7.3551700000000002</v>
      </c>
      <c r="DX23" s="145">
        <v>51681</v>
      </c>
      <c r="DY23" s="145">
        <v>181.92</v>
      </c>
      <c r="DZ23" s="145">
        <v>231.88536099999999</v>
      </c>
      <c r="EA23" s="145">
        <v>8.8737300000000001</v>
      </c>
      <c r="EB23" s="145">
        <v>37690</v>
      </c>
      <c r="EC23" s="145">
        <v>138.84899999999999</v>
      </c>
      <c r="ED23" s="145">
        <v>176.939493</v>
      </c>
      <c r="EE23" s="145">
        <v>6.3841700000000001</v>
      </c>
      <c r="EF23" s="145">
        <v>43972</v>
      </c>
      <c r="EG23" s="145">
        <v>161.34800000000001</v>
      </c>
      <c r="EH23" s="145">
        <v>200.047731</v>
      </c>
      <c r="EI23" s="145">
        <v>7.7324099999999998</v>
      </c>
      <c r="EJ23" s="202" t="s">
        <v>167</v>
      </c>
      <c r="EK23" s="168" t="s">
        <v>276</v>
      </c>
      <c r="EL23" s="145">
        <v>21944</v>
      </c>
      <c r="EM23" s="145">
        <v>82.51</v>
      </c>
      <c r="EN23" s="145">
        <v>102.901408</v>
      </c>
      <c r="EO23" s="145">
        <v>3.7942399999999998</v>
      </c>
      <c r="EP23" s="145">
        <v>25598</v>
      </c>
      <c r="EQ23" s="145">
        <v>94.037000000000006</v>
      </c>
      <c r="ER23" s="145">
        <v>112.32617</v>
      </c>
      <c r="ES23" s="145">
        <v>4.3202199999999999</v>
      </c>
      <c r="ET23" s="145">
        <v>12217</v>
      </c>
      <c r="EU23" s="145">
        <v>45.042999999999999</v>
      </c>
      <c r="EV23" s="145">
        <v>54.101011999999997</v>
      </c>
      <c r="EW23" s="145">
        <v>2.10988</v>
      </c>
      <c r="EX23" s="145">
        <v>15881</v>
      </c>
      <c r="EY23" s="145">
        <v>56.994</v>
      </c>
      <c r="EZ23" s="145">
        <v>65.416983000000002</v>
      </c>
      <c r="FA23" s="145">
        <v>2.54453</v>
      </c>
      <c r="FB23" s="202" t="s">
        <v>167</v>
      </c>
      <c r="FC23" s="168" t="s">
        <v>276</v>
      </c>
      <c r="FD23" s="145">
        <v>7790</v>
      </c>
      <c r="FE23" s="145">
        <v>27.788</v>
      </c>
      <c r="FF23" s="145">
        <v>32.102048000000003</v>
      </c>
      <c r="FG23" s="145">
        <v>1.29617</v>
      </c>
      <c r="FH23" s="145">
        <v>11234</v>
      </c>
      <c r="FI23" s="145">
        <v>38.923000000000002</v>
      </c>
      <c r="FJ23" s="145">
        <v>43.030636999999999</v>
      </c>
      <c r="FK23" s="145">
        <v>1.71705</v>
      </c>
      <c r="FL23" s="145">
        <v>5761</v>
      </c>
      <c r="FM23" s="145">
        <v>18.233000000000001</v>
      </c>
      <c r="FN23" s="145">
        <v>19.792638</v>
      </c>
      <c r="FO23" s="145">
        <v>0.61729000000000001</v>
      </c>
      <c r="FP23" s="145">
        <v>6748</v>
      </c>
      <c r="FQ23" s="145">
        <v>19.974</v>
      </c>
      <c r="FR23" s="145">
        <v>19.725128999999999</v>
      </c>
      <c r="FS23" s="145">
        <v>0.87429000000000001</v>
      </c>
      <c r="FT23" s="202" t="s">
        <v>167</v>
      </c>
    </row>
    <row r="24" spans="1:176" ht="14.85" customHeight="1">
      <c r="A24" s="201" t="s">
        <v>694</v>
      </c>
      <c r="B24" s="145">
        <v>539726</v>
      </c>
      <c r="C24" s="145">
        <v>1507.0550000000001</v>
      </c>
      <c r="D24" s="145">
        <v>2011.641916</v>
      </c>
      <c r="E24" s="145">
        <v>72.161789999999996</v>
      </c>
      <c r="F24" s="145">
        <v>254985</v>
      </c>
      <c r="G24" s="145">
        <v>703.13400000000001</v>
      </c>
      <c r="H24" s="145">
        <v>948.63180199999999</v>
      </c>
      <c r="I24" s="145">
        <v>33.431959999999997</v>
      </c>
      <c r="J24" s="145">
        <v>284741</v>
      </c>
      <c r="K24" s="145">
        <v>803.92100000000005</v>
      </c>
      <c r="L24" s="145">
        <v>1063.0101139999999</v>
      </c>
      <c r="M24" s="145">
        <v>38.72983</v>
      </c>
      <c r="N24" s="202" t="s">
        <v>695</v>
      </c>
      <c r="O24" s="168" t="s">
        <v>190</v>
      </c>
      <c r="P24" s="145">
        <v>7329</v>
      </c>
      <c r="Q24" s="145">
        <v>15.048</v>
      </c>
      <c r="R24" s="145">
        <v>18.415851</v>
      </c>
      <c r="S24" s="145">
        <v>0.49641000000000002</v>
      </c>
      <c r="T24" s="145">
        <v>6773</v>
      </c>
      <c r="U24" s="145">
        <v>13.993</v>
      </c>
      <c r="V24" s="145">
        <v>17.150300999999999</v>
      </c>
      <c r="W24" s="145">
        <v>0.47326000000000001</v>
      </c>
      <c r="X24" s="145">
        <v>22977</v>
      </c>
      <c r="Y24" s="145">
        <v>69.757999999999996</v>
      </c>
      <c r="Z24" s="145">
        <v>74.161315000000002</v>
      </c>
      <c r="AA24" s="145">
        <v>3.43235</v>
      </c>
      <c r="AB24" s="145">
        <v>21711</v>
      </c>
      <c r="AC24" s="145">
        <v>67.731999999999999</v>
      </c>
      <c r="AD24" s="145">
        <v>70.869524999999996</v>
      </c>
      <c r="AE24" s="145">
        <v>3.3271500000000001</v>
      </c>
      <c r="AF24" s="202" t="s">
        <v>695</v>
      </c>
      <c r="AG24" s="168" t="s">
        <v>190</v>
      </c>
      <c r="AH24" s="145">
        <v>17245</v>
      </c>
      <c r="AI24" s="145">
        <v>36.350999999999999</v>
      </c>
      <c r="AJ24" s="145">
        <v>39.588385000000002</v>
      </c>
      <c r="AK24" s="145">
        <v>1.7695399999999999</v>
      </c>
      <c r="AL24" s="145">
        <v>16039</v>
      </c>
      <c r="AM24" s="145">
        <v>35.030999999999999</v>
      </c>
      <c r="AN24" s="145">
        <v>39.809989000000002</v>
      </c>
      <c r="AO24" s="145">
        <v>1.7120899999999999</v>
      </c>
      <c r="AP24" s="145">
        <v>13940</v>
      </c>
      <c r="AQ24" s="145">
        <v>31.747</v>
      </c>
      <c r="AR24" s="145">
        <v>48.033538999999998</v>
      </c>
      <c r="AS24" s="145">
        <v>1.5350200000000001</v>
      </c>
      <c r="AT24" s="145">
        <v>15730</v>
      </c>
      <c r="AU24" s="145">
        <v>39.442999999999998</v>
      </c>
      <c r="AV24" s="145">
        <v>58.194865999999998</v>
      </c>
      <c r="AW24" s="145">
        <v>1.89699</v>
      </c>
      <c r="AX24" s="202" t="s">
        <v>695</v>
      </c>
      <c r="AY24" s="168" t="s">
        <v>190</v>
      </c>
      <c r="AZ24" s="145">
        <v>17392</v>
      </c>
      <c r="BA24" s="145">
        <v>40.148000000000003</v>
      </c>
      <c r="BB24" s="145">
        <v>62.365681000000002</v>
      </c>
      <c r="BC24" s="145">
        <v>1.9486600000000001</v>
      </c>
      <c r="BD24" s="145">
        <v>19679</v>
      </c>
      <c r="BE24" s="145">
        <v>49.869</v>
      </c>
      <c r="BF24" s="145">
        <v>74.859679999999997</v>
      </c>
      <c r="BG24" s="145">
        <v>2.4138600000000001</v>
      </c>
      <c r="BH24" s="145">
        <v>17961</v>
      </c>
      <c r="BI24" s="145">
        <v>42.691000000000003</v>
      </c>
      <c r="BJ24" s="145">
        <v>64.098786000000004</v>
      </c>
      <c r="BK24" s="145">
        <v>2.0903299999999998</v>
      </c>
      <c r="BL24" s="145">
        <v>19531</v>
      </c>
      <c r="BM24" s="145">
        <v>48.621000000000002</v>
      </c>
      <c r="BN24" s="145">
        <v>69.235059000000007</v>
      </c>
      <c r="BO24" s="145">
        <v>2.3881000000000001</v>
      </c>
      <c r="BP24" s="202" t="s">
        <v>695</v>
      </c>
      <c r="BQ24" s="168" t="s">
        <v>190</v>
      </c>
      <c r="BR24" s="145">
        <v>17430</v>
      </c>
      <c r="BS24" s="145">
        <v>42.555</v>
      </c>
      <c r="BT24" s="145">
        <v>62.231088999999997</v>
      </c>
      <c r="BU24" s="145">
        <v>2.0752700000000002</v>
      </c>
      <c r="BV24" s="145">
        <v>19427</v>
      </c>
      <c r="BW24" s="145">
        <v>48.250999999999998</v>
      </c>
      <c r="BX24" s="145">
        <v>68.491579000000002</v>
      </c>
      <c r="BY24" s="145">
        <v>2.3613400000000002</v>
      </c>
      <c r="BZ24" s="145">
        <v>19109</v>
      </c>
      <c r="CA24" s="145">
        <v>48.661000000000001</v>
      </c>
      <c r="CB24" s="145">
        <v>70.732040999999995</v>
      </c>
      <c r="CC24" s="145">
        <v>2.3595899999999999</v>
      </c>
      <c r="CD24" s="145">
        <v>23107</v>
      </c>
      <c r="CE24" s="145">
        <v>60.220999999999997</v>
      </c>
      <c r="CF24" s="145">
        <v>85.319158999999999</v>
      </c>
      <c r="CG24" s="145">
        <v>2.9274800000000001</v>
      </c>
      <c r="CH24" s="202" t="s">
        <v>695</v>
      </c>
      <c r="CI24" s="168" t="s">
        <v>190</v>
      </c>
      <c r="CJ24" s="145">
        <v>19106</v>
      </c>
      <c r="CK24" s="145">
        <v>51.893999999999998</v>
      </c>
      <c r="CL24" s="145">
        <v>74.227448999999993</v>
      </c>
      <c r="CM24" s="145">
        <v>2.48563</v>
      </c>
      <c r="CN24" s="145">
        <v>22785</v>
      </c>
      <c r="CO24" s="145">
        <v>61.713000000000001</v>
      </c>
      <c r="CP24" s="145">
        <v>85.383189000000002</v>
      </c>
      <c r="CQ24" s="145">
        <v>2.9774500000000002</v>
      </c>
      <c r="CR24" s="145">
        <v>16399</v>
      </c>
      <c r="CS24" s="145">
        <v>47.384</v>
      </c>
      <c r="CT24" s="145">
        <v>66.177332000000007</v>
      </c>
      <c r="CU24" s="145">
        <v>2.2475999999999998</v>
      </c>
      <c r="CV24" s="145">
        <v>18823</v>
      </c>
      <c r="CW24" s="145">
        <v>54.212000000000003</v>
      </c>
      <c r="CX24" s="145">
        <v>74.669235</v>
      </c>
      <c r="CY24" s="145">
        <v>2.6166299999999998</v>
      </c>
      <c r="CZ24" s="202" t="s">
        <v>695</v>
      </c>
      <c r="DA24" s="168" t="s">
        <v>190</v>
      </c>
      <c r="DB24" s="145">
        <v>16970</v>
      </c>
      <c r="DC24" s="145">
        <v>51.96</v>
      </c>
      <c r="DD24" s="145">
        <v>71.850058000000004</v>
      </c>
      <c r="DE24" s="145">
        <v>2.4466100000000002</v>
      </c>
      <c r="DF24" s="145">
        <v>19350</v>
      </c>
      <c r="DG24" s="145">
        <v>59.039000000000001</v>
      </c>
      <c r="DH24" s="145">
        <v>80.904267000000004</v>
      </c>
      <c r="DI24" s="145">
        <v>2.8491</v>
      </c>
      <c r="DJ24" s="145">
        <v>17986</v>
      </c>
      <c r="DK24" s="145">
        <v>57.137999999999998</v>
      </c>
      <c r="DL24" s="145">
        <v>78.566118000000003</v>
      </c>
      <c r="DM24" s="145">
        <v>2.6850999999999998</v>
      </c>
      <c r="DN24" s="145">
        <v>20907</v>
      </c>
      <c r="DO24" s="145">
        <v>66.585999999999999</v>
      </c>
      <c r="DP24" s="145">
        <v>89.969149000000002</v>
      </c>
      <c r="DQ24" s="145">
        <v>3.22045</v>
      </c>
      <c r="DR24" s="202" t="s">
        <v>695</v>
      </c>
      <c r="DS24" s="168" t="s">
        <v>190</v>
      </c>
      <c r="DT24" s="145">
        <v>16613</v>
      </c>
      <c r="DU24" s="145">
        <v>53.884</v>
      </c>
      <c r="DV24" s="145">
        <v>72.341172999999998</v>
      </c>
      <c r="DW24" s="145">
        <v>2.53559</v>
      </c>
      <c r="DX24" s="145">
        <v>18998</v>
      </c>
      <c r="DY24" s="145">
        <v>62.746000000000002</v>
      </c>
      <c r="DZ24" s="145">
        <v>82.725161</v>
      </c>
      <c r="EA24" s="145">
        <v>3.0414599999999998</v>
      </c>
      <c r="EB24" s="145">
        <v>14011</v>
      </c>
      <c r="EC24" s="145">
        <v>48</v>
      </c>
      <c r="ED24" s="145">
        <v>64.319947999999997</v>
      </c>
      <c r="EE24" s="145">
        <v>2.2338900000000002</v>
      </c>
      <c r="EF24" s="145">
        <v>16316</v>
      </c>
      <c r="EG24" s="145">
        <v>54.99</v>
      </c>
      <c r="EH24" s="145">
        <v>70.42483</v>
      </c>
      <c r="EI24" s="145">
        <v>2.6486700000000001</v>
      </c>
      <c r="EJ24" s="202" t="s">
        <v>695</v>
      </c>
      <c r="EK24" s="168" t="s">
        <v>190</v>
      </c>
      <c r="EL24" s="145">
        <v>8865</v>
      </c>
      <c r="EM24" s="145">
        <v>29.754999999999999</v>
      </c>
      <c r="EN24" s="145">
        <v>38.386955</v>
      </c>
      <c r="EO24" s="145">
        <v>1.3971100000000001</v>
      </c>
      <c r="EP24" s="145">
        <v>10327</v>
      </c>
      <c r="EQ24" s="145">
        <v>34.847000000000001</v>
      </c>
      <c r="ER24" s="145">
        <v>42.241953000000002</v>
      </c>
      <c r="ES24" s="145">
        <v>1.66892</v>
      </c>
      <c r="ET24" s="145">
        <v>5452</v>
      </c>
      <c r="EU24" s="145">
        <v>17.722000000000001</v>
      </c>
      <c r="EV24" s="145">
        <v>22.118825000000001</v>
      </c>
      <c r="EW24" s="145">
        <v>0.84474000000000005</v>
      </c>
      <c r="EX24" s="145">
        <v>6923</v>
      </c>
      <c r="EY24" s="145">
        <v>22.334</v>
      </c>
      <c r="EZ24" s="145">
        <v>26.371037999999999</v>
      </c>
      <c r="FA24" s="145">
        <v>1.0583</v>
      </c>
      <c r="FB24" s="202" t="s">
        <v>695</v>
      </c>
      <c r="FC24" s="168" t="s">
        <v>190</v>
      </c>
      <c r="FD24" s="145">
        <v>3967</v>
      </c>
      <c r="FE24" s="145">
        <v>12.18</v>
      </c>
      <c r="FF24" s="145">
        <v>14.327824</v>
      </c>
      <c r="FG24" s="145">
        <v>0.57443</v>
      </c>
      <c r="FH24" s="145">
        <v>5137</v>
      </c>
      <c r="FI24" s="145">
        <v>15.845000000000001</v>
      </c>
      <c r="FJ24" s="145">
        <v>17.706793000000001</v>
      </c>
      <c r="FK24" s="145">
        <v>0.74639999999999995</v>
      </c>
      <c r="FL24" s="145">
        <v>2233</v>
      </c>
      <c r="FM24" s="145">
        <v>6.258</v>
      </c>
      <c r="FN24" s="145">
        <v>6.6894330000000002</v>
      </c>
      <c r="FO24" s="145">
        <v>0.27409</v>
      </c>
      <c r="FP24" s="145">
        <v>3178</v>
      </c>
      <c r="FQ24" s="145">
        <v>8.4480000000000004</v>
      </c>
      <c r="FR24" s="145">
        <v>8.6843409999999999</v>
      </c>
      <c r="FS24" s="145">
        <v>0.40217999999999998</v>
      </c>
      <c r="FT24" s="202" t="s">
        <v>695</v>
      </c>
    </row>
    <row r="25" spans="1:176" ht="14.85" customHeight="1">
      <c r="A25" s="201" t="s">
        <v>696</v>
      </c>
      <c r="B25" s="145">
        <v>188044</v>
      </c>
      <c r="C25" s="145">
        <v>510.47</v>
      </c>
      <c r="D25" s="145">
        <v>689.952675</v>
      </c>
      <c r="E25" s="145">
        <v>23.826160000000002</v>
      </c>
      <c r="F25" s="145">
        <v>86993</v>
      </c>
      <c r="G25" s="145">
        <v>234.34399999999999</v>
      </c>
      <c r="H25" s="145">
        <v>320.94813099999999</v>
      </c>
      <c r="I25" s="145">
        <v>10.84779</v>
      </c>
      <c r="J25" s="145">
        <v>101051</v>
      </c>
      <c r="K25" s="145">
        <v>276.12599999999998</v>
      </c>
      <c r="L25" s="145">
        <v>369.00454400000001</v>
      </c>
      <c r="M25" s="145">
        <v>12.97837</v>
      </c>
      <c r="N25" s="202" t="s">
        <v>697</v>
      </c>
      <c r="O25" s="168" t="s">
        <v>191</v>
      </c>
      <c r="P25" s="145">
        <v>1932</v>
      </c>
      <c r="Q25" s="145">
        <v>4.0419999999999998</v>
      </c>
      <c r="R25" s="145">
        <v>5.4910670000000001</v>
      </c>
      <c r="S25" s="145">
        <v>0.13342000000000001</v>
      </c>
      <c r="T25" s="145">
        <v>1803</v>
      </c>
      <c r="U25" s="145">
        <v>3.8780000000000001</v>
      </c>
      <c r="V25" s="145">
        <v>5.0682650000000002</v>
      </c>
      <c r="W25" s="145">
        <v>0.13167999999999999</v>
      </c>
      <c r="X25" s="145">
        <v>7685</v>
      </c>
      <c r="Y25" s="145">
        <v>22.574000000000002</v>
      </c>
      <c r="Z25" s="145">
        <v>25.396595000000001</v>
      </c>
      <c r="AA25" s="145">
        <v>1.0371699999999999</v>
      </c>
      <c r="AB25" s="145">
        <v>7299</v>
      </c>
      <c r="AC25" s="145">
        <v>21.951000000000001</v>
      </c>
      <c r="AD25" s="145">
        <v>23.783918</v>
      </c>
      <c r="AE25" s="145">
        <v>1.0113399999999999</v>
      </c>
      <c r="AF25" s="202" t="s">
        <v>697</v>
      </c>
      <c r="AG25" s="168" t="s">
        <v>191</v>
      </c>
      <c r="AH25" s="145">
        <v>5483</v>
      </c>
      <c r="AI25" s="145">
        <v>11.404</v>
      </c>
      <c r="AJ25" s="145">
        <v>12.239763999999999</v>
      </c>
      <c r="AK25" s="145">
        <v>0.52542999999999995</v>
      </c>
      <c r="AL25" s="145">
        <v>5322</v>
      </c>
      <c r="AM25" s="145">
        <v>11.351000000000001</v>
      </c>
      <c r="AN25" s="145">
        <v>12.882638999999999</v>
      </c>
      <c r="AO25" s="145">
        <v>0.52642999999999995</v>
      </c>
      <c r="AP25" s="145">
        <v>4427</v>
      </c>
      <c r="AQ25" s="145">
        <v>9.41</v>
      </c>
      <c r="AR25" s="145">
        <v>14.689012</v>
      </c>
      <c r="AS25" s="145">
        <v>0.45250000000000001</v>
      </c>
      <c r="AT25" s="145">
        <v>5277</v>
      </c>
      <c r="AU25" s="145">
        <v>12.302</v>
      </c>
      <c r="AV25" s="145">
        <v>18.757089000000001</v>
      </c>
      <c r="AW25" s="145">
        <v>0.58301000000000003</v>
      </c>
      <c r="AX25" s="202" t="s">
        <v>697</v>
      </c>
      <c r="AY25" s="168" t="s">
        <v>191</v>
      </c>
      <c r="AZ25" s="145">
        <v>5303</v>
      </c>
      <c r="BA25" s="145">
        <v>11.279</v>
      </c>
      <c r="BB25" s="145">
        <v>17.548627</v>
      </c>
      <c r="BC25" s="145">
        <v>0.54700000000000004</v>
      </c>
      <c r="BD25" s="145">
        <v>6402</v>
      </c>
      <c r="BE25" s="145">
        <v>14.522</v>
      </c>
      <c r="BF25" s="145">
        <v>22.006843</v>
      </c>
      <c r="BG25" s="145">
        <v>0.69806000000000001</v>
      </c>
      <c r="BH25" s="145">
        <v>5628</v>
      </c>
      <c r="BI25" s="145">
        <v>12.491</v>
      </c>
      <c r="BJ25" s="145">
        <v>19.114094999999999</v>
      </c>
      <c r="BK25" s="145">
        <v>0.60316000000000003</v>
      </c>
      <c r="BL25" s="145">
        <v>6526</v>
      </c>
      <c r="BM25" s="145">
        <v>15.08</v>
      </c>
      <c r="BN25" s="145">
        <v>22.15446</v>
      </c>
      <c r="BO25" s="145">
        <v>0.72643000000000002</v>
      </c>
      <c r="BP25" s="202" t="s">
        <v>697</v>
      </c>
      <c r="BQ25" s="168" t="s">
        <v>191</v>
      </c>
      <c r="BR25" s="145">
        <v>5224</v>
      </c>
      <c r="BS25" s="145">
        <v>12.237</v>
      </c>
      <c r="BT25" s="145">
        <v>18.346492999999999</v>
      </c>
      <c r="BU25" s="145">
        <v>0.58984000000000003</v>
      </c>
      <c r="BV25" s="145">
        <v>6188</v>
      </c>
      <c r="BW25" s="145">
        <v>14.385999999999999</v>
      </c>
      <c r="BX25" s="145">
        <v>21.187787</v>
      </c>
      <c r="BY25" s="145">
        <v>0.69437000000000004</v>
      </c>
      <c r="BZ25" s="145">
        <v>5673</v>
      </c>
      <c r="CA25" s="145">
        <v>14.036</v>
      </c>
      <c r="CB25" s="145">
        <v>20.951741999999999</v>
      </c>
      <c r="CC25" s="145">
        <v>0.67218</v>
      </c>
      <c r="CD25" s="145">
        <v>7411</v>
      </c>
      <c r="CE25" s="145">
        <v>18.594999999999999</v>
      </c>
      <c r="CF25" s="145">
        <v>26.870117</v>
      </c>
      <c r="CG25" s="145">
        <v>0.88995999999999997</v>
      </c>
      <c r="CH25" s="202" t="s">
        <v>697</v>
      </c>
      <c r="CI25" s="168" t="s">
        <v>191</v>
      </c>
      <c r="CJ25" s="145">
        <v>5991</v>
      </c>
      <c r="CK25" s="145">
        <v>15.53</v>
      </c>
      <c r="CL25" s="145">
        <v>22.928072</v>
      </c>
      <c r="CM25" s="145">
        <v>0.73594999999999999</v>
      </c>
      <c r="CN25" s="145">
        <v>7425</v>
      </c>
      <c r="CO25" s="145">
        <v>19.5</v>
      </c>
      <c r="CP25" s="145">
        <v>27.649269</v>
      </c>
      <c r="CQ25" s="145">
        <v>0.92810000000000004</v>
      </c>
      <c r="CR25" s="145">
        <v>5269</v>
      </c>
      <c r="CS25" s="145">
        <v>14.49</v>
      </c>
      <c r="CT25" s="145">
        <v>20.848728000000001</v>
      </c>
      <c r="CU25" s="145">
        <v>0.67866000000000004</v>
      </c>
      <c r="CV25" s="145">
        <v>6821</v>
      </c>
      <c r="CW25" s="145">
        <v>19.045000000000002</v>
      </c>
      <c r="CX25" s="145">
        <v>26.591619000000001</v>
      </c>
      <c r="CY25" s="145">
        <v>0.90542</v>
      </c>
      <c r="CZ25" s="202" t="s">
        <v>697</v>
      </c>
      <c r="DA25" s="168" t="s">
        <v>191</v>
      </c>
      <c r="DB25" s="145">
        <v>6384</v>
      </c>
      <c r="DC25" s="145">
        <v>18.584</v>
      </c>
      <c r="DD25" s="145">
        <v>26.417719999999999</v>
      </c>
      <c r="DE25" s="145">
        <v>0.86306000000000005</v>
      </c>
      <c r="DF25" s="145">
        <v>7734</v>
      </c>
      <c r="DG25" s="145">
        <v>23.122</v>
      </c>
      <c r="DH25" s="145">
        <v>31.609535999999999</v>
      </c>
      <c r="DI25" s="145">
        <v>1.10409</v>
      </c>
      <c r="DJ25" s="145">
        <v>6988</v>
      </c>
      <c r="DK25" s="145">
        <v>21.303000000000001</v>
      </c>
      <c r="DL25" s="145">
        <v>29.235258999999999</v>
      </c>
      <c r="DM25" s="145">
        <v>0.98277000000000003</v>
      </c>
      <c r="DN25" s="145">
        <v>8418</v>
      </c>
      <c r="DO25" s="145">
        <v>26.088999999999999</v>
      </c>
      <c r="DP25" s="145">
        <v>35.316963000000001</v>
      </c>
      <c r="DQ25" s="145">
        <v>1.23725</v>
      </c>
      <c r="DR25" s="202" t="s">
        <v>697</v>
      </c>
      <c r="DS25" s="168" t="s">
        <v>191</v>
      </c>
      <c r="DT25" s="145">
        <v>6619</v>
      </c>
      <c r="DU25" s="145">
        <v>20.978999999999999</v>
      </c>
      <c r="DV25" s="145">
        <v>29.110619</v>
      </c>
      <c r="DW25" s="145">
        <v>0.96026999999999996</v>
      </c>
      <c r="DX25" s="145">
        <v>7683</v>
      </c>
      <c r="DY25" s="145">
        <v>24.084</v>
      </c>
      <c r="DZ25" s="145">
        <v>31.809027</v>
      </c>
      <c r="EA25" s="145">
        <v>1.1438299999999999</v>
      </c>
      <c r="EB25" s="145">
        <v>5810</v>
      </c>
      <c r="EC25" s="145">
        <v>19.204999999999998</v>
      </c>
      <c r="ED25" s="145">
        <v>25.616434999999999</v>
      </c>
      <c r="EE25" s="145">
        <v>0.86797999999999997</v>
      </c>
      <c r="EF25" s="145">
        <v>6549</v>
      </c>
      <c r="EG25" s="145">
        <v>20.992999999999999</v>
      </c>
      <c r="EH25" s="145">
        <v>26.946769</v>
      </c>
      <c r="EI25" s="145">
        <v>0.98733000000000004</v>
      </c>
      <c r="EJ25" s="202" t="s">
        <v>697</v>
      </c>
      <c r="EK25" s="168" t="s">
        <v>191</v>
      </c>
      <c r="EL25" s="145">
        <v>3528</v>
      </c>
      <c r="EM25" s="145">
        <v>11.593</v>
      </c>
      <c r="EN25" s="145">
        <v>15.129979000000001</v>
      </c>
      <c r="EO25" s="145">
        <v>0.52156999999999998</v>
      </c>
      <c r="EP25" s="145">
        <v>4115</v>
      </c>
      <c r="EQ25" s="145">
        <v>13.138999999999999</v>
      </c>
      <c r="ER25" s="145">
        <v>15.984743999999999</v>
      </c>
      <c r="ES25" s="145">
        <v>0.59589000000000003</v>
      </c>
      <c r="ET25" s="145">
        <v>2344</v>
      </c>
      <c r="EU25" s="145">
        <v>7.3019999999999996</v>
      </c>
      <c r="EV25" s="145">
        <v>9.1466799999999999</v>
      </c>
      <c r="EW25" s="145">
        <v>0.33511999999999997</v>
      </c>
      <c r="EX25" s="145">
        <v>2814</v>
      </c>
      <c r="EY25" s="145">
        <v>8.8480000000000008</v>
      </c>
      <c r="EZ25" s="145">
        <v>10.297021000000001</v>
      </c>
      <c r="FA25" s="145">
        <v>0.39716000000000001</v>
      </c>
      <c r="FB25" s="202" t="s">
        <v>697</v>
      </c>
      <c r="FC25" s="168" t="s">
        <v>191</v>
      </c>
      <c r="FD25" s="145">
        <v>1660</v>
      </c>
      <c r="FE25" s="145">
        <v>4.9740000000000002</v>
      </c>
      <c r="FF25" s="145">
        <v>5.727258</v>
      </c>
      <c r="FG25" s="145">
        <v>0.22849</v>
      </c>
      <c r="FH25" s="145">
        <v>2077</v>
      </c>
      <c r="FI25" s="145">
        <v>6.109</v>
      </c>
      <c r="FJ25" s="145">
        <v>6.9284569999999999</v>
      </c>
      <c r="FK25" s="145">
        <v>0.2717</v>
      </c>
      <c r="FL25" s="145">
        <v>1045</v>
      </c>
      <c r="FM25" s="145">
        <v>2.911</v>
      </c>
      <c r="FN25" s="145">
        <v>3.0099860000000001</v>
      </c>
      <c r="FO25" s="145">
        <v>0.11322</v>
      </c>
      <c r="FP25" s="145">
        <v>1187</v>
      </c>
      <c r="FQ25" s="145">
        <v>3.1320000000000001</v>
      </c>
      <c r="FR25" s="145">
        <v>3.160021</v>
      </c>
      <c r="FS25" s="145">
        <v>0.14632000000000001</v>
      </c>
      <c r="FT25" s="202" t="s">
        <v>697</v>
      </c>
    </row>
    <row r="26" spans="1:176" ht="14.85" customHeight="1">
      <c r="A26" s="199" t="s">
        <v>139</v>
      </c>
      <c r="B26" s="144">
        <v>1463031</v>
      </c>
      <c r="C26" s="144">
        <v>4470.1509999999998</v>
      </c>
      <c r="D26" s="144">
        <v>5914.9654039999996</v>
      </c>
      <c r="E26" s="144">
        <v>213.17399</v>
      </c>
      <c r="F26" s="144">
        <v>684740</v>
      </c>
      <c r="G26" s="144">
        <v>2073.125</v>
      </c>
      <c r="H26" s="144">
        <v>2773.562234</v>
      </c>
      <c r="I26" s="144">
        <v>97.918509999999998</v>
      </c>
      <c r="J26" s="144">
        <v>778291</v>
      </c>
      <c r="K26" s="144">
        <v>2397.0259999999998</v>
      </c>
      <c r="L26" s="144">
        <v>3141.40317</v>
      </c>
      <c r="M26" s="144">
        <v>115.25548000000001</v>
      </c>
      <c r="N26" s="200" t="s">
        <v>237</v>
      </c>
      <c r="O26" s="165" t="s">
        <v>222</v>
      </c>
      <c r="P26" s="144">
        <v>18843</v>
      </c>
      <c r="Q26" s="144">
        <v>38.863</v>
      </c>
      <c r="R26" s="144">
        <v>42.259343000000001</v>
      </c>
      <c r="S26" s="144">
        <v>1.2293099999999999</v>
      </c>
      <c r="T26" s="144">
        <v>17909</v>
      </c>
      <c r="U26" s="144">
        <v>36.457000000000001</v>
      </c>
      <c r="V26" s="144">
        <v>38.885784000000001</v>
      </c>
      <c r="W26" s="144">
        <v>1.1408499999999999</v>
      </c>
      <c r="X26" s="144">
        <v>54447</v>
      </c>
      <c r="Y26" s="144">
        <v>170.98500000000001</v>
      </c>
      <c r="Z26" s="144">
        <v>184.366681</v>
      </c>
      <c r="AA26" s="144">
        <v>8.4055700000000009</v>
      </c>
      <c r="AB26" s="144">
        <v>51849</v>
      </c>
      <c r="AC26" s="144">
        <v>166.798</v>
      </c>
      <c r="AD26" s="144">
        <v>176.05002099999999</v>
      </c>
      <c r="AE26" s="144">
        <v>8.19557</v>
      </c>
      <c r="AF26" s="200" t="s">
        <v>237</v>
      </c>
      <c r="AG26" s="165" t="s">
        <v>222</v>
      </c>
      <c r="AH26" s="144">
        <v>37246</v>
      </c>
      <c r="AI26" s="144">
        <v>85.379000000000005</v>
      </c>
      <c r="AJ26" s="144">
        <v>90.969734000000003</v>
      </c>
      <c r="AK26" s="144">
        <v>4.1579600000000001</v>
      </c>
      <c r="AL26" s="144">
        <v>35393</v>
      </c>
      <c r="AM26" s="144">
        <v>83.852000000000004</v>
      </c>
      <c r="AN26" s="144">
        <v>93.784684999999996</v>
      </c>
      <c r="AO26" s="144">
        <v>4.0815200000000003</v>
      </c>
      <c r="AP26" s="144">
        <v>35443</v>
      </c>
      <c r="AQ26" s="144">
        <v>89.01</v>
      </c>
      <c r="AR26" s="144">
        <v>131.29789500000001</v>
      </c>
      <c r="AS26" s="144">
        <v>4.2983799999999999</v>
      </c>
      <c r="AT26" s="144">
        <v>40945</v>
      </c>
      <c r="AU26" s="144">
        <v>113.527</v>
      </c>
      <c r="AV26" s="144">
        <v>163.77183199999999</v>
      </c>
      <c r="AW26" s="144">
        <v>5.4380600000000001</v>
      </c>
      <c r="AX26" s="200" t="s">
        <v>237</v>
      </c>
      <c r="AY26" s="165" t="s">
        <v>222</v>
      </c>
      <c r="AZ26" s="144">
        <v>52011</v>
      </c>
      <c r="BA26" s="144">
        <v>133.36099999999999</v>
      </c>
      <c r="BB26" s="144">
        <v>202.06097800000001</v>
      </c>
      <c r="BC26" s="144">
        <v>6.5070699999999997</v>
      </c>
      <c r="BD26" s="144">
        <v>60135</v>
      </c>
      <c r="BE26" s="144">
        <v>170.33500000000001</v>
      </c>
      <c r="BF26" s="144">
        <v>252.280585</v>
      </c>
      <c r="BG26" s="144">
        <v>8.2697099999999999</v>
      </c>
      <c r="BH26" s="144">
        <v>50049</v>
      </c>
      <c r="BI26" s="144">
        <v>130.755</v>
      </c>
      <c r="BJ26" s="144">
        <v>190.99670800000001</v>
      </c>
      <c r="BK26" s="144">
        <v>6.4334499999999997</v>
      </c>
      <c r="BL26" s="144">
        <v>57911</v>
      </c>
      <c r="BM26" s="144">
        <v>160.34899999999999</v>
      </c>
      <c r="BN26" s="144">
        <v>224.96419599999999</v>
      </c>
      <c r="BO26" s="144">
        <v>7.8943300000000001</v>
      </c>
      <c r="BP26" s="200" t="s">
        <v>237</v>
      </c>
      <c r="BQ26" s="165" t="s">
        <v>222</v>
      </c>
      <c r="BR26" s="144">
        <v>47995</v>
      </c>
      <c r="BS26" s="144">
        <v>129.21</v>
      </c>
      <c r="BT26" s="144">
        <v>186.836949</v>
      </c>
      <c r="BU26" s="144">
        <v>6.3269599999999997</v>
      </c>
      <c r="BV26" s="144">
        <v>55367</v>
      </c>
      <c r="BW26" s="144">
        <v>152.857</v>
      </c>
      <c r="BX26" s="144">
        <v>213.54454100000001</v>
      </c>
      <c r="BY26" s="144">
        <v>7.5082199999999997</v>
      </c>
      <c r="BZ26" s="144">
        <v>52517</v>
      </c>
      <c r="CA26" s="144">
        <v>146.51900000000001</v>
      </c>
      <c r="CB26" s="144">
        <v>207.79162500000001</v>
      </c>
      <c r="CC26" s="144">
        <v>7.1211799999999998</v>
      </c>
      <c r="CD26" s="144">
        <v>63955</v>
      </c>
      <c r="CE26" s="144">
        <v>180.72</v>
      </c>
      <c r="CF26" s="144">
        <v>250.13372100000001</v>
      </c>
      <c r="CG26" s="144">
        <v>8.8175500000000007</v>
      </c>
      <c r="CH26" s="200" t="s">
        <v>237</v>
      </c>
      <c r="CI26" s="165" t="s">
        <v>222</v>
      </c>
      <c r="CJ26" s="144">
        <v>53668</v>
      </c>
      <c r="CK26" s="144">
        <v>158.71100000000001</v>
      </c>
      <c r="CL26" s="144">
        <v>221.574432</v>
      </c>
      <c r="CM26" s="144">
        <v>7.6133699999999997</v>
      </c>
      <c r="CN26" s="144">
        <v>64427</v>
      </c>
      <c r="CO26" s="144">
        <v>193.19399999999999</v>
      </c>
      <c r="CP26" s="144">
        <v>264.36363399999999</v>
      </c>
      <c r="CQ26" s="144">
        <v>9.3638399999999997</v>
      </c>
      <c r="CR26" s="144">
        <v>45972</v>
      </c>
      <c r="CS26" s="144">
        <v>146.624</v>
      </c>
      <c r="CT26" s="144">
        <v>203.01001600000001</v>
      </c>
      <c r="CU26" s="144">
        <v>6.9210500000000001</v>
      </c>
      <c r="CV26" s="144">
        <v>55607</v>
      </c>
      <c r="CW26" s="144">
        <v>177.542</v>
      </c>
      <c r="CX26" s="144">
        <v>242.46055200000001</v>
      </c>
      <c r="CY26" s="144">
        <v>8.5601000000000003</v>
      </c>
      <c r="CZ26" s="200" t="s">
        <v>237</v>
      </c>
      <c r="DA26" s="165" t="s">
        <v>222</v>
      </c>
      <c r="DB26" s="144">
        <v>49500</v>
      </c>
      <c r="DC26" s="144">
        <v>168.07499999999999</v>
      </c>
      <c r="DD26" s="144">
        <v>232.052492</v>
      </c>
      <c r="DE26" s="144">
        <v>7.8523800000000001</v>
      </c>
      <c r="DF26" s="144">
        <v>57533</v>
      </c>
      <c r="DG26" s="144">
        <v>196.464</v>
      </c>
      <c r="DH26" s="144">
        <v>265.99382700000001</v>
      </c>
      <c r="DI26" s="144">
        <v>9.4978599999999993</v>
      </c>
      <c r="DJ26" s="144">
        <v>50707</v>
      </c>
      <c r="DK26" s="144">
        <v>179.518</v>
      </c>
      <c r="DL26" s="144">
        <v>243.76019500000001</v>
      </c>
      <c r="DM26" s="144">
        <v>8.3268799999999992</v>
      </c>
      <c r="DN26" s="144">
        <v>58436</v>
      </c>
      <c r="DO26" s="144">
        <v>205.274</v>
      </c>
      <c r="DP26" s="144">
        <v>271.05029100000002</v>
      </c>
      <c r="DQ26" s="144">
        <v>9.9568999999999992</v>
      </c>
      <c r="DR26" s="200" t="s">
        <v>237</v>
      </c>
      <c r="DS26" s="165" t="s">
        <v>222</v>
      </c>
      <c r="DT26" s="144">
        <v>45482</v>
      </c>
      <c r="DU26" s="144">
        <v>166.52600000000001</v>
      </c>
      <c r="DV26" s="144">
        <v>223.34971300000001</v>
      </c>
      <c r="DW26" s="144">
        <v>7.7063499999999996</v>
      </c>
      <c r="DX26" s="144">
        <v>51237</v>
      </c>
      <c r="DY26" s="144">
        <v>183.04400000000001</v>
      </c>
      <c r="DZ26" s="144">
        <v>237.50387000000001</v>
      </c>
      <c r="EA26" s="144">
        <v>8.8810400000000005</v>
      </c>
      <c r="EB26" s="144">
        <v>38622</v>
      </c>
      <c r="EC26" s="144">
        <v>145.18299999999999</v>
      </c>
      <c r="ED26" s="144">
        <v>191.73495399999999</v>
      </c>
      <c r="EE26" s="144">
        <v>6.6112399999999996</v>
      </c>
      <c r="EF26" s="144">
        <v>43346</v>
      </c>
      <c r="EG26" s="144">
        <v>158.41800000000001</v>
      </c>
      <c r="EH26" s="144">
        <v>197.47692000000001</v>
      </c>
      <c r="EI26" s="144">
        <v>7.59809</v>
      </c>
      <c r="EJ26" s="200" t="s">
        <v>237</v>
      </c>
      <c r="EK26" s="165" t="s">
        <v>222</v>
      </c>
      <c r="EL26" s="144">
        <v>22631</v>
      </c>
      <c r="EM26" s="144">
        <v>83.650999999999996</v>
      </c>
      <c r="EN26" s="144">
        <v>104.634838</v>
      </c>
      <c r="EO26" s="144">
        <v>3.83969</v>
      </c>
      <c r="EP26" s="144">
        <v>26608</v>
      </c>
      <c r="EQ26" s="144">
        <v>95.828999999999994</v>
      </c>
      <c r="ER26" s="144">
        <v>114.989817</v>
      </c>
      <c r="ES26" s="144">
        <v>4.4564399999999997</v>
      </c>
      <c r="ET26" s="144">
        <v>13971</v>
      </c>
      <c r="EU26" s="144">
        <v>49.651000000000003</v>
      </c>
      <c r="EV26" s="144">
        <v>60.528734</v>
      </c>
      <c r="EW26" s="144">
        <v>2.32159</v>
      </c>
      <c r="EX26" s="144">
        <v>17664</v>
      </c>
      <c r="EY26" s="144">
        <v>61.731999999999999</v>
      </c>
      <c r="EZ26" s="144">
        <v>70.694084000000004</v>
      </c>
      <c r="FA26" s="144">
        <v>2.8288099999999998</v>
      </c>
      <c r="FB26" s="200" t="s">
        <v>237</v>
      </c>
      <c r="FC26" s="165" t="s">
        <v>222</v>
      </c>
      <c r="FD26" s="144">
        <v>9373</v>
      </c>
      <c r="FE26" s="144">
        <v>32.383000000000003</v>
      </c>
      <c r="FF26" s="144">
        <v>36.762712000000001</v>
      </c>
      <c r="FG26" s="144">
        <v>1.52362</v>
      </c>
      <c r="FH26" s="144">
        <v>12347</v>
      </c>
      <c r="FI26" s="144">
        <v>39.481999999999999</v>
      </c>
      <c r="FJ26" s="144">
        <v>42.598868000000003</v>
      </c>
      <c r="FK26" s="144">
        <v>1.80345</v>
      </c>
      <c r="FL26" s="144">
        <v>6263</v>
      </c>
      <c r="FM26" s="144">
        <v>18.721</v>
      </c>
      <c r="FN26" s="144">
        <v>19.574235000000002</v>
      </c>
      <c r="FO26" s="144">
        <v>0.72245999999999999</v>
      </c>
      <c r="FP26" s="144">
        <v>7622</v>
      </c>
      <c r="FQ26" s="144">
        <v>21.152000000000001</v>
      </c>
      <c r="FR26" s="144">
        <v>20.855941999999999</v>
      </c>
      <c r="FS26" s="144">
        <v>0.96314</v>
      </c>
      <c r="FT26" s="200" t="s">
        <v>237</v>
      </c>
    </row>
    <row r="27" spans="1:176" ht="14.85" customHeight="1">
      <c r="A27" s="201" t="s">
        <v>223</v>
      </c>
      <c r="B27" s="145">
        <v>921453</v>
      </c>
      <c r="C27" s="145">
        <v>2886.701</v>
      </c>
      <c r="D27" s="145">
        <v>3832.2820790000001</v>
      </c>
      <c r="E27" s="145">
        <v>137.80134000000001</v>
      </c>
      <c r="F27" s="145">
        <v>432519</v>
      </c>
      <c r="G27" s="145">
        <v>1343.2170000000001</v>
      </c>
      <c r="H27" s="145">
        <v>1798.743111</v>
      </c>
      <c r="I27" s="145">
        <v>63.524979999999999</v>
      </c>
      <c r="J27" s="145">
        <v>488934</v>
      </c>
      <c r="K27" s="145">
        <v>1543.4839999999999</v>
      </c>
      <c r="L27" s="145">
        <v>2033.5389680000001</v>
      </c>
      <c r="M27" s="145">
        <v>74.276359999999997</v>
      </c>
      <c r="N27" s="202" t="s">
        <v>168</v>
      </c>
      <c r="O27" s="168" t="s">
        <v>277</v>
      </c>
      <c r="P27" s="145">
        <v>13751</v>
      </c>
      <c r="Q27" s="145">
        <v>27.806999999999999</v>
      </c>
      <c r="R27" s="145">
        <v>29.380310000000001</v>
      </c>
      <c r="S27" s="145">
        <v>0.84692999999999996</v>
      </c>
      <c r="T27" s="145">
        <v>12888</v>
      </c>
      <c r="U27" s="145">
        <v>25.913</v>
      </c>
      <c r="V27" s="145">
        <v>26.795044000000001</v>
      </c>
      <c r="W27" s="145">
        <v>0.78188000000000002</v>
      </c>
      <c r="X27" s="145">
        <v>33654</v>
      </c>
      <c r="Y27" s="145">
        <v>105.81699999999999</v>
      </c>
      <c r="Z27" s="145">
        <v>114.09836300000001</v>
      </c>
      <c r="AA27" s="145">
        <v>5.2255900000000004</v>
      </c>
      <c r="AB27" s="145">
        <v>32030</v>
      </c>
      <c r="AC27" s="145">
        <v>103.422</v>
      </c>
      <c r="AD27" s="145">
        <v>109.270977</v>
      </c>
      <c r="AE27" s="145">
        <v>5.1075499999999998</v>
      </c>
      <c r="AF27" s="202" t="s">
        <v>168</v>
      </c>
      <c r="AG27" s="168" t="s">
        <v>277</v>
      </c>
      <c r="AH27" s="145">
        <v>21949</v>
      </c>
      <c r="AI27" s="145">
        <v>51.651000000000003</v>
      </c>
      <c r="AJ27" s="145">
        <v>55.613250999999998</v>
      </c>
      <c r="AK27" s="145">
        <v>2.52928</v>
      </c>
      <c r="AL27" s="145">
        <v>20930</v>
      </c>
      <c r="AM27" s="145">
        <v>50.99</v>
      </c>
      <c r="AN27" s="145">
        <v>58.109378</v>
      </c>
      <c r="AO27" s="145">
        <v>2.49526</v>
      </c>
      <c r="AP27" s="145">
        <v>20783</v>
      </c>
      <c r="AQ27" s="145">
        <v>53.935000000000002</v>
      </c>
      <c r="AR27" s="145">
        <v>79.174698000000006</v>
      </c>
      <c r="AS27" s="145">
        <v>2.60947</v>
      </c>
      <c r="AT27" s="145">
        <v>24046</v>
      </c>
      <c r="AU27" s="145">
        <v>70.054000000000002</v>
      </c>
      <c r="AV27" s="145">
        <v>100.560518</v>
      </c>
      <c r="AW27" s="145">
        <v>3.3673199999999999</v>
      </c>
      <c r="AX27" s="202" t="s">
        <v>168</v>
      </c>
      <c r="AY27" s="168" t="s">
        <v>277</v>
      </c>
      <c r="AZ27" s="145">
        <v>32350</v>
      </c>
      <c r="BA27" s="145">
        <v>86.691000000000003</v>
      </c>
      <c r="BB27" s="145">
        <v>131.567239</v>
      </c>
      <c r="BC27" s="145">
        <v>4.2311899999999998</v>
      </c>
      <c r="BD27" s="145">
        <v>38350</v>
      </c>
      <c r="BE27" s="145">
        <v>114.05</v>
      </c>
      <c r="BF27" s="145">
        <v>168.311812</v>
      </c>
      <c r="BG27" s="145">
        <v>5.5438599999999996</v>
      </c>
      <c r="BH27" s="145">
        <v>33341</v>
      </c>
      <c r="BI27" s="145">
        <v>90.078000000000003</v>
      </c>
      <c r="BJ27" s="145">
        <v>131.99008599999999</v>
      </c>
      <c r="BK27" s="145">
        <v>4.4351799999999999</v>
      </c>
      <c r="BL27" s="145">
        <v>38816</v>
      </c>
      <c r="BM27" s="145">
        <v>111.54600000000001</v>
      </c>
      <c r="BN27" s="145">
        <v>156.474279</v>
      </c>
      <c r="BO27" s="145">
        <v>5.5007400000000004</v>
      </c>
      <c r="BP27" s="202" t="s">
        <v>168</v>
      </c>
      <c r="BQ27" s="168" t="s">
        <v>277</v>
      </c>
      <c r="BR27" s="145">
        <v>32369</v>
      </c>
      <c r="BS27" s="145">
        <v>89.022999999999996</v>
      </c>
      <c r="BT27" s="145">
        <v>129.169704</v>
      </c>
      <c r="BU27" s="145">
        <v>4.3628900000000002</v>
      </c>
      <c r="BV27" s="145">
        <v>37360</v>
      </c>
      <c r="BW27" s="145">
        <v>105.871</v>
      </c>
      <c r="BX27" s="145">
        <v>148.266279</v>
      </c>
      <c r="BY27" s="145">
        <v>5.2078899999999999</v>
      </c>
      <c r="BZ27" s="145">
        <v>35476</v>
      </c>
      <c r="CA27" s="145">
        <v>101.366</v>
      </c>
      <c r="CB27" s="145">
        <v>144.453012</v>
      </c>
      <c r="CC27" s="145">
        <v>4.9327300000000003</v>
      </c>
      <c r="CD27" s="145">
        <v>42050</v>
      </c>
      <c r="CE27" s="145">
        <v>121.59</v>
      </c>
      <c r="CF27" s="145">
        <v>168.86935299999999</v>
      </c>
      <c r="CG27" s="145">
        <v>5.9463400000000002</v>
      </c>
      <c r="CH27" s="202" t="s">
        <v>168</v>
      </c>
      <c r="CI27" s="168" t="s">
        <v>277</v>
      </c>
      <c r="CJ27" s="145">
        <v>35148</v>
      </c>
      <c r="CK27" s="145">
        <v>106.736</v>
      </c>
      <c r="CL27" s="145">
        <v>149.70728099999999</v>
      </c>
      <c r="CM27" s="145">
        <v>5.1285100000000003</v>
      </c>
      <c r="CN27" s="145">
        <v>41005</v>
      </c>
      <c r="CO27" s="145">
        <v>125.76900000000001</v>
      </c>
      <c r="CP27" s="145">
        <v>173.24143000000001</v>
      </c>
      <c r="CQ27" s="145">
        <v>6.1059099999999997</v>
      </c>
      <c r="CR27" s="145">
        <v>28909</v>
      </c>
      <c r="CS27" s="145">
        <v>94.742000000000004</v>
      </c>
      <c r="CT27" s="145">
        <v>131.019837</v>
      </c>
      <c r="CU27" s="145">
        <v>4.4793099999999999</v>
      </c>
      <c r="CV27" s="145">
        <v>34709</v>
      </c>
      <c r="CW27" s="145">
        <v>113.997</v>
      </c>
      <c r="CX27" s="145">
        <v>156.182233</v>
      </c>
      <c r="CY27" s="145">
        <v>5.5052300000000001</v>
      </c>
      <c r="CZ27" s="202" t="s">
        <v>168</v>
      </c>
      <c r="DA27" s="168" t="s">
        <v>277</v>
      </c>
      <c r="DB27" s="145">
        <v>30618</v>
      </c>
      <c r="DC27" s="145">
        <v>107.682</v>
      </c>
      <c r="DD27" s="145">
        <v>148.57597999999999</v>
      </c>
      <c r="DE27" s="145">
        <v>5.0461999999999998</v>
      </c>
      <c r="DF27" s="145">
        <v>36077</v>
      </c>
      <c r="DG27" s="145">
        <v>126.554</v>
      </c>
      <c r="DH27" s="145">
        <v>172.556265</v>
      </c>
      <c r="DI27" s="145">
        <v>6.1249000000000002</v>
      </c>
      <c r="DJ27" s="145">
        <v>31562</v>
      </c>
      <c r="DK27" s="145">
        <v>116.024</v>
      </c>
      <c r="DL27" s="145">
        <v>156.87226000000001</v>
      </c>
      <c r="DM27" s="145">
        <v>5.3972300000000004</v>
      </c>
      <c r="DN27" s="145">
        <v>36835</v>
      </c>
      <c r="DO27" s="145">
        <v>132.768</v>
      </c>
      <c r="DP27" s="145">
        <v>176.368672</v>
      </c>
      <c r="DQ27" s="145">
        <v>6.4516</v>
      </c>
      <c r="DR27" s="202" t="s">
        <v>168</v>
      </c>
      <c r="DS27" s="168" t="s">
        <v>277</v>
      </c>
      <c r="DT27" s="145">
        <v>28724</v>
      </c>
      <c r="DU27" s="145">
        <v>109.479</v>
      </c>
      <c r="DV27" s="145">
        <v>145.40151700000001</v>
      </c>
      <c r="DW27" s="145">
        <v>5.0846600000000004</v>
      </c>
      <c r="DX27" s="145">
        <v>32185</v>
      </c>
      <c r="DY27" s="145">
        <v>118.44</v>
      </c>
      <c r="DZ27" s="145">
        <v>154.538509</v>
      </c>
      <c r="EA27" s="145">
        <v>5.7516699999999998</v>
      </c>
      <c r="EB27" s="145">
        <v>23850</v>
      </c>
      <c r="EC27" s="145">
        <v>92.361999999999995</v>
      </c>
      <c r="ED27" s="145">
        <v>121.26277399999999</v>
      </c>
      <c r="EE27" s="145">
        <v>4.2193500000000004</v>
      </c>
      <c r="EF27" s="145">
        <v>26175</v>
      </c>
      <c r="EG27" s="145">
        <v>98.629000000000005</v>
      </c>
      <c r="EH27" s="145">
        <v>122.85703599999999</v>
      </c>
      <c r="EI27" s="145">
        <v>4.7328000000000001</v>
      </c>
      <c r="EJ27" s="202" t="s">
        <v>168</v>
      </c>
      <c r="EK27" s="168" t="s">
        <v>277</v>
      </c>
      <c r="EL27" s="145">
        <v>13618</v>
      </c>
      <c r="EM27" s="145">
        <v>51.82</v>
      </c>
      <c r="EN27" s="145">
        <v>64.217696000000004</v>
      </c>
      <c r="EO27" s="145">
        <v>2.3818100000000002</v>
      </c>
      <c r="EP27" s="145">
        <v>15294</v>
      </c>
      <c r="EQ27" s="145">
        <v>56.533999999999999</v>
      </c>
      <c r="ER27" s="145">
        <v>67.780055000000004</v>
      </c>
      <c r="ES27" s="145">
        <v>2.6192199999999999</v>
      </c>
      <c r="ET27" s="145">
        <v>7814</v>
      </c>
      <c r="EU27" s="145">
        <v>28.917000000000002</v>
      </c>
      <c r="EV27" s="145">
        <v>34.752550999999997</v>
      </c>
      <c r="EW27" s="145">
        <v>1.3566800000000001</v>
      </c>
      <c r="EX27" s="145">
        <v>9686</v>
      </c>
      <c r="EY27" s="145">
        <v>34.686999999999998</v>
      </c>
      <c r="EZ27" s="145">
        <v>39.609924999999997</v>
      </c>
      <c r="FA27" s="145">
        <v>1.56931</v>
      </c>
      <c r="FB27" s="202" t="s">
        <v>168</v>
      </c>
      <c r="FC27" s="168" t="s">
        <v>277</v>
      </c>
      <c r="FD27" s="145">
        <v>5008</v>
      </c>
      <c r="FE27" s="145">
        <v>17.908999999999999</v>
      </c>
      <c r="FF27" s="145">
        <v>20.034026000000001</v>
      </c>
      <c r="FG27" s="145">
        <v>0.84460000000000002</v>
      </c>
      <c r="FH27" s="145">
        <v>6461</v>
      </c>
      <c r="FI27" s="145">
        <v>21.193999999999999</v>
      </c>
      <c r="FJ27" s="145">
        <v>22.72972</v>
      </c>
      <c r="FK27" s="145">
        <v>0.95372999999999997</v>
      </c>
      <c r="FL27" s="145">
        <v>3595</v>
      </c>
      <c r="FM27" s="145">
        <v>11.178000000000001</v>
      </c>
      <c r="FN27" s="145">
        <v>11.452526000000001</v>
      </c>
      <c r="FO27" s="145">
        <v>0.41337000000000002</v>
      </c>
      <c r="FP27" s="145">
        <v>4037</v>
      </c>
      <c r="FQ27" s="145">
        <v>11.476000000000001</v>
      </c>
      <c r="FR27" s="145">
        <v>11.017483</v>
      </c>
      <c r="FS27" s="145">
        <v>0.51114999999999999</v>
      </c>
      <c r="FT27" s="202" t="s">
        <v>168</v>
      </c>
    </row>
    <row r="28" spans="1:176" ht="14.85" customHeight="1">
      <c r="A28" s="201" t="s">
        <v>698</v>
      </c>
      <c r="B28" s="145">
        <v>208235</v>
      </c>
      <c r="C28" s="145">
        <v>606.13099999999997</v>
      </c>
      <c r="D28" s="145">
        <v>833.87821599999995</v>
      </c>
      <c r="E28" s="145">
        <v>28.625450000000001</v>
      </c>
      <c r="F28" s="145">
        <v>95157</v>
      </c>
      <c r="G28" s="145">
        <v>277.49299999999999</v>
      </c>
      <c r="H28" s="145">
        <v>392.12607300000002</v>
      </c>
      <c r="I28" s="145">
        <v>12.86678</v>
      </c>
      <c r="J28" s="145">
        <v>113078</v>
      </c>
      <c r="K28" s="145">
        <v>328.63799999999998</v>
      </c>
      <c r="L28" s="145">
        <v>441.75214299999999</v>
      </c>
      <c r="M28" s="145">
        <v>15.75867</v>
      </c>
      <c r="N28" s="202" t="s">
        <v>699</v>
      </c>
      <c r="O28" s="168" t="s">
        <v>192</v>
      </c>
      <c r="P28" s="145">
        <v>2036</v>
      </c>
      <c r="Q28" s="145">
        <v>4.1340000000000003</v>
      </c>
      <c r="R28" s="145">
        <v>5.0616250000000003</v>
      </c>
      <c r="S28" s="145">
        <v>0.13683000000000001</v>
      </c>
      <c r="T28" s="145">
        <v>1964</v>
      </c>
      <c r="U28" s="145">
        <v>3.78</v>
      </c>
      <c r="V28" s="145">
        <v>4.5360899999999997</v>
      </c>
      <c r="W28" s="145">
        <v>0.12306</v>
      </c>
      <c r="X28" s="145">
        <v>7855</v>
      </c>
      <c r="Y28" s="145">
        <v>22.417000000000002</v>
      </c>
      <c r="Z28" s="145">
        <v>25.492884</v>
      </c>
      <c r="AA28" s="145">
        <v>1.1031599999999999</v>
      </c>
      <c r="AB28" s="145">
        <v>7243</v>
      </c>
      <c r="AC28" s="145">
        <v>21.140999999999998</v>
      </c>
      <c r="AD28" s="145">
        <v>23.27177</v>
      </c>
      <c r="AE28" s="145">
        <v>1.04149</v>
      </c>
      <c r="AF28" s="202" t="s">
        <v>699</v>
      </c>
      <c r="AG28" s="168" t="s">
        <v>192</v>
      </c>
      <c r="AH28" s="145">
        <v>5360</v>
      </c>
      <c r="AI28" s="145">
        <v>11.151999999999999</v>
      </c>
      <c r="AJ28" s="145">
        <v>12.250976</v>
      </c>
      <c r="AK28" s="145">
        <v>0.54471999999999998</v>
      </c>
      <c r="AL28" s="145">
        <v>5084</v>
      </c>
      <c r="AM28" s="145">
        <v>11.044</v>
      </c>
      <c r="AN28" s="145">
        <v>12.333845</v>
      </c>
      <c r="AO28" s="145">
        <v>0.53874</v>
      </c>
      <c r="AP28" s="145">
        <v>5309</v>
      </c>
      <c r="AQ28" s="145">
        <v>12.672000000000001</v>
      </c>
      <c r="AR28" s="145">
        <v>19.715789000000001</v>
      </c>
      <c r="AS28" s="145">
        <v>0.61494000000000004</v>
      </c>
      <c r="AT28" s="145">
        <v>6119</v>
      </c>
      <c r="AU28" s="145">
        <v>15.071</v>
      </c>
      <c r="AV28" s="145">
        <v>22.686662999999999</v>
      </c>
      <c r="AW28" s="145">
        <v>0.72414999999999996</v>
      </c>
      <c r="AX28" s="202" t="s">
        <v>699</v>
      </c>
      <c r="AY28" s="168" t="s">
        <v>192</v>
      </c>
      <c r="AZ28" s="145">
        <v>7325</v>
      </c>
      <c r="BA28" s="145">
        <v>17.027999999999999</v>
      </c>
      <c r="BB28" s="145">
        <v>27.204376</v>
      </c>
      <c r="BC28" s="145">
        <v>0.83089000000000002</v>
      </c>
      <c r="BD28" s="145">
        <v>8984</v>
      </c>
      <c r="BE28" s="145">
        <v>22.439</v>
      </c>
      <c r="BF28" s="145">
        <v>35.403351000000001</v>
      </c>
      <c r="BG28" s="145">
        <v>1.08972</v>
      </c>
      <c r="BH28" s="145">
        <v>6579</v>
      </c>
      <c r="BI28" s="145">
        <v>16.013999999999999</v>
      </c>
      <c r="BJ28" s="145">
        <v>24.287388</v>
      </c>
      <c r="BK28" s="145">
        <v>0.78580000000000005</v>
      </c>
      <c r="BL28" s="145">
        <v>8130</v>
      </c>
      <c r="BM28" s="145">
        <v>20.248999999999999</v>
      </c>
      <c r="BN28" s="145">
        <v>29.563652000000001</v>
      </c>
      <c r="BO28" s="145">
        <v>0.99451000000000001</v>
      </c>
      <c r="BP28" s="202" t="s">
        <v>699</v>
      </c>
      <c r="BQ28" s="168" t="s">
        <v>192</v>
      </c>
      <c r="BR28" s="145">
        <v>6103</v>
      </c>
      <c r="BS28" s="145">
        <v>15.69</v>
      </c>
      <c r="BT28" s="145">
        <v>23.557314000000002</v>
      </c>
      <c r="BU28" s="145">
        <v>0.76575000000000004</v>
      </c>
      <c r="BV28" s="145">
        <v>7649</v>
      </c>
      <c r="BW28" s="145">
        <v>19.597999999999999</v>
      </c>
      <c r="BX28" s="145">
        <v>28.07414</v>
      </c>
      <c r="BY28" s="145">
        <v>0.96023999999999998</v>
      </c>
      <c r="BZ28" s="145">
        <v>6661</v>
      </c>
      <c r="CA28" s="145">
        <v>17.556000000000001</v>
      </c>
      <c r="CB28" s="145">
        <v>25.850075</v>
      </c>
      <c r="CC28" s="145">
        <v>0.84838000000000002</v>
      </c>
      <c r="CD28" s="145">
        <v>8704</v>
      </c>
      <c r="CE28" s="145">
        <v>23.31</v>
      </c>
      <c r="CF28" s="145">
        <v>32.554757000000002</v>
      </c>
      <c r="CG28" s="145">
        <v>1.13689</v>
      </c>
      <c r="CH28" s="202" t="s">
        <v>699</v>
      </c>
      <c r="CI28" s="168" t="s">
        <v>192</v>
      </c>
      <c r="CJ28" s="145">
        <v>6976</v>
      </c>
      <c r="CK28" s="145">
        <v>20.161999999999999</v>
      </c>
      <c r="CL28" s="145">
        <v>29.327622999999999</v>
      </c>
      <c r="CM28" s="145">
        <v>0.95548</v>
      </c>
      <c r="CN28" s="145">
        <v>9120</v>
      </c>
      <c r="CO28" s="145">
        <v>26.068000000000001</v>
      </c>
      <c r="CP28" s="145">
        <v>36.012034</v>
      </c>
      <c r="CQ28" s="145">
        <v>1.2608600000000001</v>
      </c>
      <c r="CR28" s="145">
        <v>6390</v>
      </c>
      <c r="CS28" s="145">
        <v>19.934000000000001</v>
      </c>
      <c r="CT28" s="145">
        <v>29.160854</v>
      </c>
      <c r="CU28" s="145">
        <v>0.92225999999999997</v>
      </c>
      <c r="CV28" s="145">
        <v>8392</v>
      </c>
      <c r="CW28" s="145">
        <v>25.622</v>
      </c>
      <c r="CX28" s="145">
        <v>35.752713999999997</v>
      </c>
      <c r="CY28" s="145">
        <v>1.2307900000000001</v>
      </c>
      <c r="CZ28" s="202" t="s">
        <v>699</v>
      </c>
      <c r="DA28" s="168" t="s">
        <v>192</v>
      </c>
      <c r="DB28" s="145">
        <v>7416</v>
      </c>
      <c r="DC28" s="145">
        <v>24.184000000000001</v>
      </c>
      <c r="DD28" s="145">
        <v>34.784700999999998</v>
      </c>
      <c r="DE28" s="145">
        <v>1.1021399999999999</v>
      </c>
      <c r="DF28" s="145">
        <v>8954</v>
      </c>
      <c r="DG28" s="145">
        <v>29.045000000000002</v>
      </c>
      <c r="DH28" s="145">
        <v>39.356225000000002</v>
      </c>
      <c r="DI28" s="145">
        <v>1.4017299999999999</v>
      </c>
      <c r="DJ28" s="145">
        <v>7419</v>
      </c>
      <c r="DK28" s="145">
        <v>25.835000000000001</v>
      </c>
      <c r="DL28" s="145">
        <v>36.319904999999999</v>
      </c>
      <c r="DM28" s="145">
        <v>1.16648</v>
      </c>
      <c r="DN28" s="145">
        <v>8906</v>
      </c>
      <c r="DO28" s="145">
        <v>30.227</v>
      </c>
      <c r="DP28" s="145">
        <v>40.109104000000002</v>
      </c>
      <c r="DQ28" s="145">
        <v>1.4641599999999999</v>
      </c>
      <c r="DR28" s="202" t="s">
        <v>699</v>
      </c>
      <c r="DS28" s="168" t="s">
        <v>192</v>
      </c>
      <c r="DT28" s="145">
        <v>6711</v>
      </c>
      <c r="DU28" s="145">
        <v>24.03</v>
      </c>
      <c r="DV28" s="145">
        <v>34.769559999999998</v>
      </c>
      <c r="DW28" s="145">
        <v>1.0714399999999999</v>
      </c>
      <c r="DX28" s="145">
        <v>7790</v>
      </c>
      <c r="DY28" s="145">
        <v>26.559000000000001</v>
      </c>
      <c r="DZ28" s="145">
        <v>34.549256999999997</v>
      </c>
      <c r="EA28" s="145">
        <v>1.2816399999999999</v>
      </c>
      <c r="EB28" s="145">
        <v>5677</v>
      </c>
      <c r="EC28" s="145">
        <v>20.998000000000001</v>
      </c>
      <c r="ED28" s="145">
        <v>29.809553000000001</v>
      </c>
      <c r="EE28" s="145">
        <v>0.91073000000000004</v>
      </c>
      <c r="EF28" s="145">
        <v>6514</v>
      </c>
      <c r="EG28" s="145">
        <v>22.731000000000002</v>
      </c>
      <c r="EH28" s="145">
        <v>29.236656</v>
      </c>
      <c r="EI28" s="145">
        <v>1.0832999999999999</v>
      </c>
      <c r="EJ28" s="202" t="s">
        <v>699</v>
      </c>
      <c r="EK28" s="168" t="s">
        <v>192</v>
      </c>
      <c r="EL28" s="145">
        <v>3195</v>
      </c>
      <c r="EM28" s="145">
        <v>11.523999999999999</v>
      </c>
      <c r="EN28" s="145">
        <v>16.269204999999999</v>
      </c>
      <c r="EO28" s="145">
        <v>0.50063999999999997</v>
      </c>
      <c r="EP28" s="145">
        <v>4071</v>
      </c>
      <c r="EQ28" s="145">
        <v>14.205</v>
      </c>
      <c r="ER28" s="145">
        <v>17.689330999999999</v>
      </c>
      <c r="ES28" s="145">
        <v>0.65291999999999994</v>
      </c>
      <c r="ET28" s="145">
        <v>1922</v>
      </c>
      <c r="EU28" s="145">
        <v>6.7759999999999998</v>
      </c>
      <c r="EV28" s="145">
        <v>9.2808770000000003</v>
      </c>
      <c r="EW28" s="145">
        <v>0.29659999999999997</v>
      </c>
      <c r="EX28" s="145">
        <v>2525</v>
      </c>
      <c r="EY28" s="145">
        <v>8.6869999999999994</v>
      </c>
      <c r="EZ28" s="145">
        <v>10.571629</v>
      </c>
      <c r="FA28" s="145">
        <v>0.38551999999999997</v>
      </c>
      <c r="FB28" s="202" t="s">
        <v>699</v>
      </c>
      <c r="FC28" s="168" t="s">
        <v>192</v>
      </c>
      <c r="FD28" s="145">
        <v>1275</v>
      </c>
      <c r="FE28" s="145">
        <v>4.593</v>
      </c>
      <c r="FF28" s="145">
        <v>5.6973060000000002</v>
      </c>
      <c r="FG28" s="145">
        <v>0.20824000000000001</v>
      </c>
      <c r="FH28" s="145">
        <v>1795</v>
      </c>
      <c r="FI28" s="145">
        <v>5.7859999999999996</v>
      </c>
      <c r="FJ28" s="145">
        <v>6.6884230000000002</v>
      </c>
      <c r="FK28" s="145">
        <v>0.25409999999999999</v>
      </c>
      <c r="FL28" s="145">
        <v>948</v>
      </c>
      <c r="FM28" s="145">
        <v>2.794</v>
      </c>
      <c r="FN28" s="145">
        <v>3.2860619999999998</v>
      </c>
      <c r="FO28" s="145">
        <v>0.1023</v>
      </c>
      <c r="FP28" s="145">
        <v>1134</v>
      </c>
      <c r="FQ28" s="145">
        <v>3.0760000000000001</v>
      </c>
      <c r="FR28" s="145">
        <v>3.3625020000000001</v>
      </c>
      <c r="FS28" s="145">
        <v>0.13485</v>
      </c>
      <c r="FT28" s="202" t="s">
        <v>699</v>
      </c>
    </row>
    <row r="29" spans="1:176" ht="14.85" customHeight="1">
      <c r="A29" s="201" t="s">
        <v>700</v>
      </c>
      <c r="B29" s="145">
        <v>220193</v>
      </c>
      <c r="C29" s="145">
        <v>606.18899999999996</v>
      </c>
      <c r="D29" s="145">
        <v>777.28035499999999</v>
      </c>
      <c r="E29" s="145">
        <v>28.955559999999998</v>
      </c>
      <c r="F29" s="145">
        <v>103166</v>
      </c>
      <c r="G29" s="145">
        <v>279.279</v>
      </c>
      <c r="H29" s="145">
        <v>360.42592000000002</v>
      </c>
      <c r="I29" s="145">
        <v>13.268929999999999</v>
      </c>
      <c r="J29" s="145">
        <v>117027</v>
      </c>
      <c r="K29" s="145">
        <v>326.91000000000003</v>
      </c>
      <c r="L29" s="145">
        <v>416.85443500000002</v>
      </c>
      <c r="M29" s="145">
        <v>15.686629999999999</v>
      </c>
      <c r="N29" s="202" t="s">
        <v>701</v>
      </c>
      <c r="O29" s="168" t="s">
        <v>193</v>
      </c>
      <c r="P29" s="145">
        <v>2079</v>
      </c>
      <c r="Q29" s="145">
        <v>4.4260000000000002</v>
      </c>
      <c r="R29" s="145">
        <v>5.1270119999999997</v>
      </c>
      <c r="S29" s="145">
        <v>0.15587999999999999</v>
      </c>
      <c r="T29" s="145">
        <v>2068</v>
      </c>
      <c r="U29" s="145">
        <v>4.28</v>
      </c>
      <c r="V29" s="145">
        <v>4.8394190000000004</v>
      </c>
      <c r="W29" s="145">
        <v>0.14641000000000001</v>
      </c>
      <c r="X29" s="145">
        <v>8809</v>
      </c>
      <c r="Y29" s="145">
        <v>27.071999999999999</v>
      </c>
      <c r="Z29" s="145">
        <v>28.710854000000001</v>
      </c>
      <c r="AA29" s="145">
        <v>1.3169599999999999</v>
      </c>
      <c r="AB29" s="145">
        <v>8640</v>
      </c>
      <c r="AC29" s="145">
        <v>27.084</v>
      </c>
      <c r="AD29" s="145">
        <v>28.593164000000002</v>
      </c>
      <c r="AE29" s="145">
        <v>1.31372</v>
      </c>
      <c r="AF29" s="202" t="s">
        <v>701</v>
      </c>
      <c r="AG29" s="168" t="s">
        <v>193</v>
      </c>
      <c r="AH29" s="145">
        <v>6361</v>
      </c>
      <c r="AI29" s="145">
        <v>13.99</v>
      </c>
      <c r="AJ29" s="145">
        <v>14.965843</v>
      </c>
      <c r="AK29" s="145">
        <v>0.67725000000000002</v>
      </c>
      <c r="AL29" s="145">
        <v>6212</v>
      </c>
      <c r="AM29" s="145">
        <v>14.065</v>
      </c>
      <c r="AN29" s="145">
        <v>15.743188</v>
      </c>
      <c r="AO29" s="145">
        <v>0.67735999999999996</v>
      </c>
      <c r="AP29" s="145">
        <v>6379</v>
      </c>
      <c r="AQ29" s="145">
        <v>14.97</v>
      </c>
      <c r="AR29" s="145">
        <v>21.506492999999999</v>
      </c>
      <c r="AS29" s="145">
        <v>0.71458999999999995</v>
      </c>
      <c r="AT29" s="145">
        <v>7359</v>
      </c>
      <c r="AU29" s="145">
        <v>18.864999999999998</v>
      </c>
      <c r="AV29" s="145">
        <v>26.728484999999999</v>
      </c>
      <c r="AW29" s="145">
        <v>0.88861999999999997</v>
      </c>
      <c r="AX29" s="202" t="s">
        <v>701</v>
      </c>
      <c r="AY29" s="168" t="s">
        <v>193</v>
      </c>
      <c r="AZ29" s="145">
        <v>8589</v>
      </c>
      <c r="BA29" s="145">
        <v>19.129000000000001</v>
      </c>
      <c r="BB29" s="145">
        <v>27.592289000000001</v>
      </c>
      <c r="BC29" s="145">
        <v>0.93025999999999998</v>
      </c>
      <c r="BD29" s="145">
        <v>8920</v>
      </c>
      <c r="BE29" s="145">
        <v>21.734000000000002</v>
      </c>
      <c r="BF29" s="145">
        <v>30.909548999999998</v>
      </c>
      <c r="BG29" s="145">
        <v>1.04572</v>
      </c>
      <c r="BH29" s="145">
        <v>7063</v>
      </c>
      <c r="BI29" s="145">
        <v>16.344000000000001</v>
      </c>
      <c r="BJ29" s="145">
        <v>22.599951999999998</v>
      </c>
      <c r="BK29" s="145">
        <v>0.80193999999999999</v>
      </c>
      <c r="BL29" s="145">
        <v>7805</v>
      </c>
      <c r="BM29" s="145">
        <v>19.045000000000002</v>
      </c>
      <c r="BN29" s="145">
        <v>25.679258999999998</v>
      </c>
      <c r="BO29" s="145">
        <v>0.93269000000000002</v>
      </c>
      <c r="BP29" s="202" t="s">
        <v>701</v>
      </c>
      <c r="BQ29" s="168" t="s">
        <v>193</v>
      </c>
      <c r="BR29" s="145">
        <v>6821</v>
      </c>
      <c r="BS29" s="145">
        <v>16.733000000000001</v>
      </c>
      <c r="BT29" s="145">
        <v>22.953185999999999</v>
      </c>
      <c r="BU29" s="145">
        <v>0.81801999999999997</v>
      </c>
      <c r="BV29" s="145">
        <v>7523</v>
      </c>
      <c r="BW29" s="145">
        <v>18.670000000000002</v>
      </c>
      <c r="BX29" s="145">
        <v>25.081983999999999</v>
      </c>
      <c r="BY29" s="145">
        <v>0.91346000000000005</v>
      </c>
      <c r="BZ29" s="145">
        <v>7284</v>
      </c>
      <c r="CA29" s="145">
        <v>18.797000000000001</v>
      </c>
      <c r="CB29" s="145">
        <v>25.466474000000002</v>
      </c>
      <c r="CC29" s="145">
        <v>0.91156999999999999</v>
      </c>
      <c r="CD29" s="145">
        <v>9147</v>
      </c>
      <c r="CE29" s="145">
        <v>23.71</v>
      </c>
      <c r="CF29" s="145">
        <v>31.792363999999999</v>
      </c>
      <c r="CG29" s="145">
        <v>1.1447400000000001</v>
      </c>
      <c r="CH29" s="202" t="s">
        <v>701</v>
      </c>
      <c r="CI29" s="168" t="s">
        <v>193</v>
      </c>
      <c r="CJ29" s="145">
        <v>7968</v>
      </c>
      <c r="CK29" s="145">
        <v>21.055</v>
      </c>
      <c r="CL29" s="145">
        <v>27.796177</v>
      </c>
      <c r="CM29" s="145">
        <v>1.0103200000000001</v>
      </c>
      <c r="CN29" s="145">
        <v>9784</v>
      </c>
      <c r="CO29" s="145">
        <v>26.995999999999999</v>
      </c>
      <c r="CP29" s="145">
        <v>35.694588000000003</v>
      </c>
      <c r="CQ29" s="145">
        <v>1.29982</v>
      </c>
      <c r="CR29" s="145">
        <v>7119</v>
      </c>
      <c r="CS29" s="145">
        <v>20.266999999999999</v>
      </c>
      <c r="CT29" s="145">
        <v>27.105118000000001</v>
      </c>
      <c r="CU29" s="145">
        <v>0.96169000000000004</v>
      </c>
      <c r="CV29" s="145">
        <v>8357</v>
      </c>
      <c r="CW29" s="145">
        <v>24.021999999999998</v>
      </c>
      <c r="CX29" s="145">
        <v>31.472449999999998</v>
      </c>
      <c r="CY29" s="145">
        <v>1.15509</v>
      </c>
      <c r="CZ29" s="202" t="s">
        <v>701</v>
      </c>
      <c r="DA29" s="168" t="s">
        <v>193</v>
      </c>
      <c r="DB29" s="145">
        <v>7302</v>
      </c>
      <c r="DC29" s="145">
        <v>21.943000000000001</v>
      </c>
      <c r="DD29" s="145">
        <v>28.824835</v>
      </c>
      <c r="DE29" s="145">
        <v>1.0317499999999999</v>
      </c>
      <c r="DF29" s="145">
        <v>8053</v>
      </c>
      <c r="DG29" s="145">
        <v>24.873000000000001</v>
      </c>
      <c r="DH29" s="145">
        <v>32.317500000000003</v>
      </c>
      <c r="DI29" s="145">
        <v>1.2008799999999999</v>
      </c>
      <c r="DJ29" s="145">
        <v>7275</v>
      </c>
      <c r="DK29" s="145">
        <v>22.038</v>
      </c>
      <c r="DL29" s="145">
        <v>29.105074999999999</v>
      </c>
      <c r="DM29" s="145">
        <v>1.0279100000000001</v>
      </c>
      <c r="DN29" s="145">
        <v>8180</v>
      </c>
      <c r="DO29" s="145">
        <v>25.701000000000001</v>
      </c>
      <c r="DP29" s="145">
        <v>33.071486999999998</v>
      </c>
      <c r="DQ29" s="145">
        <v>1.2408300000000001</v>
      </c>
      <c r="DR29" s="202" t="s">
        <v>701</v>
      </c>
      <c r="DS29" s="168" t="s">
        <v>193</v>
      </c>
      <c r="DT29" s="145">
        <v>6244</v>
      </c>
      <c r="DU29" s="145">
        <v>19.399999999999999</v>
      </c>
      <c r="DV29" s="145">
        <v>24.925989000000001</v>
      </c>
      <c r="DW29" s="145">
        <v>0.90673999999999999</v>
      </c>
      <c r="DX29" s="145">
        <v>7297</v>
      </c>
      <c r="DY29" s="145">
        <v>23.486000000000001</v>
      </c>
      <c r="DZ29" s="145">
        <v>29.437721</v>
      </c>
      <c r="EA29" s="145">
        <v>1.13968</v>
      </c>
      <c r="EB29" s="145">
        <v>5443</v>
      </c>
      <c r="EC29" s="145">
        <v>17.739999999999998</v>
      </c>
      <c r="ED29" s="145">
        <v>22.843304</v>
      </c>
      <c r="EE29" s="145">
        <v>0.82250999999999996</v>
      </c>
      <c r="EF29" s="145">
        <v>6560</v>
      </c>
      <c r="EG29" s="145">
        <v>21.486999999999998</v>
      </c>
      <c r="EH29" s="145">
        <v>26.756150000000002</v>
      </c>
      <c r="EI29" s="145">
        <v>1.03302</v>
      </c>
      <c r="EJ29" s="202" t="s">
        <v>701</v>
      </c>
      <c r="EK29" s="168" t="s">
        <v>193</v>
      </c>
      <c r="EL29" s="145">
        <v>3394</v>
      </c>
      <c r="EM29" s="145">
        <v>10.972</v>
      </c>
      <c r="EN29" s="145">
        <v>13.459369000000001</v>
      </c>
      <c r="EO29" s="145">
        <v>0.51227</v>
      </c>
      <c r="EP29" s="145">
        <v>4434</v>
      </c>
      <c r="EQ29" s="145">
        <v>14.023</v>
      </c>
      <c r="ER29" s="145">
        <v>17.063376000000002</v>
      </c>
      <c r="ES29" s="145">
        <v>0.65852999999999995</v>
      </c>
      <c r="ET29" s="145">
        <v>2430</v>
      </c>
      <c r="EU29" s="145">
        <v>7.1779999999999999</v>
      </c>
      <c r="EV29" s="145">
        <v>8.9554399999999994</v>
      </c>
      <c r="EW29" s="145">
        <v>0.34293000000000001</v>
      </c>
      <c r="EX29" s="145">
        <v>3156</v>
      </c>
      <c r="EY29" s="145">
        <v>9.48</v>
      </c>
      <c r="EZ29" s="145">
        <v>11.194758</v>
      </c>
      <c r="FA29" s="145">
        <v>0.45047999999999999</v>
      </c>
      <c r="FB29" s="202" t="s">
        <v>701</v>
      </c>
      <c r="FC29" s="168" t="s">
        <v>193</v>
      </c>
      <c r="FD29" s="145">
        <v>1689</v>
      </c>
      <c r="FE29" s="145">
        <v>4.8789999999999996</v>
      </c>
      <c r="FF29" s="145">
        <v>5.8462740000000002</v>
      </c>
      <c r="FG29" s="145">
        <v>0.22908000000000001</v>
      </c>
      <c r="FH29" s="145">
        <v>2221</v>
      </c>
      <c r="FI29" s="145">
        <v>6.1230000000000002</v>
      </c>
      <c r="FJ29" s="145">
        <v>6.988156</v>
      </c>
      <c r="FK29" s="145">
        <v>0.28922999999999999</v>
      </c>
      <c r="FL29" s="145">
        <v>917</v>
      </c>
      <c r="FM29" s="145">
        <v>2.3460000000000001</v>
      </c>
      <c r="FN29" s="145">
        <v>2.642236</v>
      </c>
      <c r="FO29" s="145">
        <v>9.7259999999999999E-2</v>
      </c>
      <c r="FP29" s="145">
        <v>1311</v>
      </c>
      <c r="FQ29" s="145">
        <v>3.266</v>
      </c>
      <c r="FR29" s="145">
        <v>3.490837</v>
      </c>
      <c r="FS29" s="145">
        <v>0.15634999999999999</v>
      </c>
      <c r="FT29" s="202" t="s">
        <v>701</v>
      </c>
    </row>
    <row r="30" spans="1:176" ht="14.85" customHeight="1">
      <c r="A30" s="201" t="s">
        <v>702</v>
      </c>
      <c r="B30" s="145">
        <v>138673</v>
      </c>
      <c r="C30" s="145">
        <v>371.13</v>
      </c>
      <c r="D30" s="145">
        <v>471.52475399999997</v>
      </c>
      <c r="E30" s="145">
        <v>17.791640000000001</v>
      </c>
      <c r="F30" s="145">
        <v>65862</v>
      </c>
      <c r="G30" s="145">
        <v>173.136</v>
      </c>
      <c r="H30" s="145">
        <v>222.26713000000001</v>
      </c>
      <c r="I30" s="145">
        <v>8.2578200000000006</v>
      </c>
      <c r="J30" s="145">
        <v>72811</v>
      </c>
      <c r="K30" s="145">
        <v>197.994</v>
      </c>
      <c r="L30" s="145">
        <v>249.25762399999999</v>
      </c>
      <c r="M30" s="145">
        <v>9.5338200000000004</v>
      </c>
      <c r="N30" s="202" t="s">
        <v>703</v>
      </c>
      <c r="O30" s="168" t="s">
        <v>194</v>
      </c>
      <c r="P30" s="145">
        <v>1268</v>
      </c>
      <c r="Q30" s="145">
        <v>2.496</v>
      </c>
      <c r="R30" s="145">
        <v>2.6903959999999998</v>
      </c>
      <c r="S30" s="145">
        <v>8.967E-2</v>
      </c>
      <c r="T30" s="145">
        <v>1264</v>
      </c>
      <c r="U30" s="145">
        <v>2.484</v>
      </c>
      <c r="V30" s="145">
        <v>2.7152310000000002</v>
      </c>
      <c r="W30" s="145">
        <v>8.9499999999999996E-2</v>
      </c>
      <c r="X30" s="145">
        <v>5800</v>
      </c>
      <c r="Y30" s="145">
        <v>15.679</v>
      </c>
      <c r="Z30" s="145">
        <v>16.064579999999999</v>
      </c>
      <c r="AA30" s="145">
        <v>0.75985999999999998</v>
      </c>
      <c r="AB30" s="145">
        <v>5527</v>
      </c>
      <c r="AC30" s="145">
        <v>15.151</v>
      </c>
      <c r="AD30" s="145">
        <v>14.914110000000001</v>
      </c>
      <c r="AE30" s="145">
        <v>0.73280999999999996</v>
      </c>
      <c r="AF30" s="202" t="s">
        <v>703</v>
      </c>
      <c r="AG30" s="168" t="s">
        <v>194</v>
      </c>
      <c r="AH30" s="145">
        <v>4466</v>
      </c>
      <c r="AI30" s="145">
        <v>8.5860000000000003</v>
      </c>
      <c r="AJ30" s="145">
        <v>8.1396639999999998</v>
      </c>
      <c r="AK30" s="145">
        <v>0.40671000000000002</v>
      </c>
      <c r="AL30" s="145">
        <v>3922</v>
      </c>
      <c r="AM30" s="145">
        <v>7.7530000000000001</v>
      </c>
      <c r="AN30" s="145">
        <v>7.598274</v>
      </c>
      <c r="AO30" s="145">
        <v>0.37015999999999999</v>
      </c>
      <c r="AP30" s="145">
        <v>3465</v>
      </c>
      <c r="AQ30" s="145">
        <v>7.4329999999999998</v>
      </c>
      <c r="AR30" s="145">
        <v>10.900914999999999</v>
      </c>
      <c r="AS30" s="145">
        <v>0.35937999999999998</v>
      </c>
      <c r="AT30" s="145">
        <v>4189</v>
      </c>
      <c r="AU30" s="145">
        <v>9.5370000000000008</v>
      </c>
      <c r="AV30" s="145">
        <v>13.796165999999999</v>
      </c>
      <c r="AW30" s="145">
        <v>0.45796999999999999</v>
      </c>
      <c r="AX30" s="202" t="s">
        <v>703</v>
      </c>
      <c r="AY30" s="168" t="s">
        <v>194</v>
      </c>
      <c r="AZ30" s="145">
        <v>4824</v>
      </c>
      <c r="BA30" s="145">
        <v>10.513</v>
      </c>
      <c r="BB30" s="145">
        <v>15.697074000000001</v>
      </c>
      <c r="BC30" s="145">
        <v>0.51473000000000002</v>
      </c>
      <c r="BD30" s="145">
        <v>5401</v>
      </c>
      <c r="BE30" s="145">
        <v>12.112</v>
      </c>
      <c r="BF30" s="145">
        <v>17.655873</v>
      </c>
      <c r="BG30" s="145">
        <v>0.59040999999999999</v>
      </c>
      <c r="BH30" s="145">
        <v>3884</v>
      </c>
      <c r="BI30" s="145">
        <v>8.3190000000000008</v>
      </c>
      <c r="BJ30" s="145">
        <v>12.119282</v>
      </c>
      <c r="BK30" s="145">
        <v>0.41053000000000001</v>
      </c>
      <c r="BL30" s="145">
        <v>4218</v>
      </c>
      <c r="BM30" s="145">
        <v>9.5090000000000003</v>
      </c>
      <c r="BN30" s="145">
        <v>13.247006000000001</v>
      </c>
      <c r="BO30" s="145">
        <v>0.46639000000000003</v>
      </c>
      <c r="BP30" s="202" t="s">
        <v>703</v>
      </c>
      <c r="BQ30" s="168" t="s">
        <v>194</v>
      </c>
      <c r="BR30" s="145">
        <v>3403</v>
      </c>
      <c r="BS30" s="145">
        <v>7.7640000000000002</v>
      </c>
      <c r="BT30" s="145">
        <v>11.156745000000001</v>
      </c>
      <c r="BU30" s="145">
        <v>0.38030000000000003</v>
      </c>
      <c r="BV30" s="145">
        <v>3699</v>
      </c>
      <c r="BW30" s="145">
        <v>8.718</v>
      </c>
      <c r="BX30" s="145">
        <v>12.122138</v>
      </c>
      <c r="BY30" s="145">
        <v>0.42663000000000001</v>
      </c>
      <c r="BZ30" s="145">
        <v>3775</v>
      </c>
      <c r="CA30" s="145">
        <v>8.8000000000000007</v>
      </c>
      <c r="CB30" s="145">
        <v>12.022064</v>
      </c>
      <c r="CC30" s="145">
        <v>0.42849999999999999</v>
      </c>
      <c r="CD30" s="145">
        <v>4912</v>
      </c>
      <c r="CE30" s="145">
        <v>12.11</v>
      </c>
      <c r="CF30" s="145">
        <v>16.917247</v>
      </c>
      <c r="CG30" s="145">
        <v>0.58957999999999999</v>
      </c>
      <c r="CH30" s="202" t="s">
        <v>703</v>
      </c>
      <c r="CI30" s="168" t="s">
        <v>194</v>
      </c>
      <c r="CJ30" s="145">
        <v>4327</v>
      </c>
      <c r="CK30" s="145">
        <v>10.757999999999999</v>
      </c>
      <c r="CL30" s="145">
        <v>14.743351000000001</v>
      </c>
      <c r="CM30" s="145">
        <v>0.51905999999999997</v>
      </c>
      <c r="CN30" s="145">
        <v>5325</v>
      </c>
      <c r="CO30" s="145">
        <v>14.361000000000001</v>
      </c>
      <c r="CP30" s="145">
        <v>19.415582000000001</v>
      </c>
      <c r="CQ30" s="145">
        <v>0.69725000000000004</v>
      </c>
      <c r="CR30" s="145">
        <v>4232</v>
      </c>
      <c r="CS30" s="145">
        <v>11.680999999999999</v>
      </c>
      <c r="CT30" s="145">
        <v>15.724207</v>
      </c>
      <c r="CU30" s="145">
        <v>0.55779000000000001</v>
      </c>
      <c r="CV30" s="145">
        <v>4902</v>
      </c>
      <c r="CW30" s="145">
        <v>13.901</v>
      </c>
      <c r="CX30" s="145">
        <v>19.053155</v>
      </c>
      <c r="CY30" s="145">
        <v>0.66898999999999997</v>
      </c>
      <c r="CZ30" s="202" t="s">
        <v>703</v>
      </c>
      <c r="DA30" s="168" t="s">
        <v>194</v>
      </c>
      <c r="DB30" s="145">
        <v>4980</v>
      </c>
      <c r="DC30" s="145">
        <v>14.266</v>
      </c>
      <c r="DD30" s="145">
        <v>19.866976000000001</v>
      </c>
      <c r="DE30" s="145">
        <v>0.67229000000000005</v>
      </c>
      <c r="DF30" s="145">
        <v>5261</v>
      </c>
      <c r="DG30" s="145">
        <v>15.992000000000001</v>
      </c>
      <c r="DH30" s="145">
        <v>21.763836999999999</v>
      </c>
      <c r="DI30" s="145">
        <v>0.77034999999999998</v>
      </c>
      <c r="DJ30" s="145">
        <v>5240</v>
      </c>
      <c r="DK30" s="145">
        <v>15.621</v>
      </c>
      <c r="DL30" s="145">
        <v>21.462955000000001</v>
      </c>
      <c r="DM30" s="145">
        <v>0.73526000000000002</v>
      </c>
      <c r="DN30" s="145">
        <v>5400</v>
      </c>
      <c r="DO30" s="145">
        <v>16.577999999999999</v>
      </c>
      <c r="DP30" s="145">
        <v>21.501028000000002</v>
      </c>
      <c r="DQ30" s="145">
        <v>0.80030999999999997</v>
      </c>
      <c r="DR30" s="202" t="s">
        <v>703</v>
      </c>
      <c r="DS30" s="168" t="s">
        <v>194</v>
      </c>
      <c r="DT30" s="145">
        <v>4504</v>
      </c>
      <c r="DU30" s="145">
        <v>13.617000000000001</v>
      </c>
      <c r="DV30" s="145">
        <v>18.252647</v>
      </c>
      <c r="DW30" s="145">
        <v>0.64351000000000003</v>
      </c>
      <c r="DX30" s="145">
        <v>4725</v>
      </c>
      <c r="DY30" s="145">
        <v>14.558999999999999</v>
      </c>
      <c r="DZ30" s="145">
        <v>18.978383000000001</v>
      </c>
      <c r="EA30" s="145">
        <v>0.70804999999999996</v>
      </c>
      <c r="EB30" s="145">
        <v>4293</v>
      </c>
      <c r="EC30" s="145">
        <v>14.083</v>
      </c>
      <c r="ED30" s="145">
        <v>17.819323000000001</v>
      </c>
      <c r="EE30" s="145">
        <v>0.65864999999999996</v>
      </c>
      <c r="EF30" s="145">
        <v>4784</v>
      </c>
      <c r="EG30" s="145">
        <v>15.571</v>
      </c>
      <c r="EH30" s="145">
        <v>18.627078000000001</v>
      </c>
      <c r="EI30" s="145">
        <v>0.74897000000000002</v>
      </c>
      <c r="EJ30" s="202" t="s">
        <v>703</v>
      </c>
      <c r="EK30" s="168" t="s">
        <v>194</v>
      </c>
      <c r="EL30" s="145">
        <v>2827</v>
      </c>
      <c r="EM30" s="145">
        <v>9.3350000000000009</v>
      </c>
      <c r="EN30" s="145">
        <v>10.688568</v>
      </c>
      <c r="EO30" s="145">
        <v>0.44496999999999998</v>
      </c>
      <c r="EP30" s="145">
        <v>3267</v>
      </c>
      <c r="EQ30" s="145">
        <v>11.067</v>
      </c>
      <c r="ER30" s="145">
        <v>12.457055</v>
      </c>
      <c r="ES30" s="145">
        <v>0.52576999999999996</v>
      </c>
      <c r="ET30" s="145">
        <v>2082</v>
      </c>
      <c r="EU30" s="145">
        <v>6.78</v>
      </c>
      <c r="EV30" s="145">
        <v>7.539866</v>
      </c>
      <c r="EW30" s="145">
        <v>0.32538</v>
      </c>
      <c r="EX30" s="145">
        <v>2647</v>
      </c>
      <c r="EY30" s="145">
        <v>8.8780000000000001</v>
      </c>
      <c r="EZ30" s="145">
        <v>9.3177719999999997</v>
      </c>
      <c r="FA30" s="145">
        <v>0.42349999999999999</v>
      </c>
      <c r="FB30" s="202" t="s">
        <v>703</v>
      </c>
      <c r="FC30" s="168" t="s">
        <v>194</v>
      </c>
      <c r="FD30" s="145">
        <v>1575</v>
      </c>
      <c r="FE30" s="145">
        <v>5.0019999999999998</v>
      </c>
      <c r="FF30" s="145">
        <v>5.1851060000000002</v>
      </c>
      <c r="FG30" s="145">
        <v>0.2417</v>
      </c>
      <c r="FH30" s="145">
        <v>2097</v>
      </c>
      <c r="FI30" s="145">
        <v>6.3789999999999996</v>
      </c>
      <c r="FJ30" s="145">
        <v>6.1925689999999998</v>
      </c>
      <c r="FK30" s="145">
        <v>0.30639</v>
      </c>
      <c r="FL30" s="145">
        <v>917</v>
      </c>
      <c r="FM30" s="145">
        <v>2.403</v>
      </c>
      <c r="FN30" s="145">
        <v>2.1934110000000002</v>
      </c>
      <c r="FO30" s="145">
        <v>0.10953</v>
      </c>
      <c r="FP30" s="145">
        <v>1271</v>
      </c>
      <c r="FQ30" s="145">
        <v>3.3340000000000001</v>
      </c>
      <c r="FR30" s="145">
        <v>2.9851200000000002</v>
      </c>
      <c r="FS30" s="145">
        <v>0.16078999999999999</v>
      </c>
      <c r="FT30" s="202" t="s">
        <v>703</v>
      </c>
    </row>
    <row r="31" spans="1:176" ht="14.85" customHeight="1">
      <c r="A31" s="199" t="s">
        <v>144</v>
      </c>
      <c r="B31" s="144">
        <v>1687578</v>
      </c>
      <c r="C31" s="144">
        <v>5248.5429999999997</v>
      </c>
      <c r="D31" s="144">
        <v>6787.5760959999998</v>
      </c>
      <c r="E31" s="144">
        <v>242.02429000000001</v>
      </c>
      <c r="F31" s="144">
        <v>786030</v>
      </c>
      <c r="G31" s="144">
        <v>2416.3609999999999</v>
      </c>
      <c r="H31" s="144">
        <v>3165.1841930000001</v>
      </c>
      <c r="I31" s="144">
        <v>109.814385</v>
      </c>
      <c r="J31" s="144">
        <v>901548</v>
      </c>
      <c r="K31" s="144">
        <v>2832.1819999999998</v>
      </c>
      <c r="L31" s="144">
        <v>3622.3919030000002</v>
      </c>
      <c r="M31" s="144">
        <v>132.20990499999999</v>
      </c>
      <c r="N31" s="200" t="s">
        <v>238</v>
      </c>
      <c r="O31" s="165" t="s">
        <v>224</v>
      </c>
      <c r="P31" s="144">
        <v>18205</v>
      </c>
      <c r="Q31" s="144">
        <v>37.018000000000001</v>
      </c>
      <c r="R31" s="144">
        <v>42.717021000000003</v>
      </c>
      <c r="S31" s="144">
        <v>1.1375599999999999</v>
      </c>
      <c r="T31" s="144">
        <v>17157</v>
      </c>
      <c r="U31" s="144">
        <v>34.677999999999997</v>
      </c>
      <c r="V31" s="144">
        <v>38.956645000000002</v>
      </c>
      <c r="W31" s="144">
        <v>1.06345</v>
      </c>
      <c r="X31" s="144">
        <v>58336</v>
      </c>
      <c r="Y31" s="144">
        <v>185.44200000000001</v>
      </c>
      <c r="Z31" s="144">
        <v>203.044962</v>
      </c>
      <c r="AA31" s="144">
        <v>8.7108600000000003</v>
      </c>
      <c r="AB31" s="144">
        <v>55663</v>
      </c>
      <c r="AC31" s="144">
        <v>181.773</v>
      </c>
      <c r="AD31" s="144">
        <v>193.57890900000001</v>
      </c>
      <c r="AE31" s="144">
        <v>8.5361399999999996</v>
      </c>
      <c r="AF31" s="200" t="s">
        <v>238</v>
      </c>
      <c r="AG31" s="165" t="s">
        <v>224</v>
      </c>
      <c r="AH31" s="144">
        <v>40315</v>
      </c>
      <c r="AI31" s="144">
        <v>94.778999999999996</v>
      </c>
      <c r="AJ31" s="144">
        <v>100.05656</v>
      </c>
      <c r="AK31" s="144">
        <v>4.4178699999999997</v>
      </c>
      <c r="AL31" s="144">
        <v>39093</v>
      </c>
      <c r="AM31" s="144">
        <v>95.024000000000001</v>
      </c>
      <c r="AN31" s="144">
        <v>104.36271499999999</v>
      </c>
      <c r="AO31" s="144">
        <v>4.42645</v>
      </c>
      <c r="AP31" s="144">
        <v>38214</v>
      </c>
      <c r="AQ31" s="144">
        <v>95.911000000000001</v>
      </c>
      <c r="AR31" s="144">
        <v>139.877411</v>
      </c>
      <c r="AS31" s="144">
        <v>4.4721799999999998</v>
      </c>
      <c r="AT31" s="144">
        <v>44017</v>
      </c>
      <c r="AU31" s="144">
        <v>125.184</v>
      </c>
      <c r="AV31" s="144">
        <v>176.466567</v>
      </c>
      <c r="AW31" s="144">
        <v>5.7986700000000004</v>
      </c>
      <c r="AX31" s="200" t="s">
        <v>238</v>
      </c>
      <c r="AY31" s="165" t="s">
        <v>224</v>
      </c>
      <c r="AZ31" s="144">
        <v>58192</v>
      </c>
      <c r="BA31" s="144">
        <v>147.05000000000001</v>
      </c>
      <c r="BB31" s="144">
        <v>218.67880600000001</v>
      </c>
      <c r="BC31" s="144">
        <v>6.97546</v>
      </c>
      <c r="BD31" s="144">
        <v>69291</v>
      </c>
      <c r="BE31" s="144">
        <v>198.251</v>
      </c>
      <c r="BF31" s="144">
        <v>281.51092399999999</v>
      </c>
      <c r="BG31" s="144">
        <v>9.4172899999999995</v>
      </c>
      <c r="BH31" s="144">
        <v>57778</v>
      </c>
      <c r="BI31" s="144">
        <v>150.33600000000001</v>
      </c>
      <c r="BJ31" s="144">
        <v>215.57465199999999</v>
      </c>
      <c r="BK31" s="144">
        <v>7.2335000000000003</v>
      </c>
      <c r="BL31" s="144">
        <v>67340</v>
      </c>
      <c r="BM31" s="144">
        <v>189.67</v>
      </c>
      <c r="BN31" s="144">
        <v>254.962165</v>
      </c>
      <c r="BO31" s="144">
        <v>9.1695650000000004</v>
      </c>
      <c r="BP31" s="200" t="s">
        <v>238</v>
      </c>
      <c r="BQ31" s="165" t="s">
        <v>224</v>
      </c>
      <c r="BR31" s="144">
        <v>53382</v>
      </c>
      <c r="BS31" s="144">
        <v>142.565</v>
      </c>
      <c r="BT31" s="144">
        <v>202.360106</v>
      </c>
      <c r="BU31" s="144">
        <v>6.8105900000000004</v>
      </c>
      <c r="BV31" s="144">
        <v>62624</v>
      </c>
      <c r="BW31" s="144">
        <v>174.82499999999999</v>
      </c>
      <c r="BX31" s="144">
        <v>233.889116</v>
      </c>
      <c r="BY31" s="144">
        <v>8.4202700000000004</v>
      </c>
      <c r="BZ31" s="144">
        <v>57993</v>
      </c>
      <c r="CA31" s="144">
        <v>162.315</v>
      </c>
      <c r="CB31" s="144">
        <v>229.56125800000001</v>
      </c>
      <c r="CC31" s="144">
        <v>7.67544</v>
      </c>
      <c r="CD31" s="144">
        <v>70090</v>
      </c>
      <c r="CE31" s="144">
        <v>201.35400000000001</v>
      </c>
      <c r="CF31" s="144">
        <v>272.37366800000001</v>
      </c>
      <c r="CG31" s="144">
        <v>9.5852199999999996</v>
      </c>
      <c r="CH31" s="200" t="s">
        <v>238</v>
      </c>
      <c r="CI31" s="165" t="s">
        <v>224</v>
      </c>
      <c r="CJ31" s="144">
        <v>60850</v>
      </c>
      <c r="CK31" s="144">
        <v>182.751</v>
      </c>
      <c r="CL31" s="144">
        <v>252.22113300000001</v>
      </c>
      <c r="CM31" s="144">
        <v>8.5411099999999998</v>
      </c>
      <c r="CN31" s="144">
        <v>73618</v>
      </c>
      <c r="CO31" s="144">
        <v>222.58099999999999</v>
      </c>
      <c r="CP31" s="144">
        <v>299.83700199999998</v>
      </c>
      <c r="CQ31" s="144">
        <v>10.50761</v>
      </c>
      <c r="CR31" s="144">
        <v>54161</v>
      </c>
      <c r="CS31" s="144">
        <v>174.369</v>
      </c>
      <c r="CT31" s="144">
        <v>235.764251</v>
      </c>
      <c r="CU31" s="144">
        <v>7.9684699999999999</v>
      </c>
      <c r="CV31" s="144">
        <v>66023</v>
      </c>
      <c r="CW31" s="144">
        <v>213.298</v>
      </c>
      <c r="CX31" s="144">
        <v>284.40394600000002</v>
      </c>
      <c r="CY31" s="144">
        <v>9.9942399999999996</v>
      </c>
      <c r="CZ31" s="200" t="s">
        <v>238</v>
      </c>
      <c r="DA31" s="165" t="s">
        <v>224</v>
      </c>
      <c r="DB31" s="144">
        <v>58342</v>
      </c>
      <c r="DC31" s="144">
        <v>199.053</v>
      </c>
      <c r="DD31" s="144">
        <v>264.80299000000002</v>
      </c>
      <c r="DE31" s="144">
        <v>8.9413</v>
      </c>
      <c r="DF31" s="144">
        <v>68041</v>
      </c>
      <c r="DG31" s="144">
        <v>232.84</v>
      </c>
      <c r="DH31" s="144">
        <v>304.42990900000001</v>
      </c>
      <c r="DI31" s="144">
        <v>11.004630000000001</v>
      </c>
      <c r="DJ31" s="144">
        <v>59875</v>
      </c>
      <c r="DK31" s="144">
        <v>214.077</v>
      </c>
      <c r="DL31" s="144">
        <v>278.20844699999998</v>
      </c>
      <c r="DM31" s="144">
        <v>9.5320499999999999</v>
      </c>
      <c r="DN31" s="144">
        <v>69483</v>
      </c>
      <c r="DO31" s="144">
        <v>244.25700000000001</v>
      </c>
      <c r="DP31" s="144">
        <v>312.12204000000003</v>
      </c>
      <c r="DQ31" s="144">
        <v>11.5639</v>
      </c>
      <c r="DR31" s="200" t="s">
        <v>238</v>
      </c>
      <c r="DS31" s="165" t="s">
        <v>224</v>
      </c>
      <c r="DT31" s="144">
        <v>55961</v>
      </c>
      <c r="DU31" s="144">
        <v>205.94300000000001</v>
      </c>
      <c r="DV31" s="144">
        <v>262.12031999999999</v>
      </c>
      <c r="DW31" s="144">
        <v>9.1293799999999994</v>
      </c>
      <c r="DX31" s="144">
        <v>66014</v>
      </c>
      <c r="DY31" s="144">
        <v>241.239</v>
      </c>
      <c r="DZ31" s="144">
        <v>300.108296</v>
      </c>
      <c r="EA31" s="144">
        <v>11.4398</v>
      </c>
      <c r="EB31" s="144">
        <v>50180</v>
      </c>
      <c r="EC31" s="144">
        <v>191.70599999999999</v>
      </c>
      <c r="ED31" s="144">
        <v>242.35280399999999</v>
      </c>
      <c r="EE31" s="144">
        <v>8.3923400000000008</v>
      </c>
      <c r="EF31" s="144">
        <v>58351</v>
      </c>
      <c r="EG31" s="144">
        <v>215.70400000000001</v>
      </c>
      <c r="EH31" s="144">
        <v>264.58327800000001</v>
      </c>
      <c r="EI31" s="144">
        <v>10.0162</v>
      </c>
      <c r="EJ31" s="200" t="s">
        <v>238</v>
      </c>
      <c r="EK31" s="165" t="s">
        <v>224</v>
      </c>
      <c r="EL31" s="144">
        <v>30067</v>
      </c>
      <c r="EM31" s="144">
        <v>113.648</v>
      </c>
      <c r="EN31" s="144">
        <v>139.25861499999999</v>
      </c>
      <c r="EO31" s="144">
        <v>4.9703799999999996</v>
      </c>
      <c r="EP31" s="144">
        <v>34539</v>
      </c>
      <c r="EQ31" s="144">
        <v>126.538</v>
      </c>
      <c r="ER31" s="144">
        <v>151.25788800000001</v>
      </c>
      <c r="ES31" s="144">
        <v>5.6246299999999998</v>
      </c>
      <c r="ET31" s="144">
        <v>16703</v>
      </c>
      <c r="EU31" s="144">
        <v>60.697000000000003</v>
      </c>
      <c r="EV31" s="144">
        <v>72.673090000000002</v>
      </c>
      <c r="EW31" s="144">
        <v>2.6894399999999998</v>
      </c>
      <c r="EX31" s="144">
        <v>20021</v>
      </c>
      <c r="EY31" s="144">
        <v>71.106999999999999</v>
      </c>
      <c r="EZ31" s="144">
        <v>80.636185999999995</v>
      </c>
      <c r="FA31" s="144">
        <v>3.0168469999999998</v>
      </c>
      <c r="FB31" s="200" t="s">
        <v>238</v>
      </c>
      <c r="FC31" s="165" t="s">
        <v>224</v>
      </c>
      <c r="FD31" s="144">
        <v>10118</v>
      </c>
      <c r="FE31" s="144">
        <v>34.645000000000003</v>
      </c>
      <c r="FF31" s="144">
        <v>39.874018</v>
      </c>
      <c r="FG31" s="144">
        <v>1.5029650000000001</v>
      </c>
      <c r="FH31" s="144">
        <v>12967</v>
      </c>
      <c r="FI31" s="144">
        <v>42.978999999999999</v>
      </c>
      <c r="FJ31" s="144">
        <v>47.539287000000002</v>
      </c>
      <c r="FK31" s="144">
        <v>1.7708809999999999</v>
      </c>
      <c r="FL31" s="144">
        <v>7358</v>
      </c>
      <c r="FM31" s="144">
        <v>24.056000000000001</v>
      </c>
      <c r="FN31" s="144">
        <v>26.037749000000002</v>
      </c>
      <c r="FO31" s="144">
        <v>0.71348999999999996</v>
      </c>
      <c r="FP31" s="144">
        <v>7216</v>
      </c>
      <c r="FQ31" s="144">
        <v>20.88</v>
      </c>
      <c r="FR31" s="144">
        <v>21.373362</v>
      </c>
      <c r="FS31" s="144">
        <v>0.85411199999999998</v>
      </c>
      <c r="FT31" s="200" t="s">
        <v>238</v>
      </c>
    </row>
    <row r="32" spans="1:176" ht="14.85" customHeight="1">
      <c r="A32" s="201" t="s">
        <v>225</v>
      </c>
      <c r="B32" s="145">
        <v>1400109</v>
      </c>
      <c r="C32" s="145">
        <v>4411.2969999999996</v>
      </c>
      <c r="D32" s="145">
        <v>5705.7651370000003</v>
      </c>
      <c r="E32" s="145">
        <v>209.24001000000001</v>
      </c>
      <c r="F32" s="145">
        <v>650709</v>
      </c>
      <c r="G32" s="145">
        <v>2026.942</v>
      </c>
      <c r="H32" s="145">
        <v>2657.8319499999998</v>
      </c>
      <c r="I32" s="145">
        <v>94.912644999999998</v>
      </c>
      <c r="J32" s="145">
        <v>749400</v>
      </c>
      <c r="K32" s="145">
        <v>2384.355</v>
      </c>
      <c r="L32" s="145">
        <v>3047.9331870000001</v>
      </c>
      <c r="M32" s="145">
        <v>114.327365</v>
      </c>
      <c r="N32" s="202" t="s">
        <v>169</v>
      </c>
      <c r="O32" s="168" t="s">
        <v>278</v>
      </c>
      <c r="P32" s="145">
        <v>15623</v>
      </c>
      <c r="Q32" s="145">
        <v>31.675999999999998</v>
      </c>
      <c r="R32" s="145">
        <v>36.897137000000001</v>
      </c>
      <c r="S32" s="145">
        <v>0.99151</v>
      </c>
      <c r="T32" s="145">
        <v>14655</v>
      </c>
      <c r="U32" s="145">
        <v>29.423999999999999</v>
      </c>
      <c r="V32" s="145">
        <v>33.242195000000002</v>
      </c>
      <c r="W32" s="145">
        <v>0.92223999999999995</v>
      </c>
      <c r="X32" s="145">
        <v>47242</v>
      </c>
      <c r="Y32" s="145">
        <v>150.21799999999999</v>
      </c>
      <c r="Z32" s="145">
        <v>163.573655</v>
      </c>
      <c r="AA32" s="145">
        <v>7.3624499999999999</v>
      </c>
      <c r="AB32" s="145">
        <v>45129</v>
      </c>
      <c r="AC32" s="145">
        <v>147.83099999999999</v>
      </c>
      <c r="AD32" s="145">
        <v>157.025453</v>
      </c>
      <c r="AE32" s="145">
        <v>7.2375400000000001</v>
      </c>
      <c r="AF32" s="202" t="s">
        <v>169</v>
      </c>
      <c r="AG32" s="168" t="s">
        <v>278</v>
      </c>
      <c r="AH32" s="145">
        <v>32632</v>
      </c>
      <c r="AI32" s="145">
        <v>77.281999999999996</v>
      </c>
      <c r="AJ32" s="145">
        <v>80.699591999999996</v>
      </c>
      <c r="AK32" s="145">
        <v>3.7604500000000001</v>
      </c>
      <c r="AL32" s="145">
        <v>31578</v>
      </c>
      <c r="AM32" s="145">
        <v>77.546999999999997</v>
      </c>
      <c r="AN32" s="145">
        <v>84.118967999999995</v>
      </c>
      <c r="AO32" s="145">
        <v>3.7687200000000001</v>
      </c>
      <c r="AP32" s="145">
        <v>31118</v>
      </c>
      <c r="AQ32" s="145">
        <v>78.891000000000005</v>
      </c>
      <c r="AR32" s="145">
        <v>114.734313</v>
      </c>
      <c r="AS32" s="145">
        <v>3.8077399999999999</v>
      </c>
      <c r="AT32" s="145">
        <v>35477</v>
      </c>
      <c r="AU32" s="145">
        <v>102.652</v>
      </c>
      <c r="AV32" s="145">
        <v>144.441205</v>
      </c>
      <c r="AW32" s="145">
        <v>4.91479</v>
      </c>
      <c r="AX32" s="202" t="s">
        <v>169</v>
      </c>
      <c r="AY32" s="168" t="s">
        <v>278</v>
      </c>
      <c r="AZ32" s="145">
        <v>48509</v>
      </c>
      <c r="BA32" s="145">
        <v>123.072</v>
      </c>
      <c r="BB32" s="145">
        <v>183.646423</v>
      </c>
      <c r="BC32" s="145">
        <v>6.0244600000000004</v>
      </c>
      <c r="BD32" s="145">
        <v>58015</v>
      </c>
      <c r="BE32" s="145">
        <v>168.40799999999999</v>
      </c>
      <c r="BF32" s="145">
        <v>239.22475299999999</v>
      </c>
      <c r="BG32" s="145">
        <v>8.1929300000000005</v>
      </c>
      <c r="BH32" s="145">
        <v>48763</v>
      </c>
      <c r="BI32" s="145">
        <v>127.91500000000001</v>
      </c>
      <c r="BJ32" s="145">
        <v>183.62012999999999</v>
      </c>
      <c r="BK32" s="145">
        <v>6.3160299999999996</v>
      </c>
      <c r="BL32" s="145">
        <v>57507</v>
      </c>
      <c r="BM32" s="145">
        <v>163.69800000000001</v>
      </c>
      <c r="BN32" s="145">
        <v>219.48470399999999</v>
      </c>
      <c r="BO32" s="145">
        <v>8.0864750000000001</v>
      </c>
      <c r="BP32" s="202" t="s">
        <v>169</v>
      </c>
      <c r="BQ32" s="168" t="s">
        <v>278</v>
      </c>
      <c r="BR32" s="145">
        <v>45147</v>
      </c>
      <c r="BS32" s="145">
        <v>121.696</v>
      </c>
      <c r="BT32" s="145">
        <v>172.978061</v>
      </c>
      <c r="BU32" s="145">
        <v>5.9730999999999996</v>
      </c>
      <c r="BV32" s="145">
        <v>53598</v>
      </c>
      <c r="BW32" s="145">
        <v>150.524</v>
      </c>
      <c r="BX32" s="145">
        <v>201.13575599999999</v>
      </c>
      <c r="BY32" s="145">
        <v>7.4130399999999996</v>
      </c>
      <c r="BZ32" s="145">
        <v>49171</v>
      </c>
      <c r="CA32" s="145">
        <v>138.852</v>
      </c>
      <c r="CB32" s="145">
        <v>196.79089099999999</v>
      </c>
      <c r="CC32" s="145">
        <v>6.7468899999999996</v>
      </c>
      <c r="CD32" s="145">
        <v>59232</v>
      </c>
      <c r="CE32" s="145">
        <v>171.29300000000001</v>
      </c>
      <c r="CF32" s="145">
        <v>231.62373600000001</v>
      </c>
      <c r="CG32" s="145">
        <v>8.3643199999999993</v>
      </c>
      <c r="CH32" s="202" t="s">
        <v>169</v>
      </c>
      <c r="CI32" s="168" t="s">
        <v>278</v>
      </c>
      <c r="CJ32" s="145">
        <v>51236</v>
      </c>
      <c r="CK32" s="145">
        <v>156.255</v>
      </c>
      <c r="CL32" s="145">
        <v>216.34806399999999</v>
      </c>
      <c r="CM32" s="145">
        <v>7.4905400000000002</v>
      </c>
      <c r="CN32" s="145">
        <v>61690</v>
      </c>
      <c r="CO32" s="145">
        <v>188.203</v>
      </c>
      <c r="CP32" s="145">
        <v>253.378591</v>
      </c>
      <c r="CQ32" s="145">
        <v>9.1069600000000008</v>
      </c>
      <c r="CR32" s="145">
        <v>45281</v>
      </c>
      <c r="CS32" s="145">
        <v>147.74299999999999</v>
      </c>
      <c r="CT32" s="145">
        <v>200.23489699999999</v>
      </c>
      <c r="CU32" s="145">
        <v>6.9461899999999996</v>
      </c>
      <c r="CV32" s="145">
        <v>55011</v>
      </c>
      <c r="CW32" s="145">
        <v>180.12700000000001</v>
      </c>
      <c r="CX32" s="145">
        <v>240.134682</v>
      </c>
      <c r="CY32" s="145">
        <v>8.6687200000000004</v>
      </c>
      <c r="CZ32" s="202" t="s">
        <v>169</v>
      </c>
      <c r="DA32" s="168" t="s">
        <v>278</v>
      </c>
      <c r="DB32" s="145">
        <v>48005</v>
      </c>
      <c r="DC32" s="145">
        <v>166.762</v>
      </c>
      <c r="DD32" s="145">
        <v>222.30429100000001</v>
      </c>
      <c r="DE32" s="145">
        <v>7.7119299999999997</v>
      </c>
      <c r="DF32" s="145">
        <v>56348</v>
      </c>
      <c r="DG32" s="145">
        <v>196.09299999999999</v>
      </c>
      <c r="DH32" s="145">
        <v>256.60823099999999</v>
      </c>
      <c r="DI32" s="145">
        <v>9.4962400000000002</v>
      </c>
      <c r="DJ32" s="145">
        <v>48973</v>
      </c>
      <c r="DK32" s="145">
        <v>179.054</v>
      </c>
      <c r="DL32" s="145">
        <v>233.22033500000001</v>
      </c>
      <c r="DM32" s="145">
        <v>8.1978600000000004</v>
      </c>
      <c r="DN32" s="145">
        <v>57276</v>
      </c>
      <c r="DO32" s="145">
        <v>204.99199999999999</v>
      </c>
      <c r="DP32" s="145">
        <v>261.90648299999998</v>
      </c>
      <c r="DQ32" s="145">
        <v>9.9398999999999997</v>
      </c>
      <c r="DR32" s="202" t="s">
        <v>169</v>
      </c>
      <c r="DS32" s="168" t="s">
        <v>278</v>
      </c>
      <c r="DT32" s="145">
        <v>45842</v>
      </c>
      <c r="DU32" s="145">
        <v>172.46299999999999</v>
      </c>
      <c r="DV32" s="145">
        <v>219.22556800000001</v>
      </c>
      <c r="DW32" s="145">
        <v>7.8726700000000003</v>
      </c>
      <c r="DX32" s="145">
        <v>54594</v>
      </c>
      <c r="DY32" s="145">
        <v>203.852</v>
      </c>
      <c r="DZ32" s="145">
        <v>253.37876600000001</v>
      </c>
      <c r="EA32" s="145">
        <v>9.90367</v>
      </c>
      <c r="EB32" s="145">
        <v>41439</v>
      </c>
      <c r="EC32" s="145">
        <v>162.06800000000001</v>
      </c>
      <c r="ED32" s="145">
        <v>204.24829800000001</v>
      </c>
      <c r="EE32" s="145">
        <v>7.2795500000000004</v>
      </c>
      <c r="EF32" s="145">
        <v>48558</v>
      </c>
      <c r="EG32" s="145">
        <v>182.62</v>
      </c>
      <c r="EH32" s="145">
        <v>223.03501199999999</v>
      </c>
      <c r="EI32" s="145">
        <v>8.7024399999999993</v>
      </c>
      <c r="EJ32" s="202" t="s">
        <v>169</v>
      </c>
      <c r="EK32" s="168" t="s">
        <v>278</v>
      </c>
      <c r="EL32" s="145">
        <v>24718</v>
      </c>
      <c r="EM32" s="145">
        <v>96.111000000000004</v>
      </c>
      <c r="EN32" s="145">
        <v>117.195204</v>
      </c>
      <c r="EO32" s="145">
        <v>4.3203699999999996</v>
      </c>
      <c r="EP32" s="145">
        <v>28413</v>
      </c>
      <c r="EQ32" s="145">
        <v>106.19199999999999</v>
      </c>
      <c r="ER32" s="145">
        <v>126.665019</v>
      </c>
      <c r="ES32" s="145">
        <v>4.8513700000000002</v>
      </c>
      <c r="ET32" s="145">
        <v>13459</v>
      </c>
      <c r="EU32" s="145">
        <v>50.078000000000003</v>
      </c>
      <c r="EV32" s="145">
        <v>59.752166000000003</v>
      </c>
      <c r="EW32" s="145">
        <v>2.2965900000000001</v>
      </c>
      <c r="EX32" s="145">
        <v>16260</v>
      </c>
      <c r="EY32" s="145">
        <v>58.884999999999998</v>
      </c>
      <c r="EZ32" s="145">
        <v>66.648167000000001</v>
      </c>
      <c r="FA32" s="145">
        <v>2.5505969999999998</v>
      </c>
      <c r="FB32" s="202" t="s">
        <v>169</v>
      </c>
      <c r="FC32" s="168" t="s">
        <v>278</v>
      </c>
      <c r="FD32" s="145">
        <v>7744</v>
      </c>
      <c r="FE32" s="145">
        <v>27.370999999999999</v>
      </c>
      <c r="FF32" s="145">
        <v>31.505324999999999</v>
      </c>
      <c r="FG32" s="145">
        <v>1.2296450000000001</v>
      </c>
      <c r="FH32" s="145">
        <v>10399</v>
      </c>
      <c r="FI32" s="145">
        <v>35.265000000000001</v>
      </c>
      <c r="FJ32" s="145">
        <v>38.896768000000002</v>
      </c>
      <c r="FK32" s="145">
        <v>1.491881</v>
      </c>
      <c r="FL32" s="145">
        <v>5807</v>
      </c>
      <c r="FM32" s="145">
        <v>19.434999999999999</v>
      </c>
      <c r="FN32" s="145">
        <v>20.857600000000001</v>
      </c>
      <c r="FO32" s="145">
        <v>0.58467000000000002</v>
      </c>
      <c r="FP32" s="145">
        <v>5660</v>
      </c>
      <c r="FQ32" s="145">
        <v>16.748999999999999</v>
      </c>
      <c r="FR32" s="145">
        <v>16.984698000000002</v>
      </c>
      <c r="FS32" s="145">
        <v>0.71553199999999995</v>
      </c>
      <c r="FT32" s="202" t="s">
        <v>169</v>
      </c>
    </row>
    <row r="33" spans="1:176" ht="14.85" customHeight="1">
      <c r="A33" s="201" t="s">
        <v>704</v>
      </c>
      <c r="B33" s="145">
        <v>263595</v>
      </c>
      <c r="C33" s="145">
        <v>707.91899999999998</v>
      </c>
      <c r="D33" s="145">
        <v>920.15635499999996</v>
      </c>
      <c r="E33" s="145">
        <v>32.784280000000003</v>
      </c>
      <c r="F33" s="145">
        <v>123291</v>
      </c>
      <c r="G33" s="145">
        <v>326.56700000000001</v>
      </c>
      <c r="H33" s="145">
        <v>427.41028499999999</v>
      </c>
      <c r="I33" s="145">
        <v>14.90174</v>
      </c>
      <c r="J33" s="145">
        <v>140304</v>
      </c>
      <c r="K33" s="145">
        <v>381.35199999999998</v>
      </c>
      <c r="L33" s="145">
        <v>492.74606999999997</v>
      </c>
      <c r="M33" s="145">
        <v>17.882539999999999</v>
      </c>
      <c r="N33" s="202" t="s">
        <v>42</v>
      </c>
      <c r="O33" s="168" t="s">
        <v>195</v>
      </c>
      <c r="P33" s="145">
        <v>2388</v>
      </c>
      <c r="Q33" s="145">
        <v>4.5780000000000003</v>
      </c>
      <c r="R33" s="145">
        <v>4.9403509999999997</v>
      </c>
      <c r="S33" s="145">
        <v>0.14605000000000001</v>
      </c>
      <c r="T33" s="145">
        <v>2274</v>
      </c>
      <c r="U33" s="145">
        <v>4.2939999999999996</v>
      </c>
      <c r="V33" s="145">
        <v>4.571599</v>
      </c>
      <c r="W33" s="145">
        <v>0.14121</v>
      </c>
      <c r="X33" s="145">
        <v>10429</v>
      </c>
      <c r="Y33" s="145">
        <v>29.763000000000002</v>
      </c>
      <c r="Z33" s="145">
        <v>33.315100000000001</v>
      </c>
      <c r="AA33" s="145">
        <v>1.3484100000000001</v>
      </c>
      <c r="AB33" s="145">
        <v>9917</v>
      </c>
      <c r="AC33" s="145">
        <v>28.875</v>
      </c>
      <c r="AD33" s="145">
        <v>30.978945</v>
      </c>
      <c r="AE33" s="145">
        <v>1.2986</v>
      </c>
      <c r="AF33" s="202" t="s">
        <v>42</v>
      </c>
      <c r="AG33" s="168" t="s">
        <v>195</v>
      </c>
      <c r="AH33" s="145">
        <v>6963</v>
      </c>
      <c r="AI33" s="145">
        <v>14.986000000000001</v>
      </c>
      <c r="AJ33" s="145">
        <v>16.528572</v>
      </c>
      <c r="AK33" s="145">
        <v>0.65742</v>
      </c>
      <c r="AL33" s="145">
        <v>6821</v>
      </c>
      <c r="AM33" s="145">
        <v>14.856999999999999</v>
      </c>
      <c r="AN33" s="145">
        <v>17.264710000000001</v>
      </c>
      <c r="AO33" s="145">
        <v>0.65773000000000004</v>
      </c>
      <c r="AP33" s="145">
        <v>6290</v>
      </c>
      <c r="AQ33" s="145">
        <v>14.255000000000001</v>
      </c>
      <c r="AR33" s="145">
        <v>21.156403000000001</v>
      </c>
      <c r="AS33" s="145">
        <v>0.66444000000000003</v>
      </c>
      <c r="AT33" s="145">
        <v>7833</v>
      </c>
      <c r="AU33" s="145">
        <v>19.149999999999999</v>
      </c>
      <c r="AV33" s="145">
        <v>27.330590999999998</v>
      </c>
      <c r="AW33" s="145">
        <v>0.88388</v>
      </c>
      <c r="AX33" s="202" t="s">
        <v>42</v>
      </c>
      <c r="AY33" s="168" t="s">
        <v>195</v>
      </c>
      <c r="AZ33" s="145">
        <v>8777</v>
      </c>
      <c r="BA33" s="145">
        <v>19.686</v>
      </c>
      <c r="BB33" s="145">
        <v>28.777498000000001</v>
      </c>
      <c r="BC33" s="145">
        <v>0.95099999999999996</v>
      </c>
      <c r="BD33" s="145">
        <v>10740</v>
      </c>
      <c r="BE33" s="145">
        <v>25.591999999999999</v>
      </c>
      <c r="BF33" s="145">
        <v>36.364302000000002</v>
      </c>
      <c r="BG33" s="145">
        <v>1.2243599999999999</v>
      </c>
      <c r="BH33" s="145">
        <v>8324</v>
      </c>
      <c r="BI33" s="145">
        <v>18.876000000000001</v>
      </c>
      <c r="BJ33" s="145">
        <v>26.784428999999999</v>
      </c>
      <c r="BK33" s="145">
        <v>0.91747000000000001</v>
      </c>
      <c r="BL33" s="145">
        <v>9330</v>
      </c>
      <c r="BM33" s="145">
        <v>22.222000000000001</v>
      </c>
      <c r="BN33" s="145">
        <v>30.493224999999999</v>
      </c>
      <c r="BO33" s="145">
        <v>1.0830900000000001</v>
      </c>
      <c r="BP33" s="202" t="s">
        <v>42</v>
      </c>
      <c r="BQ33" s="168" t="s">
        <v>195</v>
      </c>
      <c r="BR33" s="145">
        <v>7431</v>
      </c>
      <c r="BS33" s="145">
        <v>17.321999999999999</v>
      </c>
      <c r="BT33" s="145">
        <v>24.434853</v>
      </c>
      <c r="BU33" s="145">
        <v>0.83748999999999996</v>
      </c>
      <c r="BV33" s="145">
        <v>8421</v>
      </c>
      <c r="BW33" s="145">
        <v>20.86</v>
      </c>
      <c r="BX33" s="145">
        <v>28.320543000000001</v>
      </c>
      <c r="BY33" s="145">
        <v>1.0072300000000001</v>
      </c>
      <c r="BZ33" s="145">
        <v>8010</v>
      </c>
      <c r="CA33" s="145">
        <v>19.545000000000002</v>
      </c>
      <c r="CB33" s="145">
        <v>27.547747999999999</v>
      </c>
      <c r="CC33" s="145">
        <v>0.92854999999999999</v>
      </c>
      <c r="CD33" s="145">
        <v>9973</v>
      </c>
      <c r="CE33" s="145">
        <v>25.530999999999999</v>
      </c>
      <c r="CF33" s="145">
        <v>34.939788</v>
      </c>
      <c r="CG33" s="145">
        <v>1.2209000000000001</v>
      </c>
      <c r="CH33" s="202" t="s">
        <v>42</v>
      </c>
      <c r="CI33" s="168" t="s">
        <v>195</v>
      </c>
      <c r="CJ33" s="145">
        <v>8731</v>
      </c>
      <c r="CK33" s="145">
        <v>22.381</v>
      </c>
      <c r="CL33" s="145">
        <v>30.467867999999999</v>
      </c>
      <c r="CM33" s="145">
        <v>1.05057</v>
      </c>
      <c r="CN33" s="145">
        <v>10905</v>
      </c>
      <c r="CO33" s="145">
        <v>29.509</v>
      </c>
      <c r="CP33" s="145">
        <v>40.394452000000001</v>
      </c>
      <c r="CQ33" s="145">
        <v>1.40065</v>
      </c>
      <c r="CR33" s="145">
        <v>8071</v>
      </c>
      <c r="CS33" s="145">
        <v>22.274000000000001</v>
      </c>
      <c r="CT33" s="145">
        <v>30.065110000000001</v>
      </c>
      <c r="CU33" s="145">
        <v>1.0222800000000001</v>
      </c>
      <c r="CV33" s="145">
        <v>9980</v>
      </c>
      <c r="CW33" s="145">
        <v>27.97</v>
      </c>
      <c r="CX33" s="145">
        <v>37.832450999999999</v>
      </c>
      <c r="CY33" s="145">
        <v>1.32552</v>
      </c>
      <c r="CZ33" s="202" t="s">
        <v>42</v>
      </c>
      <c r="DA33" s="168" t="s">
        <v>195</v>
      </c>
      <c r="DB33" s="145">
        <v>9398</v>
      </c>
      <c r="DC33" s="145">
        <v>26.972999999999999</v>
      </c>
      <c r="DD33" s="145">
        <v>35.836148000000001</v>
      </c>
      <c r="DE33" s="145">
        <v>1.2293700000000001</v>
      </c>
      <c r="DF33" s="145">
        <v>10720</v>
      </c>
      <c r="DG33" s="145">
        <v>31.513000000000002</v>
      </c>
      <c r="DH33" s="145">
        <v>41.477367000000001</v>
      </c>
      <c r="DI33" s="145">
        <v>1.5083899999999999</v>
      </c>
      <c r="DJ33" s="145">
        <v>9936</v>
      </c>
      <c r="DK33" s="145">
        <v>29.388999999999999</v>
      </c>
      <c r="DL33" s="145">
        <v>38.100335000000001</v>
      </c>
      <c r="DM33" s="145">
        <v>1.33419</v>
      </c>
      <c r="DN33" s="145">
        <v>11301</v>
      </c>
      <c r="DO33" s="145">
        <v>33.951999999999998</v>
      </c>
      <c r="DP33" s="145">
        <v>43.763824999999997</v>
      </c>
      <c r="DQ33" s="145">
        <v>1.6240000000000001</v>
      </c>
      <c r="DR33" s="202" t="s">
        <v>42</v>
      </c>
      <c r="DS33" s="168" t="s">
        <v>195</v>
      </c>
      <c r="DT33" s="145">
        <v>9239</v>
      </c>
      <c r="DU33" s="145">
        <v>28.166</v>
      </c>
      <c r="DV33" s="145">
        <v>36.362758999999997</v>
      </c>
      <c r="DW33" s="145">
        <v>1.25671</v>
      </c>
      <c r="DX33" s="145">
        <v>10540</v>
      </c>
      <c r="DY33" s="145">
        <v>32.201000000000001</v>
      </c>
      <c r="DZ33" s="145">
        <v>40.505319999999998</v>
      </c>
      <c r="EA33" s="145">
        <v>1.53613</v>
      </c>
      <c r="EB33" s="145">
        <v>8084</v>
      </c>
      <c r="EC33" s="145">
        <v>25.303999999999998</v>
      </c>
      <c r="ED33" s="145">
        <v>32.782604999999997</v>
      </c>
      <c r="EE33" s="145">
        <v>1.1127899999999999</v>
      </c>
      <c r="EF33" s="145">
        <v>9036</v>
      </c>
      <c r="EG33" s="145">
        <v>28.170999999999999</v>
      </c>
      <c r="EH33" s="145">
        <v>35.767152000000003</v>
      </c>
      <c r="EI33" s="145">
        <v>1.31376</v>
      </c>
      <c r="EJ33" s="202" t="s">
        <v>42</v>
      </c>
      <c r="EK33" s="168" t="s">
        <v>195</v>
      </c>
      <c r="EL33" s="145">
        <v>4843</v>
      </c>
      <c r="EM33" s="145">
        <v>14.787000000000001</v>
      </c>
      <c r="EN33" s="145">
        <v>18.705697000000001</v>
      </c>
      <c r="EO33" s="145">
        <v>0.65000999999999998</v>
      </c>
      <c r="EP33" s="145">
        <v>5541</v>
      </c>
      <c r="EQ33" s="145">
        <v>16.888000000000002</v>
      </c>
      <c r="ER33" s="145">
        <v>20.499072999999999</v>
      </c>
      <c r="ES33" s="145">
        <v>0.77325999999999995</v>
      </c>
      <c r="ET33" s="145">
        <v>2927</v>
      </c>
      <c r="EU33" s="145">
        <v>8.6690000000000005</v>
      </c>
      <c r="EV33" s="145">
        <v>10.662865999999999</v>
      </c>
      <c r="EW33" s="145">
        <v>0.39284999999999998</v>
      </c>
      <c r="EX33" s="145">
        <v>3425</v>
      </c>
      <c r="EY33" s="145">
        <v>10.407</v>
      </c>
      <c r="EZ33" s="145">
        <v>11.940498</v>
      </c>
      <c r="FA33" s="145">
        <v>0.46625</v>
      </c>
      <c r="FB33" s="202" t="s">
        <v>42</v>
      </c>
      <c r="FC33" s="168" t="s">
        <v>195</v>
      </c>
      <c r="FD33" s="145">
        <v>2120</v>
      </c>
      <c r="FE33" s="145">
        <v>5.9820000000000002</v>
      </c>
      <c r="FF33" s="145">
        <v>6.8755059999999997</v>
      </c>
      <c r="FG33" s="145">
        <v>0.27332000000000001</v>
      </c>
      <c r="FH33" s="145">
        <v>2257</v>
      </c>
      <c r="FI33" s="145">
        <v>6.2</v>
      </c>
      <c r="FJ33" s="145">
        <v>6.9933360000000002</v>
      </c>
      <c r="FK33" s="145">
        <v>0.27900000000000003</v>
      </c>
      <c r="FL33" s="145">
        <v>1330</v>
      </c>
      <c r="FM33" s="145">
        <v>3.6309999999999998</v>
      </c>
      <c r="FN33" s="145">
        <v>4.0664369999999996</v>
      </c>
      <c r="FO33" s="145">
        <v>0.12881999999999999</v>
      </c>
      <c r="FP33" s="145">
        <v>1290</v>
      </c>
      <c r="FQ33" s="145">
        <v>3.16</v>
      </c>
      <c r="FR33" s="145">
        <v>3.3088929999999999</v>
      </c>
      <c r="FS33" s="145">
        <v>0.13858000000000001</v>
      </c>
      <c r="FT33" s="202" t="s">
        <v>42</v>
      </c>
    </row>
    <row r="34" spans="1:176" ht="14.85" customHeight="1">
      <c r="A34" s="201" t="s">
        <v>705</v>
      </c>
      <c r="B34" s="145">
        <v>39199</v>
      </c>
      <c r="C34" s="145">
        <v>129.327</v>
      </c>
      <c r="D34" s="145">
        <v>161.65460400000001</v>
      </c>
      <c r="E34" s="145">
        <v>0</v>
      </c>
      <c r="F34" s="145">
        <v>19349</v>
      </c>
      <c r="G34" s="145">
        <v>62.851999999999997</v>
      </c>
      <c r="H34" s="145">
        <v>79.941958</v>
      </c>
      <c r="I34" s="145">
        <v>0</v>
      </c>
      <c r="J34" s="145">
        <v>19850</v>
      </c>
      <c r="K34" s="145">
        <v>66.474999999999994</v>
      </c>
      <c r="L34" s="145">
        <v>81.712646000000007</v>
      </c>
      <c r="M34" s="145">
        <v>0</v>
      </c>
      <c r="N34" s="202" t="s">
        <v>706</v>
      </c>
      <c r="O34" s="168" t="s">
        <v>196</v>
      </c>
      <c r="P34" s="145">
        <v>386</v>
      </c>
      <c r="Q34" s="145">
        <v>0.76400000000000001</v>
      </c>
      <c r="R34" s="145">
        <v>0.87953300000000001</v>
      </c>
      <c r="S34" s="145">
        <v>0</v>
      </c>
      <c r="T34" s="145">
        <v>358</v>
      </c>
      <c r="U34" s="145">
        <v>0.96</v>
      </c>
      <c r="V34" s="145">
        <v>1.1428510000000001</v>
      </c>
      <c r="W34" s="145">
        <v>0</v>
      </c>
      <c r="X34" s="145">
        <v>1386</v>
      </c>
      <c r="Y34" s="145">
        <v>5.4610000000000003</v>
      </c>
      <c r="Z34" s="145">
        <v>6.1562070000000002</v>
      </c>
      <c r="AA34" s="145">
        <v>0</v>
      </c>
      <c r="AB34" s="145">
        <v>1256</v>
      </c>
      <c r="AC34" s="145">
        <v>5.0670000000000002</v>
      </c>
      <c r="AD34" s="145">
        <v>5.5745110000000002</v>
      </c>
      <c r="AE34" s="145">
        <v>0</v>
      </c>
      <c r="AF34" s="202" t="s">
        <v>706</v>
      </c>
      <c r="AG34" s="168" t="s">
        <v>196</v>
      </c>
      <c r="AH34" s="145">
        <v>984</v>
      </c>
      <c r="AI34" s="145">
        <v>2.5110000000000001</v>
      </c>
      <c r="AJ34" s="145">
        <v>2.8283960000000001</v>
      </c>
      <c r="AK34" s="145">
        <v>0</v>
      </c>
      <c r="AL34" s="145">
        <v>949</v>
      </c>
      <c r="AM34" s="145">
        <v>2.62</v>
      </c>
      <c r="AN34" s="145">
        <v>2.9790369999999999</v>
      </c>
      <c r="AO34" s="145">
        <v>0</v>
      </c>
      <c r="AP34" s="145">
        <v>1052</v>
      </c>
      <c r="AQ34" s="145">
        <v>2.7650000000000001</v>
      </c>
      <c r="AR34" s="145">
        <v>3.9866950000000001</v>
      </c>
      <c r="AS34" s="145">
        <v>0</v>
      </c>
      <c r="AT34" s="145">
        <v>1119</v>
      </c>
      <c r="AU34" s="145">
        <v>3.3820000000000001</v>
      </c>
      <c r="AV34" s="145">
        <v>4.6947710000000002</v>
      </c>
      <c r="AW34" s="145">
        <v>0</v>
      </c>
      <c r="AX34" s="202" t="s">
        <v>706</v>
      </c>
      <c r="AY34" s="168" t="s">
        <v>196</v>
      </c>
      <c r="AZ34" s="145">
        <v>1645</v>
      </c>
      <c r="BA34" s="145">
        <v>4.2919999999999998</v>
      </c>
      <c r="BB34" s="145">
        <v>6.2548849999999998</v>
      </c>
      <c r="BC34" s="145">
        <v>0</v>
      </c>
      <c r="BD34" s="145">
        <v>1570</v>
      </c>
      <c r="BE34" s="145">
        <v>4.2510000000000003</v>
      </c>
      <c r="BF34" s="145">
        <v>5.921869</v>
      </c>
      <c r="BG34" s="145">
        <v>0</v>
      </c>
      <c r="BH34" s="145">
        <v>1374</v>
      </c>
      <c r="BI34" s="145">
        <v>3.5449999999999999</v>
      </c>
      <c r="BJ34" s="145">
        <v>5.1700929999999996</v>
      </c>
      <c r="BK34" s="145">
        <v>0</v>
      </c>
      <c r="BL34" s="145">
        <v>1297</v>
      </c>
      <c r="BM34" s="145">
        <v>3.75</v>
      </c>
      <c r="BN34" s="145">
        <v>4.9842360000000001</v>
      </c>
      <c r="BO34" s="145">
        <v>0</v>
      </c>
      <c r="BP34" s="202" t="s">
        <v>706</v>
      </c>
      <c r="BQ34" s="168" t="s">
        <v>196</v>
      </c>
      <c r="BR34" s="145">
        <v>1312</v>
      </c>
      <c r="BS34" s="145">
        <v>3.5470000000000002</v>
      </c>
      <c r="BT34" s="145">
        <v>4.9471920000000003</v>
      </c>
      <c r="BU34" s="145">
        <v>0</v>
      </c>
      <c r="BV34" s="145">
        <v>1222</v>
      </c>
      <c r="BW34" s="145">
        <v>3.4409999999999998</v>
      </c>
      <c r="BX34" s="145">
        <v>4.432817</v>
      </c>
      <c r="BY34" s="145">
        <v>0</v>
      </c>
      <c r="BZ34" s="145">
        <v>1319</v>
      </c>
      <c r="CA34" s="145">
        <v>3.9180000000000001</v>
      </c>
      <c r="CB34" s="145">
        <v>5.2226189999999999</v>
      </c>
      <c r="CC34" s="145">
        <v>0</v>
      </c>
      <c r="CD34" s="145">
        <v>1485</v>
      </c>
      <c r="CE34" s="145">
        <v>4.53</v>
      </c>
      <c r="CF34" s="145">
        <v>5.8101440000000002</v>
      </c>
      <c r="CG34" s="145">
        <v>0</v>
      </c>
      <c r="CH34" s="202" t="s">
        <v>706</v>
      </c>
      <c r="CI34" s="168" t="s">
        <v>196</v>
      </c>
      <c r="CJ34" s="145">
        <v>1323</v>
      </c>
      <c r="CK34" s="145">
        <v>4.1150000000000002</v>
      </c>
      <c r="CL34" s="145">
        <v>5.4052009999999999</v>
      </c>
      <c r="CM34" s="145">
        <v>0</v>
      </c>
      <c r="CN34" s="145">
        <v>1525</v>
      </c>
      <c r="CO34" s="145">
        <v>4.8689999999999998</v>
      </c>
      <c r="CP34" s="145">
        <v>6.0639589999999997</v>
      </c>
      <c r="CQ34" s="145">
        <v>0</v>
      </c>
      <c r="CR34" s="145">
        <v>1256</v>
      </c>
      <c r="CS34" s="145">
        <v>4.3520000000000003</v>
      </c>
      <c r="CT34" s="145">
        <v>5.4642439999999999</v>
      </c>
      <c r="CU34" s="145">
        <v>0</v>
      </c>
      <c r="CV34" s="145">
        <v>1516</v>
      </c>
      <c r="CW34" s="145">
        <v>5.2009999999999996</v>
      </c>
      <c r="CX34" s="145">
        <v>6.4368129999999999</v>
      </c>
      <c r="CY34" s="145">
        <v>0</v>
      </c>
      <c r="CZ34" s="202" t="s">
        <v>706</v>
      </c>
      <c r="DA34" s="168" t="s">
        <v>196</v>
      </c>
      <c r="DB34" s="145">
        <v>1454</v>
      </c>
      <c r="DC34" s="145">
        <v>5.3179999999999996</v>
      </c>
      <c r="DD34" s="145">
        <v>6.6625509999999997</v>
      </c>
      <c r="DE34" s="145">
        <v>0</v>
      </c>
      <c r="DF34" s="145">
        <v>1415</v>
      </c>
      <c r="DG34" s="145">
        <v>5.234</v>
      </c>
      <c r="DH34" s="145">
        <v>6.3443110000000003</v>
      </c>
      <c r="DI34" s="145">
        <v>0</v>
      </c>
      <c r="DJ34" s="145">
        <v>1513</v>
      </c>
      <c r="DK34" s="145">
        <v>5.6340000000000003</v>
      </c>
      <c r="DL34" s="145">
        <v>6.8877769999999998</v>
      </c>
      <c r="DM34" s="145">
        <v>0</v>
      </c>
      <c r="DN34" s="145">
        <v>1425</v>
      </c>
      <c r="DO34" s="145">
        <v>5.3129999999999997</v>
      </c>
      <c r="DP34" s="145">
        <v>6.4517319999999998</v>
      </c>
      <c r="DQ34" s="145">
        <v>0</v>
      </c>
      <c r="DR34" s="202" t="s">
        <v>706</v>
      </c>
      <c r="DS34" s="168" t="s">
        <v>196</v>
      </c>
      <c r="DT34" s="145">
        <v>1370</v>
      </c>
      <c r="DU34" s="145">
        <v>5.3140000000000001</v>
      </c>
      <c r="DV34" s="145">
        <v>6.5319929999999999</v>
      </c>
      <c r="DW34" s="145">
        <v>0</v>
      </c>
      <c r="DX34" s="145">
        <v>1361</v>
      </c>
      <c r="DY34" s="145">
        <v>5.1859999999999999</v>
      </c>
      <c r="DZ34" s="145">
        <v>6.2242100000000002</v>
      </c>
      <c r="EA34" s="145">
        <v>0</v>
      </c>
      <c r="EB34" s="145">
        <v>1120</v>
      </c>
      <c r="EC34" s="145">
        <v>4.3339999999999996</v>
      </c>
      <c r="ED34" s="145">
        <v>5.3219010000000004</v>
      </c>
      <c r="EE34" s="145">
        <v>0</v>
      </c>
      <c r="EF34" s="145">
        <v>1241</v>
      </c>
      <c r="EG34" s="145">
        <v>4.9130000000000003</v>
      </c>
      <c r="EH34" s="145">
        <v>5.7811139999999996</v>
      </c>
      <c r="EI34" s="145">
        <v>0</v>
      </c>
      <c r="EJ34" s="202" t="s">
        <v>706</v>
      </c>
      <c r="EK34" s="168" t="s">
        <v>196</v>
      </c>
      <c r="EL34" s="145">
        <v>750</v>
      </c>
      <c r="EM34" s="145">
        <v>2.75</v>
      </c>
      <c r="EN34" s="145">
        <v>3.3577140000000001</v>
      </c>
      <c r="EO34" s="145">
        <v>0</v>
      </c>
      <c r="EP34" s="145">
        <v>875</v>
      </c>
      <c r="EQ34" s="145">
        <v>3.4580000000000002</v>
      </c>
      <c r="ER34" s="145">
        <v>4.0937960000000002</v>
      </c>
      <c r="ES34" s="145">
        <v>0</v>
      </c>
      <c r="ET34" s="145">
        <v>474</v>
      </c>
      <c r="EU34" s="145">
        <v>1.95</v>
      </c>
      <c r="EV34" s="145">
        <v>2.2580580000000001</v>
      </c>
      <c r="EW34" s="145">
        <v>0</v>
      </c>
      <c r="EX34" s="145">
        <v>493</v>
      </c>
      <c r="EY34" s="145">
        <v>1.8149999999999999</v>
      </c>
      <c r="EZ34" s="145">
        <v>2.0475210000000001</v>
      </c>
      <c r="FA34" s="145">
        <v>0</v>
      </c>
      <c r="FB34" s="202" t="s">
        <v>706</v>
      </c>
      <c r="FC34" s="168" t="s">
        <v>196</v>
      </c>
      <c r="FD34" s="145">
        <v>350</v>
      </c>
      <c r="FE34" s="145">
        <v>1.292</v>
      </c>
      <c r="FF34" s="145">
        <v>1.493187</v>
      </c>
      <c r="FG34" s="145">
        <v>0</v>
      </c>
      <c r="FH34" s="145">
        <v>423</v>
      </c>
      <c r="FI34" s="145">
        <v>1.514</v>
      </c>
      <c r="FJ34" s="145">
        <v>1.6491830000000001</v>
      </c>
      <c r="FK34" s="145">
        <v>0</v>
      </c>
      <c r="FL34" s="145">
        <v>281</v>
      </c>
      <c r="FM34" s="145">
        <v>0.99</v>
      </c>
      <c r="FN34" s="145">
        <v>1.113712</v>
      </c>
      <c r="FO34" s="145">
        <v>0</v>
      </c>
      <c r="FP34" s="145">
        <v>320</v>
      </c>
      <c r="FQ34" s="145">
        <v>0.97099999999999997</v>
      </c>
      <c r="FR34" s="145">
        <v>1.079771</v>
      </c>
      <c r="FS34" s="145">
        <v>0</v>
      </c>
      <c r="FT34" s="202" t="s">
        <v>706</v>
      </c>
    </row>
    <row r="35" spans="1:176" ht="14.85" customHeight="1">
      <c r="A35" s="199" t="s">
        <v>150</v>
      </c>
      <c r="B35" s="144">
        <v>203089</v>
      </c>
      <c r="C35" s="144">
        <v>584.81200000000001</v>
      </c>
      <c r="D35" s="144">
        <v>825.70882200000005</v>
      </c>
      <c r="E35" s="144">
        <v>26.057435000000002</v>
      </c>
      <c r="F35" s="144">
        <v>94838</v>
      </c>
      <c r="G35" s="144">
        <v>269.31599999999997</v>
      </c>
      <c r="H35" s="144">
        <v>384.16771199999999</v>
      </c>
      <c r="I35" s="144">
        <v>11.764709999999999</v>
      </c>
      <c r="J35" s="144">
        <v>108251</v>
      </c>
      <c r="K35" s="144">
        <v>315.49599999999998</v>
      </c>
      <c r="L35" s="144">
        <v>441.54111</v>
      </c>
      <c r="M35" s="144">
        <v>14.292725000000001</v>
      </c>
      <c r="N35" s="200" t="s">
        <v>239</v>
      </c>
      <c r="O35" s="165" t="s">
        <v>226</v>
      </c>
      <c r="P35" s="144">
        <v>2905</v>
      </c>
      <c r="Q35" s="144">
        <v>5.8970000000000002</v>
      </c>
      <c r="R35" s="144">
        <v>6.3828779999999998</v>
      </c>
      <c r="S35" s="144">
        <v>0.16023999999999999</v>
      </c>
      <c r="T35" s="144">
        <v>2764</v>
      </c>
      <c r="U35" s="144">
        <v>5.4180000000000001</v>
      </c>
      <c r="V35" s="144">
        <v>5.5540459999999996</v>
      </c>
      <c r="W35" s="144">
        <v>0.15684999999999999</v>
      </c>
      <c r="X35" s="144">
        <v>8556</v>
      </c>
      <c r="Y35" s="144">
        <v>25.975000000000001</v>
      </c>
      <c r="Z35" s="144">
        <v>29.844214000000001</v>
      </c>
      <c r="AA35" s="144">
        <v>1.15368</v>
      </c>
      <c r="AB35" s="144">
        <v>7935</v>
      </c>
      <c r="AC35" s="144">
        <v>24.631</v>
      </c>
      <c r="AD35" s="144">
        <v>27.417584000000002</v>
      </c>
      <c r="AE35" s="144">
        <v>1.0843700000000001</v>
      </c>
      <c r="AF35" s="200" t="s">
        <v>239</v>
      </c>
      <c r="AG35" s="165" t="s">
        <v>226</v>
      </c>
      <c r="AH35" s="144">
        <v>6194</v>
      </c>
      <c r="AI35" s="144">
        <v>13.538</v>
      </c>
      <c r="AJ35" s="144">
        <v>15.073725</v>
      </c>
      <c r="AK35" s="144">
        <v>0.57235000000000003</v>
      </c>
      <c r="AL35" s="144">
        <v>5802</v>
      </c>
      <c r="AM35" s="144">
        <v>13.189</v>
      </c>
      <c r="AN35" s="144">
        <v>15.011891</v>
      </c>
      <c r="AO35" s="144">
        <v>0.55757999999999996</v>
      </c>
      <c r="AP35" s="144">
        <v>4581</v>
      </c>
      <c r="AQ35" s="144">
        <v>10.568</v>
      </c>
      <c r="AR35" s="144">
        <v>16.725655</v>
      </c>
      <c r="AS35" s="144">
        <v>0.48108000000000001</v>
      </c>
      <c r="AT35" s="144">
        <v>5749</v>
      </c>
      <c r="AU35" s="144">
        <v>14.458</v>
      </c>
      <c r="AV35" s="144">
        <v>21.987120999999998</v>
      </c>
      <c r="AW35" s="144">
        <v>0.65108999999999995</v>
      </c>
      <c r="AX35" s="200" t="s">
        <v>239</v>
      </c>
      <c r="AY35" s="165" t="s">
        <v>226</v>
      </c>
      <c r="AZ35" s="144">
        <v>6277</v>
      </c>
      <c r="BA35" s="144">
        <v>14.042999999999999</v>
      </c>
      <c r="BB35" s="144">
        <v>23.087637000000001</v>
      </c>
      <c r="BC35" s="144">
        <v>0.67059000000000002</v>
      </c>
      <c r="BD35" s="144">
        <v>7818</v>
      </c>
      <c r="BE35" s="144">
        <v>20.045999999999999</v>
      </c>
      <c r="BF35" s="144">
        <v>31.375183</v>
      </c>
      <c r="BG35" s="144">
        <v>0.94791000000000003</v>
      </c>
      <c r="BH35" s="144">
        <v>6030</v>
      </c>
      <c r="BI35" s="144">
        <v>14.085000000000001</v>
      </c>
      <c r="BJ35" s="144">
        <v>22.088266999999998</v>
      </c>
      <c r="BK35" s="144">
        <v>0.67932000000000003</v>
      </c>
      <c r="BL35" s="144">
        <v>7233</v>
      </c>
      <c r="BM35" s="144">
        <v>18.21</v>
      </c>
      <c r="BN35" s="144">
        <v>26.835574999999999</v>
      </c>
      <c r="BO35" s="144">
        <v>0.87697000000000003</v>
      </c>
      <c r="BP35" s="200" t="s">
        <v>239</v>
      </c>
      <c r="BQ35" s="165" t="s">
        <v>226</v>
      </c>
      <c r="BR35" s="144">
        <v>5233</v>
      </c>
      <c r="BS35" s="144">
        <v>12.763999999999999</v>
      </c>
      <c r="BT35" s="144">
        <v>19.703365000000002</v>
      </c>
      <c r="BU35" s="144">
        <v>0.60923000000000005</v>
      </c>
      <c r="BV35" s="144">
        <v>6512</v>
      </c>
      <c r="BW35" s="144">
        <v>16.8</v>
      </c>
      <c r="BX35" s="144">
        <v>25.013725000000001</v>
      </c>
      <c r="BY35" s="144">
        <v>0.80149999999999999</v>
      </c>
      <c r="BZ35" s="144">
        <v>5885</v>
      </c>
      <c r="CA35" s="144">
        <v>15.118</v>
      </c>
      <c r="CB35" s="144">
        <v>23.008179999999999</v>
      </c>
      <c r="CC35" s="144">
        <v>0.70816999999999997</v>
      </c>
      <c r="CD35" s="144">
        <v>7352</v>
      </c>
      <c r="CE35" s="144">
        <v>19.623999999999999</v>
      </c>
      <c r="CF35" s="144">
        <v>29.104465999999999</v>
      </c>
      <c r="CG35" s="144">
        <v>0.92889999999999995</v>
      </c>
      <c r="CH35" s="200" t="s">
        <v>239</v>
      </c>
      <c r="CI35" s="165" t="s">
        <v>226</v>
      </c>
      <c r="CJ35" s="144">
        <v>6164</v>
      </c>
      <c r="CK35" s="144">
        <v>16.88</v>
      </c>
      <c r="CL35" s="144">
        <v>25.775518000000002</v>
      </c>
      <c r="CM35" s="144">
        <v>0.77439000000000002</v>
      </c>
      <c r="CN35" s="144">
        <v>7728</v>
      </c>
      <c r="CO35" s="144">
        <v>22.059000000000001</v>
      </c>
      <c r="CP35" s="144">
        <v>32.856470000000002</v>
      </c>
      <c r="CQ35" s="144">
        <v>1.03199</v>
      </c>
      <c r="CR35" s="144">
        <v>5916</v>
      </c>
      <c r="CS35" s="144">
        <v>17.341999999999999</v>
      </c>
      <c r="CT35" s="144">
        <v>26.280011999999999</v>
      </c>
      <c r="CU35" s="144">
        <v>0.77786999999999995</v>
      </c>
      <c r="CV35" s="144">
        <v>7483</v>
      </c>
      <c r="CW35" s="144">
        <v>22.241</v>
      </c>
      <c r="CX35" s="144">
        <v>33.133206999999999</v>
      </c>
      <c r="CY35" s="144">
        <v>1.0335399999999999</v>
      </c>
      <c r="CZ35" s="200" t="s">
        <v>239</v>
      </c>
      <c r="DA35" s="165" t="s">
        <v>226</v>
      </c>
      <c r="DB35" s="144">
        <v>6988</v>
      </c>
      <c r="DC35" s="144">
        <v>21.405999999999999</v>
      </c>
      <c r="DD35" s="144">
        <v>31.444143</v>
      </c>
      <c r="DE35" s="144">
        <v>0.93618000000000001</v>
      </c>
      <c r="DF35" s="144">
        <v>7679</v>
      </c>
      <c r="DG35" s="144">
        <v>24.477</v>
      </c>
      <c r="DH35" s="144">
        <v>35.966915</v>
      </c>
      <c r="DI35" s="144">
        <v>1.1351800000000001</v>
      </c>
      <c r="DJ35" s="144">
        <v>7123</v>
      </c>
      <c r="DK35" s="144">
        <v>22.74</v>
      </c>
      <c r="DL35" s="144">
        <v>33.265341999999997</v>
      </c>
      <c r="DM35" s="144">
        <v>0.96569000000000005</v>
      </c>
      <c r="DN35" s="144">
        <v>8187</v>
      </c>
      <c r="DO35" s="144">
        <v>26.577999999999999</v>
      </c>
      <c r="DP35" s="144">
        <v>37.987960999999999</v>
      </c>
      <c r="DQ35" s="144">
        <v>1.23167</v>
      </c>
      <c r="DR35" s="200" t="s">
        <v>239</v>
      </c>
      <c r="DS35" s="165" t="s">
        <v>226</v>
      </c>
      <c r="DT35" s="144">
        <v>7025</v>
      </c>
      <c r="DU35" s="144">
        <v>23.67</v>
      </c>
      <c r="DV35" s="144">
        <v>34.605592999999999</v>
      </c>
      <c r="DW35" s="144">
        <v>0.99673</v>
      </c>
      <c r="DX35" s="144">
        <v>7986</v>
      </c>
      <c r="DY35" s="144">
        <v>27.315999999999999</v>
      </c>
      <c r="DZ35" s="144">
        <v>38.937156000000002</v>
      </c>
      <c r="EA35" s="144">
        <v>1.2502899999999999</v>
      </c>
      <c r="EB35" s="144">
        <v>6588</v>
      </c>
      <c r="EC35" s="144">
        <v>23.074000000000002</v>
      </c>
      <c r="ED35" s="144">
        <v>33.472845999999997</v>
      </c>
      <c r="EE35" s="144">
        <v>0.96296000000000004</v>
      </c>
      <c r="EF35" s="144">
        <v>7162</v>
      </c>
      <c r="EG35" s="144">
        <v>24.739000000000001</v>
      </c>
      <c r="EH35" s="144">
        <v>34.025125000000003</v>
      </c>
      <c r="EI35" s="144">
        <v>1.1029500000000001</v>
      </c>
      <c r="EJ35" s="200" t="s">
        <v>239</v>
      </c>
      <c r="EK35" s="165" t="s">
        <v>226</v>
      </c>
      <c r="EL35" s="144">
        <v>4046</v>
      </c>
      <c r="EM35" s="144">
        <v>14.179</v>
      </c>
      <c r="EN35" s="144">
        <v>19.878969000000001</v>
      </c>
      <c r="EO35" s="144">
        <v>0.58489000000000002</v>
      </c>
      <c r="EP35" s="144">
        <v>4565</v>
      </c>
      <c r="EQ35" s="144">
        <v>15.817</v>
      </c>
      <c r="ER35" s="144">
        <v>21.297771000000001</v>
      </c>
      <c r="ES35" s="144">
        <v>0.67013</v>
      </c>
      <c r="ET35" s="144">
        <v>2486</v>
      </c>
      <c r="EU35" s="144">
        <v>8.984</v>
      </c>
      <c r="EV35" s="144">
        <v>12.036324</v>
      </c>
      <c r="EW35" s="144">
        <v>0.38292999999999999</v>
      </c>
      <c r="EX35" s="144">
        <v>3024</v>
      </c>
      <c r="EY35" s="144">
        <v>9.8239999999999998</v>
      </c>
      <c r="EZ35" s="144">
        <v>12.843605</v>
      </c>
      <c r="FA35" s="144">
        <v>0.40257500000000002</v>
      </c>
      <c r="FB35" s="200" t="s">
        <v>239</v>
      </c>
      <c r="FC35" s="165" t="s">
        <v>226</v>
      </c>
      <c r="FD35" s="144">
        <v>1576</v>
      </c>
      <c r="FE35" s="144">
        <v>5.2939999999999996</v>
      </c>
      <c r="FF35" s="144">
        <v>6.9681189999999997</v>
      </c>
      <c r="FG35" s="144">
        <v>0.22574</v>
      </c>
      <c r="FH35" s="144">
        <v>2028</v>
      </c>
      <c r="FI35" s="144">
        <v>6.56</v>
      </c>
      <c r="FJ35" s="144">
        <v>8.2846589999999996</v>
      </c>
      <c r="FK35" s="144">
        <v>0.27828999999999998</v>
      </c>
      <c r="FL35" s="144">
        <v>1265</v>
      </c>
      <c r="FM35" s="144">
        <v>3.7589999999999999</v>
      </c>
      <c r="FN35" s="144">
        <v>4.5269250000000003</v>
      </c>
      <c r="FO35" s="144">
        <v>0.12267</v>
      </c>
      <c r="FP35" s="144">
        <v>1244</v>
      </c>
      <c r="FQ35" s="144">
        <v>3.5089999999999999</v>
      </c>
      <c r="FR35" s="144">
        <v>3.9086500000000002</v>
      </c>
      <c r="FS35" s="144">
        <v>0.15093999999999999</v>
      </c>
      <c r="FT35" s="200" t="s">
        <v>239</v>
      </c>
    </row>
    <row r="36" spans="1:176" ht="14.85" customHeight="1">
      <c r="A36" s="201" t="s">
        <v>707</v>
      </c>
      <c r="B36" s="145">
        <v>136376</v>
      </c>
      <c r="C36" s="145">
        <v>412.89</v>
      </c>
      <c r="D36" s="145">
        <v>560.573171</v>
      </c>
      <c r="E36" s="145">
        <v>18.646999999999998</v>
      </c>
      <c r="F36" s="145">
        <v>63575</v>
      </c>
      <c r="G36" s="145">
        <v>189.55</v>
      </c>
      <c r="H36" s="145">
        <v>259.82621399999999</v>
      </c>
      <c r="I36" s="145">
        <v>8.4064700000000006</v>
      </c>
      <c r="J36" s="145">
        <v>72801</v>
      </c>
      <c r="K36" s="145">
        <v>223.34</v>
      </c>
      <c r="L36" s="145">
        <v>300.74695700000001</v>
      </c>
      <c r="M36" s="145">
        <v>10.24053</v>
      </c>
      <c r="N36" s="202" t="s">
        <v>708</v>
      </c>
      <c r="O36" s="168" t="s">
        <v>197</v>
      </c>
      <c r="P36" s="145">
        <v>1778</v>
      </c>
      <c r="Q36" s="145">
        <v>3.8420000000000001</v>
      </c>
      <c r="R36" s="145">
        <v>4.3947200000000004</v>
      </c>
      <c r="S36" s="145">
        <v>0.11201</v>
      </c>
      <c r="T36" s="145">
        <v>1725</v>
      </c>
      <c r="U36" s="145">
        <v>3.5459999999999998</v>
      </c>
      <c r="V36" s="145">
        <v>3.811461</v>
      </c>
      <c r="W36" s="145">
        <v>0.10928</v>
      </c>
      <c r="X36" s="145">
        <v>5513</v>
      </c>
      <c r="Y36" s="145">
        <v>17.381</v>
      </c>
      <c r="Z36" s="145">
        <v>19.710507</v>
      </c>
      <c r="AA36" s="145">
        <v>0.78900999999999999</v>
      </c>
      <c r="AB36" s="145">
        <v>5085</v>
      </c>
      <c r="AC36" s="145">
        <v>16.434999999999999</v>
      </c>
      <c r="AD36" s="145">
        <v>18.071912999999999</v>
      </c>
      <c r="AE36" s="145">
        <v>0.73756999999999995</v>
      </c>
      <c r="AF36" s="202" t="s">
        <v>708</v>
      </c>
      <c r="AG36" s="168" t="s">
        <v>197</v>
      </c>
      <c r="AH36" s="145">
        <v>3956</v>
      </c>
      <c r="AI36" s="145">
        <v>9.0830000000000002</v>
      </c>
      <c r="AJ36" s="145">
        <v>9.7392979999999998</v>
      </c>
      <c r="AK36" s="145">
        <v>0.40307999999999999</v>
      </c>
      <c r="AL36" s="145">
        <v>3693</v>
      </c>
      <c r="AM36" s="145">
        <v>8.8010000000000002</v>
      </c>
      <c r="AN36" s="145">
        <v>9.7634209999999992</v>
      </c>
      <c r="AO36" s="145">
        <v>0.38401000000000002</v>
      </c>
      <c r="AP36" s="145">
        <v>3045</v>
      </c>
      <c r="AQ36" s="145">
        <v>7.56</v>
      </c>
      <c r="AR36" s="145">
        <v>11.638331000000001</v>
      </c>
      <c r="AS36" s="145">
        <v>0.3493</v>
      </c>
      <c r="AT36" s="145">
        <v>3832</v>
      </c>
      <c r="AU36" s="145">
        <v>10.367000000000001</v>
      </c>
      <c r="AV36" s="145">
        <v>15.165001999999999</v>
      </c>
      <c r="AW36" s="145">
        <v>0.47277999999999998</v>
      </c>
      <c r="AX36" s="202" t="s">
        <v>708</v>
      </c>
      <c r="AY36" s="168" t="s">
        <v>197</v>
      </c>
      <c r="AZ36" s="145">
        <v>4276</v>
      </c>
      <c r="BA36" s="145">
        <v>10.146000000000001</v>
      </c>
      <c r="BB36" s="145">
        <v>16.001408000000001</v>
      </c>
      <c r="BC36" s="145">
        <v>0.48879</v>
      </c>
      <c r="BD36" s="145">
        <v>5510</v>
      </c>
      <c r="BE36" s="145">
        <v>15.103999999999999</v>
      </c>
      <c r="BF36" s="145">
        <v>22.566542999999999</v>
      </c>
      <c r="BG36" s="145">
        <v>0.71711000000000003</v>
      </c>
      <c r="BH36" s="145">
        <v>4164</v>
      </c>
      <c r="BI36" s="145">
        <v>10.247999999999999</v>
      </c>
      <c r="BJ36" s="145">
        <v>15.518153999999999</v>
      </c>
      <c r="BK36" s="145">
        <v>0.49754999999999999</v>
      </c>
      <c r="BL36" s="145">
        <v>4958</v>
      </c>
      <c r="BM36" s="145">
        <v>13.224</v>
      </c>
      <c r="BN36" s="145">
        <v>18.587842999999999</v>
      </c>
      <c r="BO36" s="145">
        <v>0.64109000000000005</v>
      </c>
      <c r="BP36" s="202" t="s">
        <v>708</v>
      </c>
      <c r="BQ36" s="168" t="s">
        <v>197</v>
      </c>
      <c r="BR36" s="145">
        <v>3633</v>
      </c>
      <c r="BS36" s="145">
        <v>9.3049999999999997</v>
      </c>
      <c r="BT36" s="145">
        <v>13.666848</v>
      </c>
      <c r="BU36" s="145">
        <v>0.44784000000000002</v>
      </c>
      <c r="BV36" s="145">
        <v>4435</v>
      </c>
      <c r="BW36" s="145">
        <v>12.183</v>
      </c>
      <c r="BX36" s="145">
        <v>17.514977999999999</v>
      </c>
      <c r="BY36" s="145">
        <v>0.58753</v>
      </c>
      <c r="BZ36" s="145">
        <v>4053</v>
      </c>
      <c r="CA36" s="145">
        <v>10.847</v>
      </c>
      <c r="CB36" s="145">
        <v>15.998025999999999</v>
      </c>
      <c r="CC36" s="145">
        <v>0.51188999999999996</v>
      </c>
      <c r="CD36" s="145">
        <v>4986</v>
      </c>
      <c r="CE36" s="145">
        <v>14.038</v>
      </c>
      <c r="CF36" s="145">
        <v>20.167857000000001</v>
      </c>
      <c r="CG36" s="145">
        <v>0.67057</v>
      </c>
      <c r="CH36" s="202" t="s">
        <v>708</v>
      </c>
      <c r="CI36" s="168" t="s">
        <v>197</v>
      </c>
      <c r="CJ36" s="145">
        <v>4240</v>
      </c>
      <c r="CK36" s="145">
        <v>12.279</v>
      </c>
      <c r="CL36" s="145">
        <v>18.156223000000001</v>
      </c>
      <c r="CM36" s="145">
        <v>0.56716</v>
      </c>
      <c r="CN36" s="145">
        <v>5242</v>
      </c>
      <c r="CO36" s="145">
        <v>15.513999999999999</v>
      </c>
      <c r="CP36" s="145">
        <v>22.286646000000001</v>
      </c>
      <c r="CQ36" s="145">
        <v>0.73207999999999995</v>
      </c>
      <c r="CR36" s="145">
        <v>3812</v>
      </c>
      <c r="CS36" s="145">
        <v>11.976000000000001</v>
      </c>
      <c r="CT36" s="145">
        <v>17.425172</v>
      </c>
      <c r="CU36" s="145">
        <v>0.54161000000000004</v>
      </c>
      <c r="CV36" s="145">
        <v>4880</v>
      </c>
      <c r="CW36" s="145">
        <v>15.388999999999999</v>
      </c>
      <c r="CX36" s="145">
        <v>22.145160000000001</v>
      </c>
      <c r="CY36" s="145">
        <v>0.72158</v>
      </c>
      <c r="CZ36" s="202" t="s">
        <v>708</v>
      </c>
      <c r="DA36" s="168" t="s">
        <v>197</v>
      </c>
      <c r="DB36" s="145">
        <v>4640</v>
      </c>
      <c r="DC36" s="145">
        <v>14.895</v>
      </c>
      <c r="DD36" s="145">
        <v>20.845005</v>
      </c>
      <c r="DE36" s="145">
        <v>0.65666999999999998</v>
      </c>
      <c r="DF36" s="145">
        <v>5089</v>
      </c>
      <c r="DG36" s="145">
        <v>16.893999999999998</v>
      </c>
      <c r="DH36" s="145">
        <v>23.940317</v>
      </c>
      <c r="DI36" s="145">
        <v>0.79066999999999998</v>
      </c>
      <c r="DJ36" s="145">
        <v>4768</v>
      </c>
      <c r="DK36" s="145">
        <v>15.842000000000001</v>
      </c>
      <c r="DL36" s="145">
        <v>22.111984</v>
      </c>
      <c r="DM36" s="145">
        <v>0.68156000000000005</v>
      </c>
      <c r="DN36" s="145">
        <v>5509</v>
      </c>
      <c r="DO36" s="145">
        <v>18.817</v>
      </c>
      <c r="DP36" s="145">
        <v>25.806533000000002</v>
      </c>
      <c r="DQ36" s="145">
        <v>0.87946000000000002</v>
      </c>
      <c r="DR36" s="202" t="s">
        <v>708</v>
      </c>
      <c r="DS36" s="168" t="s">
        <v>197</v>
      </c>
      <c r="DT36" s="145">
        <v>4695</v>
      </c>
      <c r="DU36" s="145">
        <v>16.384</v>
      </c>
      <c r="DV36" s="145">
        <v>22.595789</v>
      </c>
      <c r="DW36" s="145">
        <v>0.69874000000000003</v>
      </c>
      <c r="DX36" s="145">
        <v>5555</v>
      </c>
      <c r="DY36" s="145">
        <v>19.870999999999999</v>
      </c>
      <c r="DZ36" s="145">
        <v>27.093247000000002</v>
      </c>
      <c r="EA36" s="145">
        <v>0.92200000000000004</v>
      </c>
      <c r="EB36" s="145">
        <v>4524</v>
      </c>
      <c r="EC36" s="145">
        <v>16.417999999999999</v>
      </c>
      <c r="ED36" s="145">
        <v>22.553056999999999</v>
      </c>
      <c r="EE36" s="145">
        <v>0.69598000000000004</v>
      </c>
      <c r="EF36" s="145">
        <v>4858</v>
      </c>
      <c r="EG36" s="145">
        <v>17.568000000000001</v>
      </c>
      <c r="EH36" s="145">
        <v>22.853088</v>
      </c>
      <c r="EI36" s="145">
        <v>0.79329000000000005</v>
      </c>
      <c r="EJ36" s="202" t="s">
        <v>708</v>
      </c>
      <c r="EK36" s="168" t="s">
        <v>197</v>
      </c>
      <c r="EL36" s="145">
        <v>2801</v>
      </c>
      <c r="EM36" s="145">
        <v>10.194000000000001</v>
      </c>
      <c r="EN36" s="145">
        <v>13.449585000000001</v>
      </c>
      <c r="EO36" s="145">
        <v>0.42819000000000002</v>
      </c>
      <c r="EP36" s="145">
        <v>3114</v>
      </c>
      <c r="EQ36" s="145">
        <v>11.368</v>
      </c>
      <c r="ER36" s="145">
        <v>14.323598</v>
      </c>
      <c r="ES36" s="145">
        <v>0.48382999999999998</v>
      </c>
      <c r="ET36" s="145">
        <v>1705</v>
      </c>
      <c r="EU36" s="145">
        <v>6.5019999999999998</v>
      </c>
      <c r="EV36" s="145">
        <v>8.1601839999999992</v>
      </c>
      <c r="EW36" s="145">
        <v>0.2787</v>
      </c>
      <c r="EX36" s="145">
        <v>2044</v>
      </c>
      <c r="EY36" s="145">
        <v>6.9370000000000003</v>
      </c>
      <c r="EZ36" s="145">
        <v>8.4376060000000006</v>
      </c>
      <c r="FA36" s="145">
        <v>0.28716000000000003</v>
      </c>
      <c r="FB36" s="202" t="s">
        <v>708</v>
      </c>
      <c r="FC36" s="168" t="s">
        <v>197</v>
      </c>
      <c r="FD36" s="145">
        <v>1075</v>
      </c>
      <c r="FE36" s="145">
        <v>3.7970000000000002</v>
      </c>
      <c r="FF36" s="145">
        <v>4.649152</v>
      </c>
      <c r="FG36" s="145">
        <v>0.16358</v>
      </c>
      <c r="FH36" s="145">
        <v>1427</v>
      </c>
      <c r="FI36" s="145">
        <v>4.7539999999999996</v>
      </c>
      <c r="FJ36" s="145">
        <v>5.6075160000000004</v>
      </c>
      <c r="FK36" s="145">
        <v>0.20119999999999999</v>
      </c>
      <c r="FL36" s="145">
        <v>897</v>
      </c>
      <c r="FM36" s="145">
        <v>2.851</v>
      </c>
      <c r="FN36" s="145">
        <v>3.212771</v>
      </c>
      <c r="FO36" s="145">
        <v>9.4810000000000005E-2</v>
      </c>
      <c r="FP36" s="145">
        <v>859</v>
      </c>
      <c r="FQ36" s="145">
        <v>2.5299999999999998</v>
      </c>
      <c r="FR36" s="145">
        <v>2.604228</v>
      </c>
      <c r="FS36" s="145">
        <v>0.10932</v>
      </c>
      <c r="FT36" s="202" t="s">
        <v>708</v>
      </c>
    </row>
    <row r="37" spans="1:176" ht="14.85" customHeight="1" thickBot="1">
      <c r="A37" s="203" t="s">
        <v>709</v>
      </c>
      <c r="B37" s="146">
        <v>67550</v>
      </c>
      <c r="C37" s="147">
        <v>171.922</v>
      </c>
      <c r="D37" s="147">
        <v>265.135651</v>
      </c>
      <c r="E37" s="147">
        <v>7.4104349999999997</v>
      </c>
      <c r="F37" s="147">
        <v>31699</v>
      </c>
      <c r="G37" s="147">
        <v>79.766000000000005</v>
      </c>
      <c r="H37" s="147">
        <v>124.341498</v>
      </c>
      <c r="I37" s="147">
        <v>3.3582399999999999</v>
      </c>
      <c r="J37" s="147">
        <v>35851</v>
      </c>
      <c r="K37" s="147">
        <v>92.156000000000006</v>
      </c>
      <c r="L37" s="147">
        <v>140.79415299999999</v>
      </c>
      <c r="M37" s="147">
        <v>4.0521950000000002</v>
      </c>
      <c r="N37" s="204" t="s">
        <v>710</v>
      </c>
      <c r="O37" s="173" t="s">
        <v>198</v>
      </c>
      <c r="P37" s="146">
        <v>1141</v>
      </c>
      <c r="Q37" s="147">
        <v>2.0550000000000002</v>
      </c>
      <c r="R37" s="147">
        <v>1.9881580000000001</v>
      </c>
      <c r="S37" s="147">
        <v>4.8230000000000002E-2</v>
      </c>
      <c r="T37" s="147">
        <v>1048</v>
      </c>
      <c r="U37" s="147">
        <v>1.8720000000000001</v>
      </c>
      <c r="V37" s="147">
        <v>1.7425850000000001</v>
      </c>
      <c r="W37" s="147">
        <v>4.7570000000000001E-2</v>
      </c>
      <c r="X37" s="147">
        <v>3104</v>
      </c>
      <c r="Y37" s="147">
        <v>8.5939999999999994</v>
      </c>
      <c r="Z37" s="147">
        <v>10.133706999999999</v>
      </c>
      <c r="AA37" s="147">
        <v>0.36466999999999999</v>
      </c>
      <c r="AB37" s="147">
        <v>2915</v>
      </c>
      <c r="AC37" s="147">
        <v>8.1959999999999997</v>
      </c>
      <c r="AD37" s="147">
        <v>9.3456709999999994</v>
      </c>
      <c r="AE37" s="147">
        <v>0.3468</v>
      </c>
      <c r="AF37" s="204" t="s">
        <v>710</v>
      </c>
      <c r="AG37" s="173" t="s">
        <v>198</v>
      </c>
      <c r="AH37" s="146">
        <v>2264</v>
      </c>
      <c r="AI37" s="147">
        <v>4.4550000000000001</v>
      </c>
      <c r="AJ37" s="147">
        <v>5.3344269999999998</v>
      </c>
      <c r="AK37" s="147">
        <v>0.16927</v>
      </c>
      <c r="AL37" s="147">
        <v>2132</v>
      </c>
      <c r="AM37" s="147">
        <v>4.3879999999999999</v>
      </c>
      <c r="AN37" s="147">
        <v>5.2484700000000002</v>
      </c>
      <c r="AO37" s="147">
        <v>0.17357</v>
      </c>
      <c r="AP37" s="147">
        <v>1548</v>
      </c>
      <c r="AQ37" s="147">
        <v>3.008</v>
      </c>
      <c r="AR37" s="147">
        <v>5.0873239999999997</v>
      </c>
      <c r="AS37" s="147">
        <v>0.13178000000000001</v>
      </c>
      <c r="AT37" s="147">
        <v>1934</v>
      </c>
      <c r="AU37" s="147">
        <v>4.0910000000000002</v>
      </c>
      <c r="AV37" s="147">
        <v>6.8221189999999998</v>
      </c>
      <c r="AW37" s="147">
        <v>0.17831</v>
      </c>
      <c r="AX37" s="204" t="s">
        <v>710</v>
      </c>
      <c r="AY37" s="173" t="s">
        <v>198</v>
      </c>
      <c r="AZ37" s="146">
        <v>2031</v>
      </c>
      <c r="BA37" s="147">
        <v>3.8969999999999998</v>
      </c>
      <c r="BB37" s="147">
        <v>7.0862290000000003</v>
      </c>
      <c r="BC37" s="147">
        <v>0.18179999999999999</v>
      </c>
      <c r="BD37" s="147">
        <v>2350</v>
      </c>
      <c r="BE37" s="147">
        <v>4.9420000000000002</v>
      </c>
      <c r="BF37" s="147">
        <v>8.8086400000000005</v>
      </c>
      <c r="BG37" s="147">
        <v>0.23080000000000001</v>
      </c>
      <c r="BH37" s="147">
        <v>1895</v>
      </c>
      <c r="BI37" s="147">
        <v>3.8370000000000002</v>
      </c>
      <c r="BJ37" s="147">
        <v>6.5701130000000001</v>
      </c>
      <c r="BK37" s="147">
        <v>0.18176999999999999</v>
      </c>
      <c r="BL37" s="147">
        <v>2295</v>
      </c>
      <c r="BM37" s="147">
        <v>4.9859999999999998</v>
      </c>
      <c r="BN37" s="147">
        <v>8.2477319999999992</v>
      </c>
      <c r="BO37" s="147">
        <v>0.23588000000000001</v>
      </c>
      <c r="BP37" s="204" t="s">
        <v>710</v>
      </c>
      <c r="BQ37" s="173" t="s">
        <v>198</v>
      </c>
      <c r="BR37" s="146">
        <v>1620</v>
      </c>
      <c r="BS37" s="147">
        <v>3.4590000000000001</v>
      </c>
      <c r="BT37" s="147">
        <v>6.0365169999999999</v>
      </c>
      <c r="BU37" s="147">
        <v>0.16139000000000001</v>
      </c>
      <c r="BV37" s="147">
        <v>2101</v>
      </c>
      <c r="BW37" s="147">
        <v>4.617</v>
      </c>
      <c r="BX37" s="147">
        <v>7.4987469999999998</v>
      </c>
      <c r="BY37" s="147">
        <v>0.21396999999999999</v>
      </c>
      <c r="BZ37" s="147">
        <v>1853</v>
      </c>
      <c r="CA37" s="147">
        <v>4.2709999999999999</v>
      </c>
      <c r="CB37" s="147">
        <v>7.010154</v>
      </c>
      <c r="CC37" s="147">
        <v>0.19628000000000001</v>
      </c>
      <c r="CD37" s="147">
        <v>2377</v>
      </c>
      <c r="CE37" s="147">
        <v>5.5860000000000003</v>
      </c>
      <c r="CF37" s="147">
        <v>8.9366090000000007</v>
      </c>
      <c r="CG37" s="147">
        <v>0.25833</v>
      </c>
      <c r="CH37" s="204" t="s">
        <v>710</v>
      </c>
      <c r="CI37" s="173" t="s">
        <v>198</v>
      </c>
      <c r="CJ37" s="146">
        <v>1949</v>
      </c>
      <c r="CK37" s="147">
        <v>4.601</v>
      </c>
      <c r="CL37" s="147">
        <v>7.6192950000000002</v>
      </c>
      <c r="CM37" s="147">
        <v>0.20723</v>
      </c>
      <c r="CN37" s="147">
        <v>2503</v>
      </c>
      <c r="CO37" s="147">
        <v>6.5449999999999999</v>
      </c>
      <c r="CP37" s="147">
        <v>10.569824000000001</v>
      </c>
      <c r="CQ37" s="147">
        <v>0.29991000000000001</v>
      </c>
      <c r="CR37" s="147">
        <v>2127</v>
      </c>
      <c r="CS37" s="147">
        <v>5.3659999999999997</v>
      </c>
      <c r="CT37" s="147">
        <v>8.8548399999999994</v>
      </c>
      <c r="CU37" s="147">
        <v>0.23626</v>
      </c>
      <c r="CV37" s="147">
        <v>2626</v>
      </c>
      <c r="CW37" s="147">
        <v>6.8520000000000003</v>
      </c>
      <c r="CX37" s="147">
        <v>10.988047</v>
      </c>
      <c r="CY37" s="147">
        <v>0.31196000000000002</v>
      </c>
      <c r="CZ37" s="204" t="s">
        <v>710</v>
      </c>
      <c r="DA37" s="173" t="s">
        <v>198</v>
      </c>
      <c r="DB37" s="146">
        <v>2368</v>
      </c>
      <c r="DC37" s="147">
        <v>6.5110000000000001</v>
      </c>
      <c r="DD37" s="147">
        <v>10.599138</v>
      </c>
      <c r="DE37" s="147">
        <v>0.27950999999999998</v>
      </c>
      <c r="DF37" s="147">
        <v>2612</v>
      </c>
      <c r="DG37" s="147">
        <v>7.5830000000000002</v>
      </c>
      <c r="DH37" s="147">
        <v>12.026598</v>
      </c>
      <c r="DI37" s="147">
        <v>0.34450999999999998</v>
      </c>
      <c r="DJ37" s="147">
        <v>2389</v>
      </c>
      <c r="DK37" s="147">
        <v>6.8979999999999997</v>
      </c>
      <c r="DL37" s="147">
        <v>11.153358000000001</v>
      </c>
      <c r="DM37" s="147">
        <v>0.28412999999999999</v>
      </c>
      <c r="DN37" s="147">
        <v>2703</v>
      </c>
      <c r="DO37" s="147">
        <v>7.7610000000000001</v>
      </c>
      <c r="DP37" s="147">
        <v>12.181428</v>
      </c>
      <c r="DQ37" s="147">
        <v>0.35221000000000002</v>
      </c>
      <c r="DR37" s="204" t="s">
        <v>710</v>
      </c>
      <c r="DS37" s="173" t="s">
        <v>198</v>
      </c>
      <c r="DT37" s="146">
        <v>2361</v>
      </c>
      <c r="DU37" s="147">
        <v>7.2859999999999996</v>
      </c>
      <c r="DV37" s="147">
        <v>12.009804000000001</v>
      </c>
      <c r="DW37" s="147">
        <v>0.29798999999999998</v>
      </c>
      <c r="DX37" s="147">
        <v>2454</v>
      </c>
      <c r="DY37" s="147">
        <v>7.4450000000000003</v>
      </c>
      <c r="DZ37" s="147">
        <v>11.843909</v>
      </c>
      <c r="EA37" s="147">
        <v>0.32829000000000003</v>
      </c>
      <c r="EB37" s="147">
        <v>2094</v>
      </c>
      <c r="EC37" s="147">
        <v>6.6559999999999997</v>
      </c>
      <c r="ED37" s="147">
        <v>10.919789</v>
      </c>
      <c r="EE37" s="147">
        <v>0.26698</v>
      </c>
      <c r="EF37" s="147">
        <v>2334</v>
      </c>
      <c r="EG37" s="147">
        <v>7.1710000000000003</v>
      </c>
      <c r="EH37" s="147">
        <v>11.172037</v>
      </c>
      <c r="EI37" s="147">
        <v>0.30965999999999999</v>
      </c>
      <c r="EJ37" s="204" t="s">
        <v>710</v>
      </c>
      <c r="EK37" s="173" t="s">
        <v>198</v>
      </c>
      <c r="EL37" s="146">
        <v>1269</v>
      </c>
      <c r="EM37" s="147">
        <v>3.9849999999999999</v>
      </c>
      <c r="EN37" s="147">
        <v>6.4293839999999998</v>
      </c>
      <c r="EO37" s="147">
        <v>0.15670000000000001</v>
      </c>
      <c r="EP37" s="147">
        <v>1468</v>
      </c>
      <c r="EQ37" s="147">
        <v>4.4489999999999998</v>
      </c>
      <c r="ER37" s="147">
        <v>6.9741730000000004</v>
      </c>
      <c r="ES37" s="147">
        <v>0.18629999999999999</v>
      </c>
      <c r="ET37" s="147">
        <v>792</v>
      </c>
      <c r="EU37" s="147">
        <v>2.4820000000000002</v>
      </c>
      <c r="EV37" s="147">
        <v>3.8761399999999999</v>
      </c>
      <c r="EW37" s="147">
        <v>0.10423</v>
      </c>
      <c r="EX37" s="147">
        <v>995</v>
      </c>
      <c r="EY37" s="147">
        <v>2.887</v>
      </c>
      <c r="EZ37" s="147">
        <v>4.4059990000000004</v>
      </c>
      <c r="FA37" s="147">
        <v>0.115415</v>
      </c>
      <c r="FB37" s="204" t="s">
        <v>710</v>
      </c>
      <c r="FC37" s="173" t="s">
        <v>198</v>
      </c>
      <c r="FD37" s="146">
        <v>516</v>
      </c>
      <c r="FE37" s="147">
        <v>1.4970000000000001</v>
      </c>
      <c r="FF37" s="147">
        <v>2.3189669999999998</v>
      </c>
      <c r="FG37" s="147">
        <v>6.216E-2</v>
      </c>
      <c r="FH37" s="147">
        <v>613</v>
      </c>
      <c r="FI37" s="147">
        <v>1.806</v>
      </c>
      <c r="FJ37" s="147">
        <v>2.6771430000000001</v>
      </c>
      <c r="FK37" s="147">
        <v>7.7090000000000006E-2</v>
      </c>
      <c r="FL37" s="147">
        <v>378</v>
      </c>
      <c r="FM37" s="147">
        <v>0.90800000000000003</v>
      </c>
      <c r="FN37" s="147">
        <v>1.314154</v>
      </c>
      <c r="FO37" s="147">
        <v>2.7859999999999999E-2</v>
      </c>
      <c r="FP37" s="147">
        <v>391</v>
      </c>
      <c r="FQ37" s="147">
        <v>0.97899999999999998</v>
      </c>
      <c r="FR37" s="147">
        <v>1.304422</v>
      </c>
      <c r="FS37" s="147">
        <v>4.1619999999999997E-2</v>
      </c>
      <c r="FT37" s="204" t="s">
        <v>710</v>
      </c>
    </row>
    <row r="38" spans="1:176" s="183" customFormat="1" ht="14.1" customHeight="1">
      <c r="A38" s="30" t="s">
        <v>647</v>
      </c>
      <c r="B38" s="180"/>
      <c r="C38" s="180"/>
      <c r="D38" s="180"/>
      <c r="E38" s="180"/>
      <c r="F38" s="180"/>
      <c r="G38" s="181"/>
      <c r="H38" s="56" t="s">
        <v>662</v>
      </c>
      <c r="I38" s="182"/>
      <c r="J38" s="182"/>
      <c r="K38" s="182"/>
      <c r="L38" s="182"/>
      <c r="N38" s="184"/>
      <c r="AG38" s="185" t="s">
        <v>649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649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649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649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649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649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649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649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285</v>
      </c>
      <c r="B39" s="187"/>
      <c r="C39" s="180"/>
      <c r="D39" s="180"/>
      <c r="E39" s="180"/>
      <c r="F39" s="180"/>
      <c r="G39" s="181"/>
      <c r="H39" s="30" t="s">
        <v>663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505</v>
      </c>
      <c r="B40" s="180"/>
      <c r="H40" s="30" t="s">
        <v>664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654</v>
      </c>
      <c r="B41" s="180"/>
      <c r="C41" s="189"/>
      <c r="D41" s="189"/>
      <c r="E41" s="189"/>
      <c r="F41" s="189"/>
      <c r="H41" s="30" t="s">
        <v>665</v>
      </c>
      <c r="N41" s="189"/>
    </row>
    <row r="42" spans="1:176" s="188" customFormat="1" ht="14.1" customHeight="1">
      <c r="A42" s="197"/>
      <c r="C42" s="191"/>
      <c r="D42" s="191"/>
      <c r="E42" s="191"/>
      <c r="F42" s="191"/>
      <c r="G42" s="189"/>
      <c r="H42" s="196" t="s">
        <v>666</v>
      </c>
      <c r="K42" s="191"/>
      <c r="L42" s="191"/>
      <c r="N42" s="189"/>
    </row>
    <row r="43" spans="1:176" s="188" customFormat="1" ht="14.1" customHeight="1">
      <c r="A43" s="197"/>
      <c r="G43" s="193"/>
      <c r="H43" s="196" t="s">
        <v>667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EF6:EI6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P7:DQ7"/>
    <mergeCell ref="DT7:DT8"/>
    <mergeCell ref="DR5:DR8"/>
    <mergeCell ref="DS5:DS8"/>
    <mergeCell ref="DT5:EA5"/>
    <mergeCell ref="EB5:EI5"/>
    <mergeCell ref="DD7:DE7"/>
    <mergeCell ref="DF7:DF8"/>
    <mergeCell ref="DG7:DG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CZ5:CZ8"/>
    <mergeCell ref="DA5:DA8"/>
    <mergeCell ref="DB5:DI5"/>
    <mergeCell ref="DJ5:DQ5"/>
    <mergeCell ref="BR7:BR8"/>
    <mergeCell ref="BS7:BS8"/>
    <mergeCell ref="CO7:CO8"/>
    <mergeCell ref="CI5:CI8"/>
    <mergeCell ref="CJ5:CQ5"/>
    <mergeCell ref="CP7:CQ7"/>
    <mergeCell ref="CR7:CR8"/>
    <mergeCell ref="CS7:CS8"/>
    <mergeCell ref="CB7:CC7"/>
    <mergeCell ref="CD7:CD8"/>
    <mergeCell ref="CE7:CE8"/>
    <mergeCell ref="CF7:CG7"/>
    <mergeCell ref="CJ7:CJ8"/>
    <mergeCell ref="CK7:CK8"/>
    <mergeCell ref="CR5:CY5"/>
    <mergeCell ref="CJ6:CM6"/>
    <mergeCell ref="CN6:CQ6"/>
    <mergeCell ref="CR6:CU6"/>
    <mergeCell ref="CV6:CY6"/>
    <mergeCell ref="CL7:CM7"/>
    <mergeCell ref="CN7:CN8"/>
    <mergeCell ref="AR7:AS7"/>
    <mergeCell ref="AT7:AT8"/>
    <mergeCell ref="AU7:AU8"/>
    <mergeCell ref="AV7:AW7"/>
    <mergeCell ref="L7:M7"/>
    <mergeCell ref="P7:P8"/>
    <mergeCell ref="Q7:Q8"/>
    <mergeCell ref="R7:S7"/>
    <mergeCell ref="T7:T8"/>
    <mergeCell ref="U7:U8"/>
    <mergeCell ref="AD7:AE7"/>
    <mergeCell ref="AH7:AH8"/>
    <mergeCell ref="AI7:AI8"/>
    <mergeCell ref="AG5:AG8"/>
    <mergeCell ref="AH5:AO5"/>
    <mergeCell ref="AL7:AL8"/>
    <mergeCell ref="AM7:AM8"/>
    <mergeCell ref="AN7:AO7"/>
    <mergeCell ref="FH6:FK6"/>
    <mergeCell ref="BH6:BK6"/>
    <mergeCell ref="BL6:BO6"/>
    <mergeCell ref="BR6:BU6"/>
    <mergeCell ref="CH5:CH8"/>
    <mergeCell ref="BZ6:CC6"/>
    <mergeCell ref="CD6:CG6"/>
    <mergeCell ref="BL7:BL8"/>
    <mergeCell ref="BM7:BM8"/>
    <mergeCell ref="BV6:BY6"/>
    <mergeCell ref="DB6:DE6"/>
    <mergeCell ref="DF6:DI6"/>
    <mergeCell ref="EJ5:EJ8"/>
    <mergeCell ref="EB6:EE6"/>
    <mergeCell ref="BT7:BU7"/>
    <mergeCell ref="BV7:BV8"/>
    <mergeCell ref="BW7:BW8"/>
    <mergeCell ref="BX7:BY7"/>
    <mergeCell ref="BZ7:BZ8"/>
    <mergeCell ref="CA7:CA8"/>
    <mergeCell ref="BH7:BH8"/>
    <mergeCell ref="BI7:BI8"/>
    <mergeCell ref="BJ7:BK7"/>
    <mergeCell ref="BN7:BO7"/>
    <mergeCell ref="F7:F8"/>
    <mergeCell ref="G7:G8"/>
    <mergeCell ref="H7:I7"/>
    <mergeCell ref="J7:J8"/>
    <mergeCell ref="K7:K8"/>
    <mergeCell ref="DJ6:DM6"/>
    <mergeCell ref="DN6:DQ6"/>
    <mergeCell ref="DT6:DW6"/>
    <mergeCell ref="DX6:EA6"/>
    <mergeCell ref="V7:W7"/>
    <mergeCell ref="X7:X8"/>
    <mergeCell ref="Y7:Y8"/>
    <mergeCell ref="Z7:AA7"/>
    <mergeCell ref="AB7:AB8"/>
    <mergeCell ref="AC7:AC8"/>
    <mergeCell ref="AJ7:AK7"/>
    <mergeCell ref="AZ7:AZ8"/>
    <mergeCell ref="BA7:BA8"/>
    <mergeCell ref="BB7:BC7"/>
    <mergeCell ref="BD7:BD8"/>
    <mergeCell ref="BE7:BE8"/>
    <mergeCell ref="BF7:BG7"/>
    <mergeCell ref="AP7:AP8"/>
    <mergeCell ref="AQ7:AQ8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FL6:FO6"/>
    <mergeCell ref="FP6:FS6"/>
    <mergeCell ref="B7:B8"/>
    <mergeCell ref="C7:C8"/>
    <mergeCell ref="D7:E7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BH5:BO5"/>
    <mergeCell ref="BP5:BP8"/>
    <mergeCell ref="BQ5:BQ8"/>
    <mergeCell ref="BR5:BY5"/>
    <mergeCell ref="BZ5:CG5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39" t="s">
        <v>158</v>
      </c>
      <c r="B1" s="240"/>
      <c r="C1" s="240"/>
      <c r="D1" s="240"/>
      <c r="E1" s="240"/>
      <c r="F1" s="240"/>
      <c r="G1" s="240"/>
      <c r="H1" s="241" t="s">
        <v>202</v>
      </c>
      <c r="I1" s="241"/>
      <c r="J1" s="241"/>
      <c r="K1" s="241"/>
      <c r="L1" s="241"/>
      <c r="M1" s="241"/>
      <c r="N1" s="241"/>
      <c r="O1" s="239" t="s">
        <v>158</v>
      </c>
      <c r="P1" s="240"/>
      <c r="Q1" s="240"/>
      <c r="R1" s="240"/>
      <c r="S1" s="240"/>
      <c r="T1" s="240"/>
      <c r="U1" s="240"/>
      <c r="V1" s="240"/>
      <c r="W1" s="240"/>
      <c r="X1" s="241" t="s">
        <v>202</v>
      </c>
      <c r="Y1" s="241"/>
      <c r="Z1" s="241"/>
      <c r="AA1" s="241"/>
      <c r="AB1" s="241"/>
      <c r="AC1" s="241"/>
      <c r="AD1" s="241"/>
      <c r="AE1" s="241"/>
      <c r="AF1" s="241"/>
      <c r="AG1" s="239" t="s">
        <v>158</v>
      </c>
      <c r="AH1" s="240"/>
      <c r="AI1" s="240"/>
      <c r="AJ1" s="240"/>
      <c r="AK1" s="240"/>
      <c r="AL1" s="240"/>
      <c r="AM1" s="240"/>
      <c r="AN1" s="240"/>
      <c r="AO1" s="240"/>
      <c r="AP1" s="241" t="s">
        <v>202</v>
      </c>
      <c r="AQ1" s="241"/>
      <c r="AR1" s="241"/>
      <c r="AS1" s="241"/>
      <c r="AT1" s="241"/>
      <c r="AU1" s="241"/>
      <c r="AV1" s="241"/>
      <c r="AW1" s="241"/>
      <c r="AX1" s="241"/>
      <c r="AY1" s="239" t="s">
        <v>158</v>
      </c>
      <c r="AZ1" s="240"/>
      <c r="BA1" s="240"/>
      <c r="BB1" s="240"/>
      <c r="BC1" s="240"/>
      <c r="BD1" s="240"/>
      <c r="BE1" s="240"/>
      <c r="BF1" s="240"/>
      <c r="BG1" s="240"/>
      <c r="BH1" s="241" t="s">
        <v>202</v>
      </c>
      <c r="BI1" s="241"/>
      <c r="BJ1" s="241"/>
      <c r="BK1" s="241"/>
      <c r="BL1" s="241"/>
      <c r="BM1" s="241"/>
      <c r="BN1" s="241"/>
      <c r="BO1" s="241"/>
      <c r="BP1" s="241"/>
      <c r="BQ1" s="239" t="s">
        <v>158</v>
      </c>
      <c r="BR1" s="240"/>
      <c r="BS1" s="240"/>
      <c r="BT1" s="240"/>
      <c r="BU1" s="240"/>
      <c r="BV1" s="240"/>
      <c r="BW1" s="240"/>
      <c r="BX1" s="240"/>
      <c r="BY1" s="240"/>
      <c r="BZ1" s="241" t="s">
        <v>202</v>
      </c>
      <c r="CA1" s="241"/>
      <c r="CB1" s="241"/>
      <c r="CC1" s="241"/>
      <c r="CD1" s="241"/>
      <c r="CE1" s="241"/>
      <c r="CF1" s="241"/>
      <c r="CG1" s="241"/>
      <c r="CH1" s="241"/>
      <c r="CI1" s="239" t="s">
        <v>158</v>
      </c>
      <c r="CJ1" s="240"/>
      <c r="CK1" s="240"/>
      <c r="CL1" s="240"/>
      <c r="CM1" s="240"/>
      <c r="CN1" s="240"/>
      <c r="CO1" s="240"/>
      <c r="CP1" s="240"/>
      <c r="CQ1" s="240"/>
      <c r="CR1" s="241" t="s">
        <v>202</v>
      </c>
      <c r="CS1" s="241"/>
      <c r="CT1" s="241"/>
      <c r="CU1" s="241"/>
      <c r="CV1" s="241"/>
      <c r="CW1" s="241"/>
      <c r="CX1" s="241"/>
      <c r="CY1" s="241"/>
      <c r="CZ1" s="241"/>
      <c r="DA1" s="239" t="s">
        <v>158</v>
      </c>
      <c r="DB1" s="240"/>
      <c r="DC1" s="240"/>
      <c r="DD1" s="240"/>
      <c r="DE1" s="240"/>
      <c r="DF1" s="240"/>
      <c r="DG1" s="240"/>
      <c r="DH1" s="240"/>
      <c r="DI1" s="240"/>
      <c r="DJ1" s="241" t="s">
        <v>202</v>
      </c>
      <c r="DK1" s="241"/>
      <c r="DL1" s="241"/>
      <c r="DM1" s="241"/>
      <c r="DN1" s="241"/>
      <c r="DO1" s="241"/>
      <c r="DP1" s="241"/>
      <c r="DQ1" s="241"/>
      <c r="DR1" s="241"/>
      <c r="DS1" s="239" t="s">
        <v>158</v>
      </c>
      <c r="DT1" s="240"/>
      <c r="DU1" s="240"/>
      <c r="DV1" s="240"/>
      <c r="DW1" s="240"/>
      <c r="DX1" s="240"/>
      <c r="DY1" s="240"/>
      <c r="DZ1" s="240"/>
      <c r="EA1" s="240"/>
      <c r="EB1" s="241" t="s">
        <v>202</v>
      </c>
      <c r="EC1" s="241"/>
      <c r="ED1" s="241"/>
      <c r="EE1" s="241"/>
      <c r="EF1" s="241"/>
      <c r="EG1" s="241"/>
      <c r="EH1" s="241"/>
      <c r="EI1" s="241"/>
      <c r="EJ1" s="241"/>
      <c r="EK1" s="239" t="s">
        <v>158</v>
      </c>
      <c r="EL1" s="240"/>
      <c r="EM1" s="240"/>
      <c r="EN1" s="240"/>
      <c r="EO1" s="240"/>
      <c r="EP1" s="240"/>
      <c r="EQ1" s="240"/>
      <c r="ER1" s="240"/>
      <c r="ES1" s="240"/>
      <c r="ET1" s="241" t="s">
        <v>202</v>
      </c>
      <c r="EU1" s="241"/>
      <c r="EV1" s="241"/>
      <c r="EW1" s="241"/>
      <c r="EX1" s="241"/>
      <c r="EY1" s="241"/>
      <c r="EZ1" s="241"/>
      <c r="FA1" s="241"/>
      <c r="FB1" s="241"/>
      <c r="FC1" s="239" t="s">
        <v>158</v>
      </c>
      <c r="FD1" s="240"/>
      <c r="FE1" s="240"/>
      <c r="FF1" s="240"/>
      <c r="FG1" s="240"/>
      <c r="FH1" s="240"/>
      <c r="FI1" s="240"/>
      <c r="FJ1" s="240"/>
      <c r="FK1" s="240"/>
      <c r="FL1" s="241" t="s">
        <v>202</v>
      </c>
      <c r="FM1" s="241"/>
      <c r="FN1" s="241"/>
      <c r="FO1" s="241"/>
      <c r="FP1" s="241"/>
      <c r="FQ1" s="241"/>
      <c r="FR1" s="241"/>
      <c r="FS1" s="241"/>
      <c r="FT1" s="241"/>
    </row>
    <row r="2" spans="1:176" ht="24.75" customHeight="1">
      <c r="A2" s="242" t="s">
        <v>566</v>
      </c>
      <c r="B2" s="242"/>
      <c r="C2" s="242"/>
      <c r="D2" s="242"/>
      <c r="E2" s="242"/>
      <c r="F2" s="242"/>
      <c r="G2" s="242"/>
      <c r="H2" s="243" t="s">
        <v>553</v>
      </c>
      <c r="I2" s="243"/>
      <c r="J2" s="243"/>
      <c r="K2" s="243"/>
      <c r="L2" s="243"/>
      <c r="M2" s="243"/>
      <c r="N2" s="243"/>
      <c r="O2" s="242" t="s">
        <v>555</v>
      </c>
      <c r="P2" s="244"/>
      <c r="Q2" s="244"/>
      <c r="R2" s="244"/>
      <c r="S2" s="244"/>
      <c r="T2" s="244"/>
      <c r="U2" s="244"/>
      <c r="V2" s="244"/>
      <c r="W2" s="244"/>
      <c r="X2" s="245" t="s">
        <v>556</v>
      </c>
      <c r="Y2" s="245"/>
      <c r="Z2" s="245"/>
      <c r="AA2" s="245"/>
      <c r="AB2" s="245"/>
      <c r="AC2" s="245"/>
      <c r="AD2" s="245"/>
      <c r="AE2" s="245"/>
      <c r="AF2" s="245"/>
      <c r="AG2" s="236" t="s">
        <v>570</v>
      </c>
      <c r="AH2" s="237"/>
      <c r="AI2" s="237"/>
      <c r="AJ2" s="237"/>
      <c r="AK2" s="237"/>
      <c r="AL2" s="237"/>
      <c r="AM2" s="237"/>
      <c r="AN2" s="237"/>
      <c r="AO2" s="237"/>
      <c r="AP2" s="238" t="s">
        <v>557</v>
      </c>
      <c r="AQ2" s="238"/>
      <c r="AR2" s="238"/>
      <c r="AS2" s="238"/>
      <c r="AT2" s="238"/>
      <c r="AU2" s="238"/>
      <c r="AV2" s="238"/>
      <c r="AW2" s="238"/>
      <c r="AX2" s="238"/>
      <c r="AY2" s="236" t="s">
        <v>572</v>
      </c>
      <c r="AZ2" s="237"/>
      <c r="BA2" s="237"/>
      <c r="BB2" s="237"/>
      <c r="BC2" s="237"/>
      <c r="BD2" s="237"/>
      <c r="BE2" s="237"/>
      <c r="BF2" s="237"/>
      <c r="BG2" s="237"/>
      <c r="BH2" s="238" t="s">
        <v>558</v>
      </c>
      <c r="BI2" s="238"/>
      <c r="BJ2" s="238"/>
      <c r="BK2" s="238"/>
      <c r="BL2" s="238"/>
      <c r="BM2" s="238"/>
      <c r="BN2" s="238"/>
      <c r="BO2" s="238"/>
      <c r="BP2" s="238"/>
      <c r="BQ2" s="236" t="s">
        <v>574</v>
      </c>
      <c r="BR2" s="237"/>
      <c r="BS2" s="237"/>
      <c r="BT2" s="237"/>
      <c r="BU2" s="237"/>
      <c r="BV2" s="237"/>
      <c r="BW2" s="237"/>
      <c r="BX2" s="237"/>
      <c r="BY2" s="237"/>
      <c r="BZ2" s="238" t="s">
        <v>559</v>
      </c>
      <c r="CA2" s="238"/>
      <c r="CB2" s="238"/>
      <c r="CC2" s="238"/>
      <c r="CD2" s="238"/>
      <c r="CE2" s="238"/>
      <c r="CF2" s="238"/>
      <c r="CG2" s="238"/>
      <c r="CH2" s="238"/>
      <c r="CI2" s="236" t="s">
        <v>576</v>
      </c>
      <c r="CJ2" s="237"/>
      <c r="CK2" s="237"/>
      <c r="CL2" s="237"/>
      <c r="CM2" s="237"/>
      <c r="CN2" s="237"/>
      <c r="CO2" s="237"/>
      <c r="CP2" s="237"/>
      <c r="CQ2" s="237"/>
      <c r="CR2" s="238" t="s">
        <v>560</v>
      </c>
      <c r="CS2" s="238"/>
      <c r="CT2" s="238"/>
      <c r="CU2" s="238"/>
      <c r="CV2" s="238"/>
      <c r="CW2" s="238"/>
      <c r="CX2" s="238"/>
      <c r="CY2" s="238"/>
      <c r="CZ2" s="238"/>
      <c r="DA2" s="236" t="s">
        <v>578</v>
      </c>
      <c r="DB2" s="237"/>
      <c r="DC2" s="237"/>
      <c r="DD2" s="237"/>
      <c r="DE2" s="237"/>
      <c r="DF2" s="237"/>
      <c r="DG2" s="237"/>
      <c r="DH2" s="237"/>
      <c r="DI2" s="237"/>
      <c r="DJ2" s="238" t="s">
        <v>561</v>
      </c>
      <c r="DK2" s="238"/>
      <c r="DL2" s="238"/>
      <c r="DM2" s="238"/>
      <c r="DN2" s="238"/>
      <c r="DO2" s="238"/>
      <c r="DP2" s="238"/>
      <c r="DQ2" s="238"/>
      <c r="DR2" s="238"/>
      <c r="DS2" s="236" t="s">
        <v>580</v>
      </c>
      <c r="DT2" s="237"/>
      <c r="DU2" s="237"/>
      <c r="DV2" s="237"/>
      <c r="DW2" s="237"/>
      <c r="DX2" s="237"/>
      <c r="DY2" s="237"/>
      <c r="DZ2" s="237"/>
      <c r="EA2" s="237"/>
      <c r="EB2" s="238" t="s">
        <v>562</v>
      </c>
      <c r="EC2" s="238"/>
      <c r="ED2" s="238"/>
      <c r="EE2" s="238"/>
      <c r="EF2" s="238"/>
      <c r="EG2" s="238"/>
      <c r="EH2" s="238"/>
      <c r="EI2" s="238"/>
      <c r="EJ2" s="238"/>
      <c r="EK2" s="236" t="s">
        <v>582</v>
      </c>
      <c r="EL2" s="237"/>
      <c r="EM2" s="237"/>
      <c r="EN2" s="237"/>
      <c r="EO2" s="237"/>
      <c r="EP2" s="237"/>
      <c r="EQ2" s="237"/>
      <c r="ER2" s="237"/>
      <c r="ES2" s="237"/>
      <c r="ET2" s="238" t="s">
        <v>563</v>
      </c>
      <c r="EU2" s="238"/>
      <c r="EV2" s="238"/>
      <c r="EW2" s="238"/>
      <c r="EX2" s="238"/>
      <c r="EY2" s="238"/>
      <c r="EZ2" s="238"/>
      <c r="FA2" s="238"/>
      <c r="FB2" s="238"/>
      <c r="FC2" s="236" t="s">
        <v>584</v>
      </c>
      <c r="FD2" s="237"/>
      <c r="FE2" s="237"/>
      <c r="FF2" s="237"/>
      <c r="FG2" s="237"/>
      <c r="FH2" s="237"/>
      <c r="FI2" s="237"/>
      <c r="FJ2" s="237"/>
      <c r="FK2" s="237"/>
      <c r="FL2" s="238" t="s">
        <v>585</v>
      </c>
      <c r="FM2" s="238"/>
      <c r="FN2" s="238"/>
      <c r="FO2" s="238"/>
      <c r="FP2" s="238"/>
      <c r="FQ2" s="238"/>
      <c r="FR2" s="238"/>
      <c r="FS2" s="238"/>
      <c r="FT2" s="238"/>
    </row>
    <row r="3" spans="1:176" ht="21.6" customHeight="1">
      <c r="A3" s="234" t="s">
        <v>678</v>
      </c>
      <c r="B3" s="234"/>
      <c r="C3" s="234"/>
      <c r="D3" s="234"/>
      <c r="E3" s="234"/>
      <c r="F3" s="234"/>
      <c r="G3" s="234"/>
      <c r="H3" s="234">
        <v>2019</v>
      </c>
      <c r="I3" s="234"/>
      <c r="J3" s="234"/>
      <c r="K3" s="234"/>
      <c r="L3" s="234"/>
      <c r="M3" s="234"/>
      <c r="N3" s="234"/>
      <c r="O3" s="235" t="s">
        <v>711</v>
      </c>
      <c r="P3" s="235"/>
      <c r="Q3" s="234"/>
      <c r="R3" s="234"/>
      <c r="S3" s="234"/>
      <c r="T3" s="234"/>
      <c r="U3" s="234"/>
      <c r="V3" s="234"/>
      <c r="W3" s="234"/>
      <c r="X3" s="234">
        <v>2019</v>
      </c>
      <c r="Y3" s="234"/>
      <c r="Z3" s="234"/>
      <c r="AA3" s="234"/>
      <c r="AB3" s="234"/>
      <c r="AC3" s="234"/>
      <c r="AD3" s="234"/>
      <c r="AE3" s="234"/>
      <c r="AF3" s="234"/>
      <c r="AG3" s="235" t="s">
        <v>711</v>
      </c>
      <c r="AH3" s="235"/>
      <c r="AI3" s="234"/>
      <c r="AJ3" s="234"/>
      <c r="AK3" s="234"/>
      <c r="AL3" s="234"/>
      <c r="AM3" s="234"/>
      <c r="AN3" s="234"/>
      <c r="AO3" s="234"/>
      <c r="AP3" s="234">
        <v>2019</v>
      </c>
      <c r="AQ3" s="234"/>
      <c r="AR3" s="234"/>
      <c r="AS3" s="234"/>
      <c r="AT3" s="234"/>
      <c r="AU3" s="234"/>
      <c r="AV3" s="234"/>
      <c r="AW3" s="234"/>
      <c r="AX3" s="234"/>
      <c r="AY3" s="235" t="s">
        <v>711</v>
      </c>
      <c r="AZ3" s="235"/>
      <c r="BA3" s="234"/>
      <c r="BB3" s="234"/>
      <c r="BC3" s="234"/>
      <c r="BD3" s="234"/>
      <c r="BE3" s="234"/>
      <c r="BF3" s="234"/>
      <c r="BG3" s="234"/>
      <c r="BH3" s="234">
        <v>2019</v>
      </c>
      <c r="BI3" s="234"/>
      <c r="BJ3" s="234"/>
      <c r="BK3" s="234"/>
      <c r="BL3" s="234"/>
      <c r="BM3" s="234"/>
      <c r="BN3" s="234"/>
      <c r="BO3" s="234"/>
      <c r="BP3" s="234"/>
      <c r="BQ3" s="235" t="s">
        <v>711</v>
      </c>
      <c r="BR3" s="235"/>
      <c r="BS3" s="234"/>
      <c r="BT3" s="234"/>
      <c r="BU3" s="234"/>
      <c r="BV3" s="234"/>
      <c r="BW3" s="234"/>
      <c r="BX3" s="234"/>
      <c r="BY3" s="234"/>
      <c r="BZ3" s="234">
        <v>2019</v>
      </c>
      <c r="CA3" s="234"/>
      <c r="CB3" s="234"/>
      <c r="CC3" s="234"/>
      <c r="CD3" s="234"/>
      <c r="CE3" s="234"/>
      <c r="CF3" s="234"/>
      <c r="CG3" s="234"/>
      <c r="CH3" s="234"/>
      <c r="CI3" s="235" t="s">
        <v>711</v>
      </c>
      <c r="CJ3" s="235"/>
      <c r="CK3" s="234"/>
      <c r="CL3" s="234"/>
      <c r="CM3" s="234"/>
      <c r="CN3" s="234"/>
      <c r="CO3" s="234"/>
      <c r="CP3" s="234"/>
      <c r="CQ3" s="234"/>
      <c r="CR3" s="234">
        <v>2019</v>
      </c>
      <c r="CS3" s="234"/>
      <c r="CT3" s="234"/>
      <c r="CU3" s="234"/>
      <c r="CV3" s="234"/>
      <c r="CW3" s="234"/>
      <c r="CX3" s="234"/>
      <c r="CY3" s="234"/>
      <c r="CZ3" s="234"/>
      <c r="DA3" s="235" t="s">
        <v>711</v>
      </c>
      <c r="DB3" s="235"/>
      <c r="DC3" s="234"/>
      <c r="DD3" s="234"/>
      <c r="DE3" s="234"/>
      <c r="DF3" s="234"/>
      <c r="DG3" s="234"/>
      <c r="DH3" s="234"/>
      <c r="DI3" s="234"/>
      <c r="DJ3" s="234">
        <v>2019</v>
      </c>
      <c r="DK3" s="234"/>
      <c r="DL3" s="234"/>
      <c r="DM3" s="234"/>
      <c r="DN3" s="234"/>
      <c r="DO3" s="234"/>
      <c r="DP3" s="234"/>
      <c r="DQ3" s="234"/>
      <c r="DR3" s="234"/>
      <c r="DS3" s="235" t="s">
        <v>711</v>
      </c>
      <c r="DT3" s="235"/>
      <c r="DU3" s="234"/>
      <c r="DV3" s="234"/>
      <c r="DW3" s="234"/>
      <c r="DX3" s="234"/>
      <c r="DY3" s="234"/>
      <c r="DZ3" s="234"/>
      <c r="EA3" s="234"/>
      <c r="EB3" s="234">
        <v>2019</v>
      </c>
      <c r="EC3" s="234"/>
      <c r="ED3" s="234"/>
      <c r="EE3" s="234"/>
      <c r="EF3" s="234"/>
      <c r="EG3" s="234"/>
      <c r="EH3" s="234"/>
      <c r="EI3" s="234"/>
      <c r="EJ3" s="234"/>
      <c r="EK3" s="235" t="s">
        <v>711</v>
      </c>
      <c r="EL3" s="235"/>
      <c r="EM3" s="234"/>
      <c r="EN3" s="234"/>
      <c r="EO3" s="234"/>
      <c r="EP3" s="234"/>
      <c r="EQ3" s="234"/>
      <c r="ER3" s="234"/>
      <c r="ES3" s="234"/>
      <c r="ET3" s="234">
        <v>2019</v>
      </c>
      <c r="EU3" s="234"/>
      <c r="EV3" s="234"/>
      <c r="EW3" s="234"/>
      <c r="EX3" s="234"/>
      <c r="EY3" s="234"/>
      <c r="EZ3" s="234"/>
      <c r="FA3" s="234"/>
      <c r="FB3" s="234"/>
      <c r="FC3" s="235" t="s">
        <v>711</v>
      </c>
      <c r="FD3" s="235"/>
      <c r="FE3" s="234"/>
      <c r="FF3" s="234"/>
      <c r="FG3" s="234"/>
      <c r="FH3" s="234"/>
      <c r="FI3" s="234"/>
      <c r="FJ3" s="234"/>
      <c r="FK3" s="234"/>
      <c r="FL3" s="234">
        <v>2019</v>
      </c>
      <c r="FM3" s="234"/>
      <c r="FN3" s="234"/>
      <c r="FO3" s="234"/>
      <c r="FP3" s="234"/>
      <c r="FQ3" s="234"/>
      <c r="FR3" s="234"/>
      <c r="FS3" s="234"/>
      <c r="FT3" s="234"/>
    </row>
    <row r="4" spans="1:176" ht="21" customHeight="1" thickBot="1">
      <c r="A4" s="225" t="s">
        <v>588</v>
      </c>
      <c r="B4" s="225"/>
      <c r="C4" s="226"/>
      <c r="D4" s="109"/>
      <c r="E4" s="109"/>
      <c r="F4" s="109"/>
      <c r="G4" s="59"/>
      <c r="H4" s="3"/>
      <c r="I4" s="3"/>
      <c r="J4" s="3"/>
      <c r="K4" s="3"/>
      <c r="L4" s="59"/>
      <c r="M4" s="59"/>
      <c r="N4" s="78" t="s">
        <v>589</v>
      </c>
      <c r="O4" s="225" t="s">
        <v>588</v>
      </c>
      <c r="P4" s="225"/>
      <c r="Q4" s="226"/>
      <c r="R4" s="62"/>
      <c r="S4" s="62"/>
      <c r="T4" s="62"/>
      <c r="U4" s="61"/>
      <c r="V4" s="59"/>
      <c r="W4" s="59"/>
      <c r="X4" s="59"/>
      <c r="Y4" s="59"/>
      <c r="Z4" s="3"/>
      <c r="AA4" s="3"/>
      <c r="AB4" s="3"/>
      <c r="AC4" s="3"/>
      <c r="AD4" s="59"/>
      <c r="AE4" s="59"/>
      <c r="AF4" s="78" t="s">
        <v>589</v>
      </c>
      <c r="AG4" s="225" t="s">
        <v>588</v>
      </c>
      <c r="AH4" s="225"/>
      <c r="AI4" s="226"/>
      <c r="AJ4" s="62"/>
      <c r="AK4" s="62"/>
      <c r="AL4" s="62"/>
      <c r="AM4" s="61"/>
      <c r="AN4" s="59"/>
      <c r="AO4" s="59"/>
      <c r="AP4" s="59"/>
      <c r="AQ4" s="59"/>
      <c r="AR4" s="3"/>
      <c r="AS4" s="3"/>
      <c r="AT4" s="3"/>
      <c r="AU4" s="3"/>
      <c r="AV4" s="59"/>
      <c r="AW4" s="59"/>
      <c r="AX4" s="78" t="s">
        <v>589</v>
      </c>
      <c r="AY4" s="225" t="s">
        <v>588</v>
      </c>
      <c r="AZ4" s="225"/>
      <c r="BA4" s="226"/>
      <c r="BB4" s="62"/>
      <c r="BC4" s="62"/>
      <c r="BD4" s="62"/>
      <c r="BE4" s="61"/>
      <c r="BF4" s="59"/>
      <c r="BG4" s="59"/>
      <c r="BH4" s="59"/>
      <c r="BI4" s="59"/>
      <c r="BJ4" s="3"/>
      <c r="BK4" s="3"/>
      <c r="BL4" s="3"/>
      <c r="BM4" s="3"/>
      <c r="BN4" s="59"/>
      <c r="BO4" s="59"/>
      <c r="BP4" s="78" t="s">
        <v>589</v>
      </c>
      <c r="BQ4" s="225" t="s">
        <v>588</v>
      </c>
      <c r="BR4" s="225"/>
      <c r="BS4" s="226"/>
      <c r="BT4" s="62"/>
      <c r="BU4" s="62"/>
      <c r="BV4" s="62"/>
      <c r="BW4" s="61"/>
      <c r="BX4" s="59"/>
      <c r="BY4" s="59"/>
      <c r="BZ4" s="59"/>
      <c r="CA4" s="59"/>
      <c r="CB4" s="3"/>
      <c r="CC4" s="3"/>
      <c r="CD4" s="3"/>
      <c r="CE4" s="3"/>
      <c r="CF4" s="59"/>
      <c r="CG4" s="59"/>
      <c r="CH4" s="78" t="s">
        <v>589</v>
      </c>
      <c r="CI4" s="225" t="s">
        <v>588</v>
      </c>
      <c r="CJ4" s="225"/>
      <c r="CK4" s="226"/>
      <c r="CL4" s="62"/>
      <c r="CM4" s="62"/>
      <c r="CN4" s="62"/>
      <c r="CO4" s="61"/>
      <c r="CP4" s="59"/>
      <c r="CQ4" s="59"/>
      <c r="CR4" s="59"/>
      <c r="CS4" s="59"/>
      <c r="CT4" s="3"/>
      <c r="CU4" s="3"/>
      <c r="CV4" s="3"/>
      <c r="CW4" s="3"/>
      <c r="CX4" s="59"/>
      <c r="CY4" s="59"/>
      <c r="CZ4" s="78" t="s">
        <v>589</v>
      </c>
      <c r="DA4" s="225" t="s">
        <v>588</v>
      </c>
      <c r="DB4" s="225"/>
      <c r="DC4" s="226"/>
      <c r="DD4" s="62"/>
      <c r="DE4" s="62"/>
      <c r="DF4" s="62"/>
      <c r="DG4" s="61"/>
      <c r="DH4" s="59"/>
      <c r="DI4" s="59"/>
      <c r="DJ4" s="59"/>
      <c r="DK4" s="59"/>
      <c r="DL4" s="3"/>
      <c r="DM4" s="3"/>
      <c r="DN4" s="3"/>
      <c r="DO4" s="3"/>
      <c r="DP4" s="59"/>
      <c r="DQ4" s="59"/>
      <c r="DR4" s="78" t="s">
        <v>589</v>
      </c>
      <c r="DS4" s="225" t="s">
        <v>588</v>
      </c>
      <c r="DT4" s="225"/>
      <c r="DU4" s="226"/>
      <c r="DV4" s="62"/>
      <c r="DW4" s="62"/>
      <c r="DX4" s="62"/>
      <c r="DY4" s="61"/>
      <c r="DZ4" s="59"/>
      <c r="EA4" s="59"/>
      <c r="EB4" s="59"/>
      <c r="EC4" s="59"/>
      <c r="ED4" s="3"/>
      <c r="EE4" s="3"/>
      <c r="EF4" s="3"/>
      <c r="EG4" s="3"/>
      <c r="EH4" s="59"/>
      <c r="EI4" s="59"/>
      <c r="EJ4" s="78" t="s">
        <v>589</v>
      </c>
      <c r="EK4" s="225" t="s">
        <v>588</v>
      </c>
      <c r="EL4" s="225"/>
      <c r="EM4" s="226"/>
      <c r="EN4" s="62"/>
      <c r="EO4" s="62"/>
      <c r="EP4" s="62"/>
      <c r="EQ4" s="61"/>
      <c r="ER4" s="59"/>
      <c r="ES4" s="59"/>
      <c r="ET4" s="59"/>
      <c r="EU4" s="59"/>
      <c r="EV4" s="3"/>
      <c r="EW4" s="3"/>
      <c r="EX4" s="3"/>
      <c r="EY4" s="3"/>
      <c r="EZ4" s="59"/>
      <c r="FA4" s="59"/>
      <c r="FB4" s="78" t="s">
        <v>589</v>
      </c>
      <c r="FC4" s="225" t="s">
        <v>588</v>
      </c>
      <c r="FD4" s="225"/>
      <c r="FE4" s="226"/>
      <c r="FF4" s="62"/>
      <c r="FG4" s="62"/>
      <c r="FH4" s="62"/>
      <c r="FI4" s="61"/>
      <c r="FJ4" s="59"/>
      <c r="FK4" s="59"/>
      <c r="FL4" s="59"/>
      <c r="FM4" s="59"/>
      <c r="FN4" s="3"/>
      <c r="FO4" s="3"/>
      <c r="FP4" s="3"/>
      <c r="FQ4" s="3"/>
      <c r="FR4" s="59"/>
      <c r="FS4" s="59"/>
      <c r="FT4" s="78" t="s">
        <v>589</v>
      </c>
    </row>
    <row r="5" spans="1:176" ht="20.45" customHeight="1">
      <c r="A5" s="227" t="s">
        <v>125</v>
      </c>
      <c r="B5" s="230" t="s">
        <v>591</v>
      </c>
      <c r="C5" s="231"/>
      <c r="D5" s="231"/>
      <c r="E5" s="231"/>
      <c r="F5" s="231"/>
      <c r="G5" s="231"/>
      <c r="H5" s="232" t="s">
        <v>592</v>
      </c>
      <c r="I5" s="232"/>
      <c r="J5" s="232"/>
      <c r="K5" s="232"/>
      <c r="L5" s="232"/>
      <c r="M5" s="233"/>
      <c r="N5" s="221" t="s">
        <v>232</v>
      </c>
      <c r="O5" s="215" t="s">
        <v>175</v>
      </c>
      <c r="P5" s="218" t="s">
        <v>12</v>
      </c>
      <c r="Q5" s="219"/>
      <c r="R5" s="219"/>
      <c r="S5" s="219"/>
      <c r="T5" s="219"/>
      <c r="U5" s="219"/>
      <c r="V5" s="219"/>
      <c r="W5" s="220"/>
      <c r="X5" s="219" t="s">
        <v>11</v>
      </c>
      <c r="Y5" s="219"/>
      <c r="Z5" s="219"/>
      <c r="AA5" s="219"/>
      <c r="AB5" s="219"/>
      <c r="AC5" s="219"/>
      <c r="AD5" s="219"/>
      <c r="AE5" s="220"/>
      <c r="AF5" s="221" t="s">
        <v>232</v>
      </c>
      <c r="AG5" s="215" t="s">
        <v>175</v>
      </c>
      <c r="AH5" s="218" t="s">
        <v>48</v>
      </c>
      <c r="AI5" s="219"/>
      <c r="AJ5" s="219"/>
      <c r="AK5" s="219"/>
      <c r="AL5" s="219"/>
      <c r="AM5" s="219"/>
      <c r="AN5" s="219"/>
      <c r="AO5" s="220"/>
      <c r="AP5" s="219" t="s">
        <v>49</v>
      </c>
      <c r="AQ5" s="219"/>
      <c r="AR5" s="219"/>
      <c r="AS5" s="219"/>
      <c r="AT5" s="219"/>
      <c r="AU5" s="219"/>
      <c r="AV5" s="219"/>
      <c r="AW5" s="220"/>
      <c r="AX5" s="221" t="s">
        <v>232</v>
      </c>
      <c r="AY5" s="215" t="s">
        <v>175</v>
      </c>
      <c r="AZ5" s="218" t="s">
        <v>50</v>
      </c>
      <c r="BA5" s="219"/>
      <c r="BB5" s="219"/>
      <c r="BC5" s="219"/>
      <c r="BD5" s="219"/>
      <c r="BE5" s="219"/>
      <c r="BF5" s="219"/>
      <c r="BG5" s="220"/>
      <c r="BH5" s="219" t="s">
        <v>51</v>
      </c>
      <c r="BI5" s="219"/>
      <c r="BJ5" s="219"/>
      <c r="BK5" s="219"/>
      <c r="BL5" s="219"/>
      <c r="BM5" s="219"/>
      <c r="BN5" s="219"/>
      <c r="BO5" s="220"/>
      <c r="BP5" s="221" t="s">
        <v>232</v>
      </c>
      <c r="BQ5" s="215" t="s">
        <v>175</v>
      </c>
      <c r="BR5" s="218" t="s">
        <v>52</v>
      </c>
      <c r="BS5" s="219"/>
      <c r="BT5" s="219"/>
      <c r="BU5" s="219"/>
      <c r="BV5" s="219"/>
      <c r="BW5" s="219"/>
      <c r="BX5" s="219"/>
      <c r="BY5" s="220"/>
      <c r="BZ5" s="219" t="s">
        <v>53</v>
      </c>
      <c r="CA5" s="219"/>
      <c r="CB5" s="219"/>
      <c r="CC5" s="219"/>
      <c r="CD5" s="219"/>
      <c r="CE5" s="219"/>
      <c r="CF5" s="219"/>
      <c r="CG5" s="220"/>
      <c r="CH5" s="221" t="s">
        <v>232</v>
      </c>
      <c r="CI5" s="215" t="s">
        <v>175</v>
      </c>
      <c r="CJ5" s="218" t="s">
        <v>54</v>
      </c>
      <c r="CK5" s="219"/>
      <c r="CL5" s="219"/>
      <c r="CM5" s="219"/>
      <c r="CN5" s="219"/>
      <c r="CO5" s="219"/>
      <c r="CP5" s="219"/>
      <c r="CQ5" s="220"/>
      <c r="CR5" s="219" t="s">
        <v>55</v>
      </c>
      <c r="CS5" s="219"/>
      <c r="CT5" s="219"/>
      <c r="CU5" s="219"/>
      <c r="CV5" s="219"/>
      <c r="CW5" s="219"/>
      <c r="CX5" s="219"/>
      <c r="CY5" s="220"/>
      <c r="CZ5" s="221" t="s">
        <v>232</v>
      </c>
      <c r="DA5" s="215" t="s">
        <v>175</v>
      </c>
      <c r="DB5" s="218" t="s">
        <v>56</v>
      </c>
      <c r="DC5" s="219"/>
      <c r="DD5" s="219"/>
      <c r="DE5" s="219"/>
      <c r="DF5" s="219"/>
      <c r="DG5" s="219"/>
      <c r="DH5" s="219"/>
      <c r="DI5" s="220"/>
      <c r="DJ5" s="219" t="s">
        <v>57</v>
      </c>
      <c r="DK5" s="219"/>
      <c r="DL5" s="219"/>
      <c r="DM5" s="219"/>
      <c r="DN5" s="219"/>
      <c r="DO5" s="219"/>
      <c r="DP5" s="219"/>
      <c r="DQ5" s="220"/>
      <c r="DR5" s="221" t="s">
        <v>232</v>
      </c>
      <c r="DS5" s="215" t="s">
        <v>175</v>
      </c>
      <c r="DT5" s="218" t="s">
        <v>58</v>
      </c>
      <c r="DU5" s="219"/>
      <c r="DV5" s="219"/>
      <c r="DW5" s="219"/>
      <c r="DX5" s="219"/>
      <c r="DY5" s="219"/>
      <c r="DZ5" s="219"/>
      <c r="EA5" s="220"/>
      <c r="EB5" s="219" t="s">
        <v>59</v>
      </c>
      <c r="EC5" s="219"/>
      <c r="ED5" s="219"/>
      <c r="EE5" s="219"/>
      <c r="EF5" s="219"/>
      <c r="EG5" s="219"/>
      <c r="EH5" s="219"/>
      <c r="EI5" s="220"/>
      <c r="EJ5" s="221" t="s">
        <v>232</v>
      </c>
      <c r="EK5" s="215" t="s">
        <v>175</v>
      </c>
      <c r="EL5" s="218" t="s">
        <v>60</v>
      </c>
      <c r="EM5" s="219"/>
      <c r="EN5" s="219"/>
      <c r="EO5" s="219"/>
      <c r="EP5" s="219"/>
      <c r="EQ5" s="219"/>
      <c r="ER5" s="219"/>
      <c r="ES5" s="220"/>
      <c r="ET5" s="219" t="s">
        <v>61</v>
      </c>
      <c r="EU5" s="219"/>
      <c r="EV5" s="219"/>
      <c r="EW5" s="219"/>
      <c r="EX5" s="219"/>
      <c r="EY5" s="219"/>
      <c r="EZ5" s="219"/>
      <c r="FA5" s="220"/>
      <c r="FB5" s="221" t="s">
        <v>232</v>
      </c>
      <c r="FC5" s="215" t="s">
        <v>175</v>
      </c>
      <c r="FD5" s="218" t="s">
        <v>62</v>
      </c>
      <c r="FE5" s="219"/>
      <c r="FF5" s="219"/>
      <c r="FG5" s="219"/>
      <c r="FH5" s="219"/>
      <c r="FI5" s="219"/>
      <c r="FJ5" s="219"/>
      <c r="FK5" s="220"/>
      <c r="FL5" s="219" t="s">
        <v>63</v>
      </c>
      <c r="FM5" s="219"/>
      <c r="FN5" s="219"/>
      <c r="FO5" s="219"/>
      <c r="FP5" s="219"/>
      <c r="FQ5" s="219"/>
      <c r="FR5" s="219"/>
      <c r="FS5" s="220"/>
      <c r="FT5" s="221" t="s">
        <v>232</v>
      </c>
    </row>
    <row r="6" spans="1:176" ht="29.45" customHeight="1">
      <c r="A6" s="228"/>
      <c r="B6" s="224" t="s">
        <v>270</v>
      </c>
      <c r="C6" s="224"/>
      <c r="D6" s="224"/>
      <c r="E6" s="224"/>
      <c r="F6" s="212" t="s">
        <v>613</v>
      </c>
      <c r="G6" s="213"/>
      <c r="H6" s="213" t="s">
        <v>614</v>
      </c>
      <c r="I6" s="209"/>
      <c r="J6" s="208" t="s">
        <v>474</v>
      </c>
      <c r="K6" s="213"/>
      <c r="L6" s="213"/>
      <c r="M6" s="209"/>
      <c r="N6" s="222"/>
      <c r="O6" s="216"/>
      <c r="P6" s="208" t="s">
        <v>616</v>
      </c>
      <c r="Q6" s="213"/>
      <c r="R6" s="213"/>
      <c r="S6" s="209"/>
      <c r="T6" s="208" t="s">
        <v>474</v>
      </c>
      <c r="U6" s="213"/>
      <c r="V6" s="213"/>
      <c r="W6" s="209"/>
      <c r="X6" s="213" t="s">
        <v>616</v>
      </c>
      <c r="Y6" s="213"/>
      <c r="Z6" s="213"/>
      <c r="AA6" s="209"/>
      <c r="AB6" s="208" t="s">
        <v>474</v>
      </c>
      <c r="AC6" s="213"/>
      <c r="AD6" s="213"/>
      <c r="AE6" s="209"/>
      <c r="AF6" s="222"/>
      <c r="AG6" s="216"/>
      <c r="AH6" s="212" t="s">
        <v>617</v>
      </c>
      <c r="AI6" s="213"/>
      <c r="AJ6" s="213"/>
      <c r="AK6" s="209"/>
      <c r="AL6" s="208" t="s">
        <v>474</v>
      </c>
      <c r="AM6" s="213"/>
      <c r="AN6" s="213"/>
      <c r="AO6" s="209"/>
      <c r="AP6" s="214" t="s">
        <v>617</v>
      </c>
      <c r="AQ6" s="213"/>
      <c r="AR6" s="213"/>
      <c r="AS6" s="209"/>
      <c r="AT6" s="208" t="s">
        <v>474</v>
      </c>
      <c r="AU6" s="213"/>
      <c r="AV6" s="213"/>
      <c r="AW6" s="209"/>
      <c r="AX6" s="222"/>
      <c r="AY6" s="216"/>
      <c r="AZ6" s="212" t="s">
        <v>617</v>
      </c>
      <c r="BA6" s="213"/>
      <c r="BB6" s="213"/>
      <c r="BC6" s="209"/>
      <c r="BD6" s="208" t="s">
        <v>474</v>
      </c>
      <c r="BE6" s="213"/>
      <c r="BF6" s="213"/>
      <c r="BG6" s="209"/>
      <c r="BH6" s="214" t="s">
        <v>617</v>
      </c>
      <c r="BI6" s="213"/>
      <c r="BJ6" s="213"/>
      <c r="BK6" s="209"/>
      <c r="BL6" s="208" t="s">
        <v>474</v>
      </c>
      <c r="BM6" s="213"/>
      <c r="BN6" s="213"/>
      <c r="BO6" s="209"/>
      <c r="BP6" s="222"/>
      <c r="BQ6" s="216"/>
      <c r="BR6" s="212" t="s">
        <v>617</v>
      </c>
      <c r="BS6" s="213"/>
      <c r="BT6" s="213"/>
      <c r="BU6" s="209"/>
      <c r="BV6" s="208" t="s">
        <v>474</v>
      </c>
      <c r="BW6" s="213"/>
      <c r="BX6" s="213"/>
      <c r="BY6" s="209"/>
      <c r="BZ6" s="214" t="s">
        <v>617</v>
      </c>
      <c r="CA6" s="213"/>
      <c r="CB6" s="213"/>
      <c r="CC6" s="209"/>
      <c r="CD6" s="208" t="s">
        <v>474</v>
      </c>
      <c r="CE6" s="213"/>
      <c r="CF6" s="213"/>
      <c r="CG6" s="209"/>
      <c r="CH6" s="222"/>
      <c r="CI6" s="216"/>
      <c r="CJ6" s="212" t="s">
        <v>617</v>
      </c>
      <c r="CK6" s="213"/>
      <c r="CL6" s="213"/>
      <c r="CM6" s="209"/>
      <c r="CN6" s="208" t="s">
        <v>474</v>
      </c>
      <c r="CO6" s="213"/>
      <c r="CP6" s="213"/>
      <c r="CQ6" s="209"/>
      <c r="CR6" s="214" t="s">
        <v>617</v>
      </c>
      <c r="CS6" s="213"/>
      <c r="CT6" s="213"/>
      <c r="CU6" s="209"/>
      <c r="CV6" s="208" t="s">
        <v>474</v>
      </c>
      <c r="CW6" s="213"/>
      <c r="CX6" s="213"/>
      <c r="CY6" s="209"/>
      <c r="CZ6" s="222"/>
      <c r="DA6" s="216"/>
      <c r="DB6" s="212" t="s">
        <v>617</v>
      </c>
      <c r="DC6" s="213"/>
      <c r="DD6" s="213"/>
      <c r="DE6" s="209"/>
      <c r="DF6" s="208" t="s">
        <v>474</v>
      </c>
      <c r="DG6" s="213"/>
      <c r="DH6" s="213"/>
      <c r="DI6" s="209"/>
      <c r="DJ6" s="214" t="s">
        <v>617</v>
      </c>
      <c r="DK6" s="213"/>
      <c r="DL6" s="213"/>
      <c r="DM6" s="209"/>
      <c r="DN6" s="208" t="s">
        <v>474</v>
      </c>
      <c r="DO6" s="213"/>
      <c r="DP6" s="213"/>
      <c r="DQ6" s="209"/>
      <c r="DR6" s="222"/>
      <c r="DS6" s="216"/>
      <c r="DT6" s="212" t="s">
        <v>617</v>
      </c>
      <c r="DU6" s="213"/>
      <c r="DV6" s="213"/>
      <c r="DW6" s="209"/>
      <c r="DX6" s="208" t="s">
        <v>474</v>
      </c>
      <c r="DY6" s="213"/>
      <c r="DZ6" s="213"/>
      <c r="EA6" s="209"/>
      <c r="EB6" s="214" t="s">
        <v>617</v>
      </c>
      <c r="EC6" s="213"/>
      <c r="ED6" s="213"/>
      <c r="EE6" s="209"/>
      <c r="EF6" s="208" t="s">
        <v>474</v>
      </c>
      <c r="EG6" s="213"/>
      <c r="EH6" s="213"/>
      <c r="EI6" s="209"/>
      <c r="EJ6" s="222"/>
      <c r="EK6" s="216"/>
      <c r="EL6" s="212" t="s">
        <v>617</v>
      </c>
      <c r="EM6" s="213"/>
      <c r="EN6" s="213"/>
      <c r="EO6" s="209"/>
      <c r="EP6" s="208" t="s">
        <v>474</v>
      </c>
      <c r="EQ6" s="213"/>
      <c r="ER6" s="213"/>
      <c r="ES6" s="209"/>
      <c r="ET6" s="214" t="s">
        <v>617</v>
      </c>
      <c r="EU6" s="213"/>
      <c r="EV6" s="213"/>
      <c r="EW6" s="209"/>
      <c r="EX6" s="208" t="s">
        <v>474</v>
      </c>
      <c r="EY6" s="213"/>
      <c r="EZ6" s="213"/>
      <c r="FA6" s="209"/>
      <c r="FB6" s="222"/>
      <c r="FC6" s="216"/>
      <c r="FD6" s="212" t="s">
        <v>617</v>
      </c>
      <c r="FE6" s="213"/>
      <c r="FF6" s="213"/>
      <c r="FG6" s="209"/>
      <c r="FH6" s="208" t="s">
        <v>474</v>
      </c>
      <c r="FI6" s="213"/>
      <c r="FJ6" s="213"/>
      <c r="FK6" s="209"/>
      <c r="FL6" s="214" t="s">
        <v>617</v>
      </c>
      <c r="FM6" s="213"/>
      <c r="FN6" s="213"/>
      <c r="FO6" s="209"/>
      <c r="FP6" s="208" t="s">
        <v>474</v>
      </c>
      <c r="FQ6" s="213"/>
      <c r="FR6" s="213"/>
      <c r="FS6" s="209"/>
      <c r="FT6" s="222"/>
    </row>
    <row r="7" spans="1:176" ht="29.45" customHeight="1">
      <c r="A7" s="228"/>
      <c r="B7" s="206" t="s">
        <v>618</v>
      </c>
      <c r="C7" s="206" t="s">
        <v>619</v>
      </c>
      <c r="D7" s="208" t="s">
        <v>679</v>
      </c>
      <c r="E7" s="209"/>
      <c r="F7" s="206" t="s">
        <v>618</v>
      </c>
      <c r="G7" s="206" t="s">
        <v>619</v>
      </c>
      <c r="H7" s="213" t="s">
        <v>271</v>
      </c>
      <c r="I7" s="209"/>
      <c r="J7" s="206" t="s">
        <v>618</v>
      </c>
      <c r="K7" s="206" t="s">
        <v>619</v>
      </c>
      <c r="L7" s="208" t="s">
        <v>679</v>
      </c>
      <c r="M7" s="209"/>
      <c r="N7" s="222"/>
      <c r="O7" s="216"/>
      <c r="P7" s="206" t="s">
        <v>618</v>
      </c>
      <c r="Q7" s="206" t="s">
        <v>620</v>
      </c>
      <c r="R7" s="208" t="s">
        <v>271</v>
      </c>
      <c r="S7" s="209"/>
      <c r="T7" s="206" t="s">
        <v>618</v>
      </c>
      <c r="U7" s="206" t="s">
        <v>620</v>
      </c>
      <c r="V7" s="208" t="s">
        <v>271</v>
      </c>
      <c r="W7" s="209"/>
      <c r="X7" s="210" t="s">
        <v>618</v>
      </c>
      <c r="Y7" s="206" t="s">
        <v>620</v>
      </c>
      <c r="Z7" s="208" t="s">
        <v>271</v>
      </c>
      <c r="AA7" s="209"/>
      <c r="AB7" s="206" t="s">
        <v>618</v>
      </c>
      <c r="AC7" s="206" t="s">
        <v>620</v>
      </c>
      <c r="AD7" s="208" t="s">
        <v>271</v>
      </c>
      <c r="AE7" s="209"/>
      <c r="AF7" s="222"/>
      <c r="AG7" s="216"/>
      <c r="AH7" s="206" t="s">
        <v>618</v>
      </c>
      <c r="AI7" s="206" t="s">
        <v>620</v>
      </c>
      <c r="AJ7" s="208" t="s">
        <v>271</v>
      </c>
      <c r="AK7" s="209"/>
      <c r="AL7" s="206" t="s">
        <v>618</v>
      </c>
      <c r="AM7" s="206" t="s">
        <v>620</v>
      </c>
      <c r="AN7" s="208" t="s">
        <v>271</v>
      </c>
      <c r="AO7" s="209"/>
      <c r="AP7" s="210" t="s">
        <v>618</v>
      </c>
      <c r="AQ7" s="206" t="s">
        <v>620</v>
      </c>
      <c r="AR7" s="208" t="s">
        <v>271</v>
      </c>
      <c r="AS7" s="209"/>
      <c r="AT7" s="206" t="s">
        <v>618</v>
      </c>
      <c r="AU7" s="206" t="s">
        <v>620</v>
      </c>
      <c r="AV7" s="208" t="s">
        <v>271</v>
      </c>
      <c r="AW7" s="209"/>
      <c r="AX7" s="222"/>
      <c r="AY7" s="216"/>
      <c r="AZ7" s="206" t="s">
        <v>618</v>
      </c>
      <c r="BA7" s="206" t="s">
        <v>620</v>
      </c>
      <c r="BB7" s="208" t="s">
        <v>271</v>
      </c>
      <c r="BC7" s="209"/>
      <c r="BD7" s="206" t="s">
        <v>618</v>
      </c>
      <c r="BE7" s="206" t="s">
        <v>620</v>
      </c>
      <c r="BF7" s="208" t="s">
        <v>271</v>
      </c>
      <c r="BG7" s="209"/>
      <c r="BH7" s="210" t="s">
        <v>618</v>
      </c>
      <c r="BI7" s="206" t="s">
        <v>620</v>
      </c>
      <c r="BJ7" s="208" t="s">
        <v>271</v>
      </c>
      <c r="BK7" s="209"/>
      <c r="BL7" s="206" t="s">
        <v>618</v>
      </c>
      <c r="BM7" s="206" t="s">
        <v>620</v>
      </c>
      <c r="BN7" s="208" t="s">
        <v>271</v>
      </c>
      <c r="BO7" s="209"/>
      <c r="BP7" s="222"/>
      <c r="BQ7" s="216"/>
      <c r="BR7" s="206" t="s">
        <v>618</v>
      </c>
      <c r="BS7" s="206" t="s">
        <v>620</v>
      </c>
      <c r="BT7" s="208" t="s">
        <v>271</v>
      </c>
      <c r="BU7" s="209"/>
      <c r="BV7" s="206" t="s">
        <v>618</v>
      </c>
      <c r="BW7" s="206" t="s">
        <v>620</v>
      </c>
      <c r="BX7" s="208" t="s">
        <v>271</v>
      </c>
      <c r="BY7" s="209"/>
      <c r="BZ7" s="210" t="s">
        <v>618</v>
      </c>
      <c r="CA7" s="206" t="s">
        <v>620</v>
      </c>
      <c r="CB7" s="208" t="s">
        <v>271</v>
      </c>
      <c r="CC7" s="209"/>
      <c r="CD7" s="206" t="s">
        <v>618</v>
      </c>
      <c r="CE7" s="206" t="s">
        <v>620</v>
      </c>
      <c r="CF7" s="208" t="s">
        <v>271</v>
      </c>
      <c r="CG7" s="209"/>
      <c r="CH7" s="222"/>
      <c r="CI7" s="216"/>
      <c r="CJ7" s="206" t="s">
        <v>618</v>
      </c>
      <c r="CK7" s="206" t="s">
        <v>620</v>
      </c>
      <c r="CL7" s="208" t="s">
        <v>271</v>
      </c>
      <c r="CM7" s="209"/>
      <c r="CN7" s="206" t="s">
        <v>618</v>
      </c>
      <c r="CO7" s="206" t="s">
        <v>620</v>
      </c>
      <c r="CP7" s="208" t="s">
        <v>271</v>
      </c>
      <c r="CQ7" s="209"/>
      <c r="CR7" s="210" t="s">
        <v>618</v>
      </c>
      <c r="CS7" s="206" t="s">
        <v>620</v>
      </c>
      <c r="CT7" s="208" t="s">
        <v>271</v>
      </c>
      <c r="CU7" s="209"/>
      <c r="CV7" s="206" t="s">
        <v>618</v>
      </c>
      <c r="CW7" s="206" t="s">
        <v>620</v>
      </c>
      <c r="CX7" s="208" t="s">
        <v>271</v>
      </c>
      <c r="CY7" s="209"/>
      <c r="CZ7" s="222"/>
      <c r="DA7" s="216"/>
      <c r="DB7" s="206" t="s">
        <v>618</v>
      </c>
      <c r="DC7" s="206" t="s">
        <v>620</v>
      </c>
      <c r="DD7" s="208" t="s">
        <v>271</v>
      </c>
      <c r="DE7" s="209"/>
      <c r="DF7" s="206" t="s">
        <v>618</v>
      </c>
      <c r="DG7" s="206" t="s">
        <v>620</v>
      </c>
      <c r="DH7" s="208" t="s">
        <v>271</v>
      </c>
      <c r="DI7" s="209"/>
      <c r="DJ7" s="210" t="s">
        <v>618</v>
      </c>
      <c r="DK7" s="206" t="s">
        <v>620</v>
      </c>
      <c r="DL7" s="208" t="s">
        <v>271</v>
      </c>
      <c r="DM7" s="209"/>
      <c r="DN7" s="206" t="s">
        <v>618</v>
      </c>
      <c r="DO7" s="206" t="s">
        <v>620</v>
      </c>
      <c r="DP7" s="208" t="s">
        <v>271</v>
      </c>
      <c r="DQ7" s="209"/>
      <c r="DR7" s="222"/>
      <c r="DS7" s="216"/>
      <c r="DT7" s="206" t="s">
        <v>618</v>
      </c>
      <c r="DU7" s="206" t="s">
        <v>620</v>
      </c>
      <c r="DV7" s="208" t="s">
        <v>271</v>
      </c>
      <c r="DW7" s="209"/>
      <c r="DX7" s="206" t="s">
        <v>618</v>
      </c>
      <c r="DY7" s="206" t="s">
        <v>620</v>
      </c>
      <c r="DZ7" s="208" t="s">
        <v>271</v>
      </c>
      <c r="EA7" s="209"/>
      <c r="EB7" s="210" t="s">
        <v>618</v>
      </c>
      <c r="EC7" s="206" t="s">
        <v>620</v>
      </c>
      <c r="ED7" s="208" t="s">
        <v>271</v>
      </c>
      <c r="EE7" s="209"/>
      <c r="EF7" s="206" t="s">
        <v>618</v>
      </c>
      <c r="EG7" s="206" t="s">
        <v>620</v>
      </c>
      <c r="EH7" s="208" t="s">
        <v>271</v>
      </c>
      <c r="EI7" s="209"/>
      <c r="EJ7" s="222"/>
      <c r="EK7" s="216"/>
      <c r="EL7" s="206" t="s">
        <v>618</v>
      </c>
      <c r="EM7" s="206" t="s">
        <v>620</v>
      </c>
      <c r="EN7" s="208" t="s">
        <v>271</v>
      </c>
      <c r="EO7" s="209"/>
      <c r="EP7" s="206" t="s">
        <v>618</v>
      </c>
      <c r="EQ7" s="206" t="s">
        <v>620</v>
      </c>
      <c r="ER7" s="208" t="s">
        <v>271</v>
      </c>
      <c r="ES7" s="209"/>
      <c r="ET7" s="210" t="s">
        <v>618</v>
      </c>
      <c r="EU7" s="206" t="s">
        <v>620</v>
      </c>
      <c r="EV7" s="208" t="s">
        <v>271</v>
      </c>
      <c r="EW7" s="209"/>
      <c r="EX7" s="206" t="s">
        <v>618</v>
      </c>
      <c r="EY7" s="206" t="s">
        <v>620</v>
      </c>
      <c r="EZ7" s="208" t="s">
        <v>271</v>
      </c>
      <c r="FA7" s="209"/>
      <c r="FB7" s="222"/>
      <c r="FC7" s="216"/>
      <c r="FD7" s="206" t="s">
        <v>618</v>
      </c>
      <c r="FE7" s="206" t="s">
        <v>620</v>
      </c>
      <c r="FF7" s="208" t="s">
        <v>271</v>
      </c>
      <c r="FG7" s="209"/>
      <c r="FH7" s="206" t="s">
        <v>618</v>
      </c>
      <c r="FI7" s="206" t="s">
        <v>620</v>
      </c>
      <c r="FJ7" s="208" t="s">
        <v>271</v>
      </c>
      <c r="FK7" s="209"/>
      <c r="FL7" s="210" t="s">
        <v>618</v>
      </c>
      <c r="FM7" s="206" t="s">
        <v>620</v>
      </c>
      <c r="FN7" s="208" t="s">
        <v>271</v>
      </c>
      <c r="FO7" s="209"/>
      <c r="FP7" s="206" t="s">
        <v>618</v>
      </c>
      <c r="FQ7" s="206" t="s">
        <v>620</v>
      </c>
      <c r="FR7" s="208" t="s">
        <v>271</v>
      </c>
      <c r="FS7" s="209"/>
      <c r="FT7" s="222"/>
    </row>
    <row r="8" spans="1:176" ht="45" customHeight="1">
      <c r="A8" s="229"/>
      <c r="B8" s="207"/>
      <c r="C8" s="207"/>
      <c r="D8" s="81" t="s">
        <v>621</v>
      </c>
      <c r="E8" s="82" t="s">
        <v>622</v>
      </c>
      <c r="F8" s="207"/>
      <c r="G8" s="207"/>
      <c r="H8" s="157" t="s">
        <v>621</v>
      </c>
      <c r="I8" s="82" t="s">
        <v>622</v>
      </c>
      <c r="J8" s="207"/>
      <c r="K8" s="207"/>
      <c r="L8" s="81" t="s">
        <v>621</v>
      </c>
      <c r="M8" s="82" t="s">
        <v>622</v>
      </c>
      <c r="N8" s="223"/>
      <c r="O8" s="217"/>
      <c r="P8" s="207"/>
      <c r="Q8" s="207"/>
      <c r="R8" s="81" t="s">
        <v>621</v>
      </c>
      <c r="S8" s="82" t="s">
        <v>622</v>
      </c>
      <c r="T8" s="207"/>
      <c r="U8" s="207"/>
      <c r="V8" s="81" t="s">
        <v>621</v>
      </c>
      <c r="W8" s="158" t="s">
        <v>622</v>
      </c>
      <c r="X8" s="211"/>
      <c r="Y8" s="207"/>
      <c r="Z8" s="81" t="s">
        <v>621</v>
      </c>
      <c r="AA8" s="82" t="s">
        <v>622</v>
      </c>
      <c r="AB8" s="207"/>
      <c r="AC8" s="207"/>
      <c r="AD8" s="81" t="s">
        <v>621</v>
      </c>
      <c r="AE8" s="82" t="s">
        <v>622</v>
      </c>
      <c r="AF8" s="223"/>
      <c r="AG8" s="217"/>
      <c r="AH8" s="207"/>
      <c r="AI8" s="207"/>
      <c r="AJ8" s="81" t="s">
        <v>621</v>
      </c>
      <c r="AK8" s="82" t="s">
        <v>622</v>
      </c>
      <c r="AL8" s="207"/>
      <c r="AM8" s="207"/>
      <c r="AN8" s="81" t="s">
        <v>621</v>
      </c>
      <c r="AO8" s="158" t="s">
        <v>622</v>
      </c>
      <c r="AP8" s="211"/>
      <c r="AQ8" s="207"/>
      <c r="AR8" s="81" t="s">
        <v>621</v>
      </c>
      <c r="AS8" s="82" t="s">
        <v>622</v>
      </c>
      <c r="AT8" s="207"/>
      <c r="AU8" s="207"/>
      <c r="AV8" s="81" t="s">
        <v>621</v>
      </c>
      <c r="AW8" s="82" t="s">
        <v>622</v>
      </c>
      <c r="AX8" s="223"/>
      <c r="AY8" s="217"/>
      <c r="AZ8" s="207"/>
      <c r="BA8" s="207"/>
      <c r="BB8" s="81" t="s">
        <v>621</v>
      </c>
      <c r="BC8" s="82" t="s">
        <v>622</v>
      </c>
      <c r="BD8" s="207"/>
      <c r="BE8" s="207"/>
      <c r="BF8" s="81" t="s">
        <v>621</v>
      </c>
      <c r="BG8" s="158" t="s">
        <v>622</v>
      </c>
      <c r="BH8" s="211"/>
      <c r="BI8" s="207"/>
      <c r="BJ8" s="81" t="s">
        <v>621</v>
      </c>
      <c r="BK8" s="82" t="s">
        <v>622</v>
      </c>
      <c r="BL8" s="207"/>
      <c r="BM8" s="207"/>
      <c r="BN8" s="81" t="s">
        <v>621</v>
      </c>
      <c r="BO8" s="82" t="s">
        <v>622</v>
      </c>
      <c r="BP8" s="223"/>
      <c r="BQ8" s="217"/>
      <c r="BR8" s="207"/>
      <c r="BS8" s="207"/>
      <c r="BT8" s="81" t="s">
        <v>621</v>
      </c>
      <c r="BU8" s="82" t="s">
        <v>622</v>
      </c>
      <c r="BV8" s="207"/>
      <c r="BW8" s="207"/>
      <c r="BX8" s="81" t="s">
        <v>621</v>
      </c>
      <c r="BY8" s="158" t="s">
        <v>622</v>
      </c>
      <c r="BZ8" s="211"/>
      <c r="CA8" s="207"/>
      <c r="CB8" s="81" t="s">
        <v>621</v>
      </c>
      <c r="CC8" s="82" t="s">
        <v>622</v>
      </c>
      <c r="CD8" s="207"/>
      <c r="CE8" s="207"/>
      <c r="CF8" s="81" t="s">
        <v>621</v>
      </c>
      <c r="CG8" s="82" t="s">
        <v>622</v>
      </c>
      <c r="CH8" s="223"/>
      <c r="CI8" s="217"/>
      <c r="CJ8" s="207"/>
      <c r="CK8" s="207"/>
      <c r="CL8" s="81" t="s">
        <v>621</v>
      </c>
      <c r="CM8" s="82" t="s">
        <v>622</v>
      </c>
      <c r="CN8" s="207"/>
      <c r="CO8" s="207"/>
      <c r="CP8" s="81" t="s">
        <v>621</v>
      </c>
      <c r="CQ8" s="158" t="s">
        <v>622</v>
      </c>
      <c r="CR8" s="211"/>
      <c r="CS8" s="207"/>
      <c r="CT8" s="81" t="s">
        <v>621</v>
      </c>
      <c r="CU8" s="82" t="s">
        <v>622</v>
      </c>
      <c r="CV8" s="207"/>
      <c r="CW8" s="207"/>
      <c r="CX8" s="81" t="s">
        <v>621</v>
      </c>
      <c r="CY8" s="82" t="s">
        <v>622</v>
      </c>
      <c r="CZ8" s="223"/>
      <c r="DA8" s="217"/>
      <c r="DB8" s="207"/>
      <c r="DC8" s="207"/>
      <c r="DD8" s="81" t="s">
        <v>621</v>
      </c>
      <c r="DE8" s="82" t="s">
        <v>622</v>
      </c>
      <c r="DF8" s="207"/>
      <c r="DG8" s="207"/>
      <c r="DH8" s="81" t="s">
        <v>621</v>
      </c>
      <c r="DI8" s="158" t="s">
        <v>622</v>
      </c>
      <c r="DJ8" s="211"/>
      <c r="DK8" s="207"/>
      <c r="DL8" s="81" t="s">
        <v>621</v>
      </c>
      <c r="DM8" s="82" t="s">
        <v>622</v>
      </c>
      <c r="DN8" s="207"/>
      <c r="DO8" s="207"/>
      <c r="DP8" s="81" t="s">
        <v>621</v>
      </c>
      <c r="DQ8" s="82" t="s">
        <v>622</v>
      </c>
      <c r="DR8" s="223"/>
      <c r="DS8" s="217"/>
      <c r="DT8" s="207"/>
      <c r="DU8" s="207"/>
      <c r="DV8" s="81" t="s">
        <v>621</v>
      </c>
      <c r="DW8" s="82" t="s">
        <v>622</v>
      </c>
      <c r="DX8" s="207"/>
      <c r="DY8" s="207"/>
      <c r="DZ8" s="81" t="s">
        <v>621</v>
      </c>
      <c r="EA8" s="158" t="s">
        <v>622</v>
      </c>
      <c r="EB8" s="211"/>
      <c r="EC8" s="207"/>
      <c r="ED8" s="81" t="s">
        <v>621</v>
      </c>
      <c r="EE8" s="82" t="s">
        <v>622</v>
      </c>
      <c r="EF8" s="207"/>
      <c r="EG8" s="207"/>
      <c r="EH8" s="81" t="s">
        <v>621</v>
      </c>
      <c r="EI8" s="82" t="s">
        <v>622</v>
      </c>
      <c r="EJ8" s="223"/>
      <c r="EK8" s="217"/>
      <c r="EL8" s="207"/>
      <c r="EM8" s="207"/>
      <c r="EN8" s="81" t="s">
        <v>621</v>
      </c>
      <c r="EO8" s="82" t="s">
        <v>622</v>
      </c>
      <c r="EP8" s="207"/>
      <c r="EQ8" s="207"/>
      <c r="ER8" s="81" t="s">
        <v>621</v>
      </c>
      <c r="ES8" s="158" t="s">
        <v>622</v>
      </c>
      <c r="ET8" s="211"/>
      <c r="EU8" s="207"/>
      <c r="EV8" s="81" t="s">
        <v>621</v>
      </c>
      <c r="EW8" s="82" t="s">
        <v>622</v>
      </c>
      <c r="EX8" s="207"/>
      <c r="EY8" s="207"/>
      <c r="EZ8" s="81" t="s">
        <v>621</v>
      </c>
      <c r="FA8" s="82" t="s">
        <v>622</v>
      </c>
      <c r="FB8" s="223"/>
      <c r="FC8" s="217"/>
      <c r="FD8" s="207"/>
      <c r="FE8" s="207"/>
      <c r="FF8" s="81" t="s">
        <v>621</v>
      </c>
      <c r="FG8" s="82" t="s">
        <v>622</v>
      </c>
      <c r="FH8" s="207"/>
      <c r="FI8" s="207"/>
      <c r="FJ8" s="81" t="s">
        <v>621</v>
      </c>
      <c r="FK8" s="158" t="s">
        <v>622</v>
      </c>
      <c r="FL8" s="211"/>
      <c r="FM8" s="207"/>
      <c r="FN8" s="81" t="s">
        <v>621</v>
      </c>
      <c r="FO8" s="82" t="s">
        <v>622</v>
      </c>
      <c r="FP8" s="207"/>
      <c r="FQ8" s="207"/>
      <c r="FR8" s="81" t="s">
        <v>621</v>
      </c>
      <c r="FS8" s="82" t="s">
        <v>622</v>
      </c>
      <c r="FT8" s="223"/>
    </row>
    <row r="9" spans="1:176" ht="14.85" customHeight="1">
      <c r="A9" s="142" t="s">
        <v>623</v>
      </c>
      <c r="B9" s="144">
        <v>11508129</v>
      </c>
      <c r="C9" s="144">
        <v>34614.879999999997</v>
      </c>
      <c r="D9" s="144">
        <v>44773.498935000003</v>
      </c>
      <c r="E9" s="144">
        <v>1636.0607600000001</v>
      </c>
      <c r="F9" s="144">
        <v>5339211</v>
      </c>
      <c r="G9" s="144">
        <v>15866.552</v>
      </c>
      <c r="H9" s="144">
        <v>20737.847254</v>
      </c>
      <c r="I9" s="144">
        <v>743.17566599999998</v>
      </c>
      <c r="J9" s="144">
        <v>6168918</v>
      </c>
      <c r="K9" s="144">
        <v>18748.328000000001</v>
      </c>
      <c r="L9" s="144">
        <v>24035.651680999999</v>
      </c>
      <c r="M9" s="144">
        <v>892.88509399999998</v>
      </c>
      <c r="N9" s="198" t="s">
        <v>592</v>
      </c>
      <c r="O9" s="142" t="s">
        <v>466</v>
      </c>
      <c r="P9" s="144">
        <v>160948</v>
      </c>
      <c r="Q9" s="144">
        <v>333.52499999999998</v>
      </c>
      <c r="R9" s="144">
        <v>368.91101900000001</v>
      </c>
      <c r="S9" s="144">
        <v>10.19379</v>
      </c>
      <c r="T9" s="144">
        <v>151412</v>
      </c>
      <c r="U9" s="144">
        <v>312.51600000000002</v>
      </c>
      <c r="V9" s="144">
        <v>338.63275299999998</v>
      </c>
      <c r="W9" s="144">
        <v>9.5949000000000009</v>
      </c>
      <c r="X9" s="144">
        <v>403912</v>
      </c>
      <c r="Y9" s="144">
        <v>1285.03</v>
      </c>
      <c r="Z9" s="144">
        <v>1403.6427020000001</v>
      </c>
      <c r="AA9" s="144">
        <v>62.255569999999999</v>
      </c>
      <c r="AB9" s="144">
        <v>383984</v>
      </c>
      <c r="AC9" s="144">
        <v>1253.241</v>
      </c>
      <c r="AD9" s="144">
        <v>1341.4182989999999</v>
      </c>
      <c r="AE9" s="144">
        <v>60.675159999999998</v>
      </c>
      <c r="AF9" s="198" t="s">
        <v>592</v>
      </c>
      <c r="AG9" s="142" t="s">
        <v>466</v>
      </c>
      <c r="AH9" s="144">
        <v>307753</v>
      </c>
      <c r="AI9" s="144">
        <v>693.55700000000002</v>
      </c>
      <c r="AJ9" s="144">
        <v>735.49802499999998</v>
      </c>
      <c r="AK9" s="144">
        <v>33.300455999999997</v>
      </c>
      <c r="AL9" s="144">
        <v>293821</v>
      </c>
      <c r="AM9" s="144">
        <v>684.45899999999995</v>
      </c>
      <c r="AN9" s="144">
        <v>760.76444500000002</v>
      </c>
      <c r="AO9" s="144">
        <v>32.808658000000001</v>
      </c>
      <c r="AP9" s="144">
        <v>274872</v>
      </c>
      <c r="AQ9" s="144">
        <v>669.82299999999998</v>
      </c>
      <c r="AR9" s="144">
        <v>993.91026199999999</v>
      </c>
      <c r="AS9" s="144">
        <v>31.979514000000002</v>
      </c>
      <c r="AT9" s="144">
        <v>313286</v>
      </c>
      <c r="AU9" s="144">
        <v>849.61599999999999</v>
      </c>
      <c r="AV9" s="144">
        <v>1229.120592</v>
      </c>
      <c r="AW9" s="144">
        <v>40.305128000000003</v>
      </c>
      <c r="AX9" s="198" t="s">
        <v>592</v>
      </c>
      <c r="AY9" s="142" t="s">
        <v>466</v>
      </c>
      <c r="AZ9" s="144">
        <v>363688</v>
      </c>
      <c r="BA9" s="144">
        <v>939.33100000000002</v>
      </c>
      <c r="BB9" s="144">
        <v>1425.176588</v>
      </c>
      <c r="BC9" s="144">
        <v>45.459184</v>
      </c>
      <c r="BD9" s="144">
        <v>437971</v>
      </c>
      <c r="BE9" s="144">
        <v>1254.8420000000001</v>
      </c>
      <c r="BF9" s="144">
        <v>1847.8980260000001</v>
      </c>
      <c r="BG9" s="144">
        <v>60.520243999999998</v>
      </c>
      <c r="BH9" s="144">
        <v>410545</v>
      </c>
      <c r="BI9" s="144">
        <v>1066.1199999999999</v>
      </c>
      <c r="BJ9" s="144">
        <v>1554.8515540000001</v>
      </c>
      <c r="BK9" s="144">
        <v>52.041910000000001</v>
      </c>
      <c r="BL9" s="144">
        <v>485121</v>
      </c>
      <c r="BM9" s="144">
        <v>1334.722</v>
      </c>
      <c r="BN9" s="144">
        <v>1852.5810280000001</v>
      </c>
      <c r="BO9" s="144">
        <v>65.395492000000004</v>
      </c>
      <c r="BP9" s="198" t="s">
        <v>592</v>
      </c>
      <c r="BQ9" s="142" t="s">
        <v>466</v>
      </c>
      <c r="BR9" s="144">
        <v>387881</v>
      </c>
      <c r="BS9" s="144">
        <v>1027.4649999999999</v>
      </c>
      <c r="BT9" s="144">
        <v>1463.0349309999999</v>
      </c>
      <c r="BU9" s="144">
        <v>50.111545999999997</v>
      </c>
      <c r="BV9" s="144">
        <v>462709</v>
      </c>
      <c r="BW9" s="144">
        <v>1254.6569999999999</v>
      </c>
      <c r="BX9" s="144">
        <v>1709.2609299999999</v>
      </c>
      <c r="BY9" s="144">
        <v>61.362231999999999</v>
      </c>
      <c r="BZ9" s="144">
        <v>433897</v>
      </c>
      <c r="CA9" s="144">
        <v>1199.0170000000001</v>
      </c>
      <c r="CB9" s="144">
        <v>1668.241978</v>
      </c>
      <c r="CC9" s="144">
        <v>58.151643999999997</v>
      </c>
      <c r="CD9" s="144">
        <v>529737</v>
      </c>
      <c r="CE9" s="144">
        <v>1473.73</v>
      </c>
      <c r="CF9" s="144">
        <v>1984.2168899999999</v>
      </c>
      <c r="CG9" s="144">
        <v>71.594504000000001</v>
      </c>
      <c r="CH9" s="198" t="s">
        <v>592</v>
      </c>
      <c r="CI9" s="142" t="s">
        <v>466</v>
      </c>
      <c r="CJ9" s="144">
        <v>417674</v>
      </c>
      <c r="CK9" s="144">
        <v>1216.913</v>
      </c>
      <c r="CL9" s="144">
        <v>1660.2091600000001</v>
      </c>
      <c r="CM9" s="144">
        <v>58.393065999999997</v>
      </c>
      <c r="CN9" s="144">
        <v>504667</v>
      </c>
      <c r="CO9" s="144">
        <v>1473.961</v>
      </c>
      <c r="CP9" s="144">
        <v>1961.388694</v>
      </c>
      <c r="CQ9" s="144">
        <v>71.128460000000004</v>
      </c>
      <c r="CR9" s="144">
        <v>371788</v>
      </c>
      <c r="CS9" s="144">
        <v>1149.0509999999999</v>
      </c>
      <c r="CT9" s="144">
        <v>1532.9043380000001</v>
      </c>
      <c r="CU9" s="144">
        <v>54.339751999999997</v>
      </c>
      <c r="CV9" s="144">
        <v>444476</v>
      </c>
      <c r="CW9" s="144">
        <v>1379.347</v>
      </c>
      <c r="CX9" s="144">
        <v>1811.521436</v>
      </c>
      <c r="CY9" s="144">
        <v>66.351135999999997</v>
      </c>
      <c r="CZ9" s="198" t="s">
        <v>592</v>
      </c>
      <c r="DA9" s="142" t="s">
        <v>466</v>
      </c>
      <c r="DB9" s="144">
        <v>381814</v>
      </c>
      <c r="DC9" s="144">
        <v>1247.826</v>
      </c>
      <c r="DD9" s="144">
        <v>1638.6622219999999</v>
      </c>
      <c r="DE9" s="144">
        <v>58.270172000000002</v>
      </c>
      <c r="DF9" s="144">
        <v>455630</v>
      </c>
      <c r="DG9" s="144">
        <v>1498.356</v>
      </c>
      <c r="DH9" s="144">
        <v>1938.2931329999999</v>
      </c>
      <c r="DI9" s="144">
        <v>72.329651999999996</v>
      </c>
      <c r="DJ9" s="144">
        <v>388899</v>
      </c>
      <c r="DK9" s="144">
        <v>1330.5429999999999</v>
      </c>
      <c r="DL9" s="144">
        <v>1716.602378</v>
      </c>
      <c r="DM9" s="144">
        <v>61.601709999999997</v>
      </c>
      <c r="DN9" s="144">
        <v>462883</v>
      </c>
      <c r="DO9" s="144">
        <v>1586.7090000000001</v>
      </c>
      <c r="DP9" s="144">
        <v>2015.9509760000001</v>
      </c>
      <c r="DQ9" s="144">
        <v>76.758467999999993</v>
      </c>
      <c r="DR9" s="198" t="s">
        <v>592</v>
      </c>
      <c r="DS9" s="142" t="s">
        <v>466</v>
      </c>
      <c r="DT9" s="144">
        <v>351500</v>
      </c>
      <c r="DU9" s="144">
        <v>1249.222</v>
      </c>
      <c r="DV9" s="144">
        <v>1586.8611089999999</v>
      </c>
      <c r="DW9" s="144">
        <v>57.817532</v>
      </c>
      <c r="DX9" s="144">
        <v>418560</v>
      </c>
      <c r="DY9" s="144">
        <v>1476.2239999999999</v>
      </c>
      <c r="DZ9" s="144">
        <v>1837.60718</v>
      </c>
      <c r="EA9" s="144">
        <v>71.261241999999996</v>
      </c>
      <c r="EB9" s="144">
        <v>294928</v>
      </c>
      <c r="EC9" s="144">
        <v>1080.702</v>
      </c>
      <c r="ED9" s="144">
        <v>1361.8684880000001</v>
      </c>
      <c r="EE9" s="144">
        <v>49.064489999999999</v>
      </c>
      <c r="EF9" s="144">
        <v>348740</v>
      </c>
      <c r="EG9" s="144">
        <v>1262.3989999999999</v>
      </c>
      <c r="EH9" s="144">
        <v>1539.624914</v>
      </c>
      <c r="EI9" s="144">
        <v>59.66384</v>
      </c>
      <c r="EJ9" s="198" t="s">
        <v>592</v>
      </c>
      <c r="EK9" s="142" t="s">
        <v>466</v>
      </c>
      <c r="EL9" s="144">
        <v>164145</v>
      </c>
      <c r="EM9" s="144">
        <v>601.96</v>
      </c>
      <c r="EN9" s="144">
        <v>738.14877300000001</v>
      </c>
      <c r="EO9" s="144">
        <v>27.22297</v>
      </c>
      <c r="EP9" s="144">
        <v>195290</v>
      </c>
      <c r="EQ9" s="144">
        <v>704.70600000000002</v>
      </c>
      <c r="ER9" s="144">
        <v>829.88539100000003</v>
      </c>
      <c r="ES9" s="144">
        <v>31.93534</v>
      </c>
      <c r="ET9" s="144">
        <v>109776</v>
      </c>
      <c r="EU9" s="144">
        <v>393.68400000000003</v>
      </c>
      <c r="EV9" s="144">
        <v>469.44475499999999</v>
      </c>
      <c r="EW9" s="144">
        <v>18.203890000000001</v>
      </c>
      <c r="EX9" s="144">
        <v>140010</v>
      </c>
      <c r="EY9" s="144">
        <v>498.423</v>
      </c>
      <c r="EZ9" s="144">
        <v>565.30970200000002</v>
      </c>
      <c r="FA9" s="144">
        <v>21.737120000000001</v>
      </c>
      <c r="FB9" s="198" t="s">
        <v>592</v>
      </c>
      <c r="FC9" s="142" t="s">
        <v>466</v>
      </c>
      <c r="FD9" s="144">
        <v>63412</v>
      </c>
      <c r="FE9" s="144">
        <v>219.54599999999999</v>
      </c>
      <c r="FF9" s="144">
        <v>246.94821400000001</v>
      </c>
      <c r="FG9" s="144">
        <v>9.8502399999999994</v>
      </c>
      <c r="FH9" s="144">
        <v>86669</v>
      </c>
      <c r="FI9" s="144">
        <v>290.26600000000002</v>
      </c>
      <c r="FJ9" s="144">
        <v>312.41102899999998</v>
      </c>
      <c r="FK9" s="144">
        <v>12.640256000000001</v>
      </c>
      <c r="FL9" s="144">
        <v>51779</v>
      </c>
      <c r="FM9" s="144">
        <v>163.23699999999999</v>
      </c>
      <c r="FN9" s="144">
        <v>172.930758</v>
      </c>
      <c r="FO9" s="144">
        <v>4.9182300000000003</v>
      </c>
      <c r="FP9" s="144">
        <v>53952</v>
      </c>
      <c r="FQ9" s="144">
        <v>160.154</v>
      </c>
      <c r="FR9" s="144">
        <v>159.76626300000001</v>
      </c>
      <c r="FS9" s="144">
        <v>6.8232619999999997</v>
      </c>
      <c r="FT9" s="198" t="s">
        <v>592</v>
      </c>
    </row>
    <row r="10" spans="1:176" ht="14.85" customHeight="1">
      <c r="A10" s="199" t="s">
        <v>127</v>
      </c>
      <c r="B10" s="144">
        <v>4134014</v>
      </c>
      <c r="C10" s="144">
        <v>12147.896000000001</v>
      </c>
      <c r="D10" s="144">
        <v>15633.898469</v>
      </c>
      <c r="E10" s="144">
        <v>574.54750200000001</v>
      </c>
      <c r="F10" s="144">
        <v>1884359</v>
      </c>
      <c r="G10" s="144">
        <v>5496.2340000000004</v>
      </c>
      <c r="H10" s="144">
        <v>7145.1966709999997</v>
      </c>
      <c r="I10" s="144">
        <v>257.962266</v>
      </c>
      <c r="J10" s="144">
        <v>2249655</v>
      </c>
      <c r="K10" s="144">
        <v>6651.6620000000003</v>
      </c>
      <c r="L10" s="144">
        <v>8488.7017980000001</v>
      </c>
      <c r="M10" s="144">
        <v>316.58523600000001</v>
      </c>
      <c r="N10" s="200" t="s">
        <v>233</v>
      </c>
      <c r="O10" s="165" t="s">
        <v>217</v>
      </c>
      <c r="P10" s="144">
        <v>56125</v>
      </c>
      <c r="Q10" s="144">
        <v>111.169</v>
      </c>
      <c r="R10" s="144">
        <v>111.78353300000001</v>
      </c>
      <c r="S10" s="144">
        <v>3.2318199999999999</v>
      </c>
      <c r="T10" s="144">
        <v>52966</v>
      </c>
      <c r="U10" s="144">
        <v>104.64</v>
      </c>
      <c r="V10" s="144">
        <v>103.800066</v>
      </c>
      <c r="W10" s="144">
        <v>3.04555</v>
      </c>
      <c r="X10" s="144">
        <v>128886</v>
      </c>
      <c r="Y10" s="144">
        <v>398.154</v>
      </c>
      <c r="Z10" s="144">
        <v>424.408029</v>
      </c>
      <c r="AA10" s="144">
        <v>19.330255999999999</v>
      </c>
      <c r="AB10" s="144">
        <v>122840</v>
      </c>
      <c r="AC10" s="144">
        <v>388.75</v>
      </c>
      <c r="AD10" s="144">
        <v>407.62478800000002</v>
      </c>
      <c r="AE10" s="144">
        <v>18.84901</v>
      </c>
      <c r="AF10" s="200" t="s">
        <v>233</v>
      </c>
      <c r="AG10" s="165" t="s">
        <v>217</v>
      </c>
      <c r="AH10" s="144">
        <v>96751</v>
      </c>
      <c r="AI10" s="144">
        <v>216.126</v>
      </c>
      <c r="AJ10" s="144">
        <v>223.83264299999999</v>
      </c>
      <c r="AK10" s="144">
        <v>10.430070000000001</v>
      </c>
      <c r="AL10" s="144">
        <v>92377</v>
      </c>
      <c r="AM10" s="144">
        <v>213.88800000000001</v>
      </c>
      <c r="AN10" s="144">
        <v>232.75482600000001</v>
      </c>
      <c r="AO10" s="144">
        <v>10.29453</v>
      </c>
      <c r="AP10" s="144">
        <v>90066</v>
      </c>
      <c r="AQ10" s="144">
        <v>212.21700000000001</v>
      </c>
      <c r="AR10" s="144">
        <v>309.88522999999998</v>
      </c>
      <c r="AS10" s="144">
        <v>10.13175</v>
      </c>
      <c r="AT10" s="144">
        <v>101747</v>
      </c>
      <c r="AU10" s="144">
        <v>266.79199999999997</v>
      </c>
      <c r="AV10" s="144">
        <v>382.251823</v>
      </c>
      <c r="AW10" s="144">
        <v>12.650040000000001</v>
      </c>
      <c r="AX10" s="200" t="s">
        <v>233</v>
      </c>
      <c r="AY10" s="165" t="s">
        <v>217</v>
      </c>
      <c r="AZ10" s="144">
        <v>124468</v>
      </c>
      <c r="BA10" s="144">
        <v>310.072</v>
      </c>
      <c r="BB10" s="144">
        <v>467.806466</v>
      </c>
      <c r="BC10" s="144">
        <v>14.98016</v>
      </c>
      <c r="BD10" s="144">
        <v>157090</v>
      </c>
      <c r="BE10" s="144">
        <v>427.98399999999998</v>
      </c>
      <c r="BF10" s="144">
        <v>632.35912599999995</v>
      </c>
      <c r="BG10" s="144">
        <v>20.636959999999998</v>
      </c>
      <c r="BH10" s="144">
        <v>147473</v>
      </c>
      <c r="BI10" s="144">
        <v>376.74799999999999</v>
      </c>
      <c r="BJ10" s="144">
        <v>544.56804</v>
      </c>
      <c r="BK10" s="144">
        <v>18.365570000000002</v>
      </c>
      <c r="BL10" s="144">
        <v>182203</v>
      </c>
      <c r="BM10" s="144">
        <v>484.32100000000003</v>
      </c>
      <c r="BN10" s="144">
        <v>671.29036799999994</v>
      </c>
      <c r="BO10" s="144">
        <v>23.715879999999999</v>
      </c>
      <c r="BP10" s="200" t="s">
        <v>233</v>
      </c>
      <c r="BQ10" s="165" t="s">
        <v>217</v>
      </c>
      <c r="BR10" s="144">
        <v>139308</v>
      </c>
      <c r="BS10" s="144">
        <v>365.40899999999999</v>
      </c>
      <c r="BT10" s="144">
        <v>516.01026300000001</v>
      </c>
      <c r="BU10" s="144">
        <v>17.812760000000001</v>
      </c>
      <c r="BV10" s="144">
        <v>174198</v>
      </c>
      <c r="BW10" s="144">
        <v>459.30900000000003</v>
      </c>
      <c r="BX10" s="144">
        <v>621.83442200000002</v>
      </c>
      <c r="BY10" s="144">
        <v>22.461269999999999</v>
      </c>
      <c r="BZ10" s="144">
        <v>156656</v>
      </c>
      <c r="CA10" s="144">
        <v>429.31700000000001</v>
      </c>
      <c r="CB10" s="144">
        <v>594.65648599999997</v>
      </c>
      <c r="CC10" s="144">
        <v>20.857279999999999</v>
      </c>
      <c r="CD10" s="144">
        <v>194978</v>
      </c>
      <c r="CE10" s="144">
        <v>529.02300000000002</v>
      </c>
      <c r="CF10" s="144">
        <v>707.565336</v>
      </c>
      <c r="CG10" s="144">
        <v>25.73732</v>
      </c>
      <c r="CH10" s="200" t="s">
        <v>233</v>
      </c>
      <c r="CI10" s="165" t="s">
        <v>217</v>
      </c>
      <c r="CJ10" s="144">
        <v>150244</v>
      </c>
      <c r="CK10" s="144">
        <v>431.49700000000001</v>
      </c>
      <c r="CL10" s="144">
        <v>587.67498399999999</v>
      </c>
      <c r="CM10" s="144">
        <v>20.805710000000001</v>
      </c>
      <c r="CN10" s="144">
        <v>185767</v>
      </c>
      <c r="CO10" s="144">
        <v>528.65499999999997</v>
      </c>
      <c r="CP10" s="144">
        <v>699.20820700000002</v>
      </c>
      <c r="CQ10" s="144">
        <v>25.548970000000001</v>
      </c>
      <c r="CR10" s="144">
        <v>132914</v>
      </c>
      <c r="CS10" s="144">
        <v>403.233</v>
      </c>
      <c r="CT10" s="144">
        <v>537.583664</v>
      </c>
      <c r="CU10" s="144">
        <v>19.216049999999999</v>
      </c>
      <c r="CV10" s="144">
        <v>161307</v>
      </c>
      <c r="CW10" s="144">
        <v>481.964</v>
      </c>
      <c r="CX10" s="144">
        <v>629.36242000000004</v>
      </c>
      <c r="CY10" s="144">
        <v>23.228649999999998</v>
      </c>
      <c r="CZ10" s="200" t="s">
        <v>233</v>
      </c>
      <c r="DA10" s="165" t="s">
        <v>217</v>
      </c>
      <c r="DB10" s="144">
        <v>133590</v>
      </c>
      <c r="DC10" s="144">
        <v>425.39699999999999</v>
      </c>
      <c r="DD10" s="144">
        <v>558.68291199999999</v>
      </c>
      <c r="DE10" s="144">
        <v>20.059889999999999</v>
      </c>
      <c r="DF10" s="144">
        <v>167066</v>
      </c>
      <c r="DG10" s="144">
        <v>530.83399999999995</v>
      </c>
      <c r="DH10" s="144">
        <v>683.26320299999998</v>
      </c>
      <c r="DI10" s="144">
        <v>25.637170000000001</v>
      </c>
      <c r="DJ10" s="144">
        <v>138845</v>
      </c>
      <c r="DK10" s="144">
        <v>461.16399999999999</v>
      </c>
      <c r="DL10" s="144">
        <v>594.17209700000001</v>
      </c>
      <c r="DM10" s="144">
        <v>21.530560000000001</v>
      </c>
      <c r="DN10" s="144">
        <v>172579</v>
      </c>
      <c r="DO10" s="144">
        <v>569.61300000000006</v>
      </c>
      <c r="DP10" s="144">
        <v>721.88273700000002</v>
      </c>
      <c r="DQ10" s="144">
        <v>27.580919999999999</v>
      </c>
      <c r="DR10" s="200" t="s">
        <v>233</v>
      </c>
      <c r="DS10" s="165" t="s">
        <v>217</v>
      </c>
      <c r="DT10" s="144">
        <v>130849</v>
      </c>
      <c r="DU10" s="144">
        <v>448.791</v>
      </c>
      <c r="DV10" s="144">
        <v>568.30360399999995</v>
      </c>
      <c r="DW10" s="144">
        <v>20.96725</v>
      </c>
      <c r="DX10" s="144">
        <v>162600</v>
      </c>
      <c r="DY10" s="144">
        <v>552.322</v>
      </c>
      <c r="DZ10" s="144">
        <v>687.13449000000003</v>
      </c>
      <c r="EA10" s="144">
        <v>26.72448</v>
      </c>
      <c r="EB10" s="144">
        <v>112155</v>
      </c>
      <c r="EC10" s="144">
        <v>395.81099999999998</v>
      </c>
      <c r="ED10" s="144">
        <v>499.43293399999999</v>
      </c>
      <c r="EE10" s="144">
        <v>18.098299999999998</v>
      </c>
      <c r="EF10" s="144">
        <v>137899</v>
      </c>
      <c r="EG10" s="144">
        <v>480.91300000000001</v>
      </c>
      <c r="EH10" s="144">
        <v>588.66017899999997</v>
      </c>
      <c r="EI10" s="144">
        <v>22.858409999999999</v>
      </c>
      <c r="EJ10" s="200" t="s">
        <v>233</v>
      </c>
      <c r="EK10" s="165" t="s">
        <v>217</v>
      </c>
      <c r="EL10" s="144">
        <v>63198</v>
      </c>
      <c r="EM10" s="144">
        <v>225.738</v>
      </c>
      <c r="EN10" s="144">
        <v>278.22324900000001</v>
      </c>
      <c r="EO10" s="144">
        <v>10.21369</v>
      </c>
      <c r="EP10" s="144">
        <v>76716</v>
      </c>
      <c r="EQ10" s="144">
        <v>270.01400000000001</v>
      </c>
      <c r="ER10" s="144">
        <v>318.90215699999999</v>
      </c>
      <c r="ES10" s="144">
        <v>12.239459999999999</v>
      </c>
      <c r="ET10" s="144">
        <v>40645</v>
      </c>
      <c r="EU10" s="144">
        <v>144.57900000000001</v>
      </c>
      <c r="EV10" s="144">
        <v>172.68039200000001</v>
      </c>
      <c r="EW10" s="144">
        <v>6.6416300000000001</v>
      </c>
      <c r="EX10" s="144">
        <v>52831</v>
      </c>
      <c r="EY10" s="144">
        <v>186.59299999999999</v>
      </c>
      <c r="EZ10" s="144">
        <v>213.52987400000001</v>
      </c>
      <c r="FA10" s="144">
        <v>7.9819899999999997</v>
      </c>
      <c r="FB10" s="200" t="s">
        <v>233</v>
      </c>
      <c r="FC10" s="165" t="s">
        <v>217</v>
      </c>
      <c r="FD10" s="144">
        <v>22164</v>
      </c>
      <c r="FE10" s="144">
        <v>77.397000000000006</v>
      </c>
      <c r="FF10" s="144">
        <v>87.498714000000007</v>
      </c>
      <c r="FG10" s="144">
        <v>3.44598</v>
      </c>
      <c r="FH10" s="144">
        <v>32606</v>
      </c>
      <c r="FI10" s="144">
        <v>110.131</v>
      </c>
      <c r="FJ10" s="144">
        <v>120.10216800000001</v>
      </c>
      <c r="FK10" s="144">
        <v>4.6877659999999999</v>
      </c>
      <c r="FL10" s="144">
        <v>20022</v>
      </c>
      <c r="FM10" s="144">
        <v>63.414999999999999</v>
      </c>
      <c r="FN10" s="144">
        <v>67.993431000000001</v>
      </c>
      <c r="FO10" s="144">
        <v>1.84354</v>
      </c>
      <c r="FP10" s="144">
        <v>21885</v>
      </c>
      <c r="FQ10" s="144">
        <v>65.915999999999997</v>
      </c>
      <c r="FR10" s="144">
        <v>67.175607999999997</v>
      </c>
      <c r="FS10" s="144">
        <v>2.7068599999999998</v>
      </c>
      <c r="FT10" s="200" t="s">
        <v>233</v>
      </c>
    </row>
    <row r="11" spans="1:176" ht="14.85" customHeight="1">
      <c r="A11" s="201" t="s">
        <v>128</v>
      </c>
      <c r="B11" s="145">
        <v>2105452</v>
      </c>
      <c r="C11" s="145">
        <v>5935.8440000000001</v>
      </c>
      <c r="D11" s="145">
        <v>7689.7953820000002</v>
      </c>
      <c r="E11" s="145">
        <v>284.61566199999999</v>
      </c>
      <c r="F11" s="145">
        <v>975056</v>
      </c>
      <c r="G11" s="145">
        <v>2727.163</v>
      </c>
      <c r="H11" s="145">
        <v>3572.0631229999999</v>
      </c>
      <c r="I11" s="145">
        <v>130.181636</v>
      </c>
      <c r="J11" s="145">
        <v>1130396</v>
      </c>
      <c r="K11" s="145">
        <v>3208.681</v>
      </c>
      <c r="L11" s="145">
        <v>4117.7322590000003</v>
      </c>
      <c r="M11" s="145">
        <v>154.43402599999999</v>
      </c>
      <c r="N11" s="202" t="s">
        <v>234</v>
      </c>
      <c r="O11" s="168" t="s">
        <v>218</v>
      </c>
      <c r="P11" s="145">
        <v>28730</v>
      </c>
      <c r="Q11" s="145">
        <v>53.381</v>
      </c>
      <c r="R11" s="145">
        <v>52.161454999999997</v>
      </c>
      <c r="S11" s="145">
        <v>1.60439</v>
      </c>
      <c r="T11" s="145">
        <v>27134</v>
      </c>
      <c r="U11" s="145">
        <v>50.725000000000001</v>
      </c>
      <c r="V11" s="145">
        <v>49.487212999999997</v>
      </c>
      <c r="W11" s="145">
        <v>1.54406</v>
      </c>
      <c r="X11" s="145">
        <v>72590</v>
      </c>
      <c r="Y11" s="145">
        <v>217.54900000000001</v>
      </c>
      <c r="Z11" s="145">
        <v>230.682119</v>
      </c>
      <c r="AA11" s="145">
        <v>10.761346</v>
      </c>
      <c r="AB11" s="145">
        <v>69296</v>
      </c>
      <c r="AC11" s="145">
        <v>214.27</v>
      </c>
      <c r="AD11" s="145">
        <v>224.162747</v>
      </c>
      <c r="AE11" s="145">
        <v>10.58473</v>
      </c>
      <c r="AF11" s="202" t="s">
        <v>234</v>
      </c>
      <c r="AG11" s="168" t="s">
        <v>218</v>
      </c>
      <c r="AH11" s="145">
        <v>52667</v>
      </c>
      <c r="AI11" s="145">
        <v>114.852</v>
      </c>
      <c r="AJ11" s="145">
        <v>120.068815</v>
      </c>
      <c r="AK11" s="145">
        <v>5.6301199999999998</v>
      </c>
      <c r="AL11" s="145">
        <v>50237</v>
      </c>
      <c r="AM11" s="145">
        <v>113.393</v>
      </c>
      <c r="AN11" s="145">
        <v>125.306775</v>
      </c>
      <c r="AO11" s="145">
        <v>5.5493899999999998</v>
      </c>
      <c r="AP11" s="145">
        <v>47730</v>
      </c>
      <c r="AQ11" s="145">
        <v>108.455</v>
      </c>
      <c r="AR11" s="145">
        <v>158.14531400000001</v>
      </c>
      <c r="AS11" s="145">
        <v>5.2485799999999996</v>
      </c>
      <c r="AT11" s="145">
        <v>54539</v>
      </c>
      <c r="AU11" s="145">
        <v>137.733</v>
      </c>
      <c r="AV11" s="145">
        <v>196.701809</v>
      </c>
      <c r="AW11" s="145">
        <v>6.62995</v>
      </c>
      <c r="AX11" s="202" t="s">
        <v>234</v>
      </c>
      <c r="AY11" s="168" t="s">
        <v>218</v>
      </c>
      <c r="AZ11" s="145">
        <v>64430</v>
      </c>
      <c r="BA11" s="145">
        <v>153.72999999999999</v>
      </c>
      <c r="BB11" s="145">
        <v>229.52903599999999</v>
      </c>
      <c r="BC11" s="145">
        <v>7.5078199999999997</v>
      </c>
      <c r="BD11" s="145">
        <v>80884</v>
      </c>
      <c r="BE11" s="145">
        <v>208.52099999999999</v>
      </c>
      <c r="BF11" s="145">
        <v>301.223726</v>
      </c>
      <c r="BG11" s="145">
        <v>10.14148</v>
      </c>
      <c r="BH11" s="145">
        <v>77675</v>
      </c>
      <c r="BI11" s="145">
        <v>190.95500000000001</v>
      </c>
      <c r="BJ11" s="145">
        <v>274.32355899999999</v>
      </c>
      <c r="BK11" s="145">
        <v>9.3879300000000008</v>
      </c>
      <c r="BL11" s="145">
        <v>91910</v>
      </c>
      <c r="BM11" s="145">
        <v>230.83600000000001</v>
      </c>
      <c r="BN11" s="145">
        <v>314.50920300000001</v>
      </c>
      <c r="BO11" s="145">
        <v>11.37454</v>
      </c>
      <c r="BP11" s="202" t="s">
        <v>234</v>
      </c>
      <c r="BQ11" s="168" t="s">
        <v>218</v>
      </c>
      <c r="BR11" s="145">
        <v>73746</v>
      </c>
      <c r="BS11" s="145">
        <v>187.78800000000001</v>
      </c>
      <c r="BT11" s="145">
        <v>266.35688699999997</v>
      </c>
      <c r="BU11" s="145">
        <v>9.2229700000000001</v>
      </c>
      <c r="BV11" s="145">
        <v>88392</v>
      </c>
      <c r="BW11" s="145">
        <v>222.22800000000001</v>
      </c>
      <c r="BX11" s="145">
        <v>301.27208999999999</v>
      </c>
      <c r="BY11" s="145">
        <v>10.9405</v>
      </c>
      <c r="BZ11" s="145">
        <v>85197</v>
      </c>
      <c r="CA11" s="145">
        <v>226.18700000000001</v>
      </c>
      <c r="CB11" s="145">
        <v>314.58507300000002</v>
      </c>
      <c r="CC11" s="145">
        <v>11.06385</v>
      </c>
      <c r="CD11" s="145">
        <v>101937</v>
      </c>
      <c r="CE11" s="145">
        <v>268.32100000000003</v>
      </c>
      <c r="CF11" s="145">
        <v>360.16840400000001</v>
      </c>
      <c r="CG11" s="145">
        <v>13.146089999999999</v>
      </c>
      <c r="CH11" s="202" t="s">
        <v>234</v>
      </c>
      <c r="CI11" s="168" t="s">
        <v>218</v>
      </c>
      <c r="CJ11" s="145">
        <v>82173</v>
      </c>
      <c r="CK11" s="145">
        <v>230.34299999999999</v>
      </c>
      <c r="CL11" s="145">
        <v>316.34028000000001</v>
      </c>
      <c r="CM11" s="145">
        <v>11.19495</v>
      </c>
      <c r="CN11" s="145">
        <v>96849</v>
      </c>
      <c r="CO11" s="145">
        <v>269.23599999999999</v>
      </c>
      <c r="CP11" s="145">
        <v>358.396074</v>
      </c>
      <c r="CQ11" s="145">
        <v>13.09939</v>
      </c>
      <c r="CR11" s="145">
        <v>70547</v>
      </c>
      <c r="CS11" s="145">
        <v>207.27799999999999</v>
      </c>
      <c r="CT11" s="145">
        <v>278.88613900000001</v>
      </c>
      <c r="CU11" s="145">
        <v>9.9862800000000007</v>
      </c>
      <c r="CV11" s="145">
        <v>80594</v>
      </c>
      <c r="CW11" s="145">
        <v>234.74100000000001</v>
      </c>
      <c r="CX11" s="145">
        <v>308.74370900000002</v>
      </c>
      <c r="CY11" s="145">
        <v>11.40282</v>
      </c>
      <c r="CZ11" s="202" t="s">
        <v>234</v>
      </c>
      <c r="DA11" s="168" t="s">
        <v>218</v>
      </c>
      <c r="DB11" s="145">
        <v>68996</v>
      </c>
      <c r="DC11" s="145">
        <v>213.5</v>
      </c>
      <c r="DD11" s="145">
        <v>284.09179999999998</v>
      </c>
      <c r="DE11" s="145">
        <v>10.1921</v>
      </c>
      <c r="DF11" s="145">
        <v>82495</v>
      </c>
      <c r="DG11" s="145">
        <v>255.19</v>
      </c>
      <c r="DH11" s="145">
        <v>333.440742</v>
      </c>
      <c r="DI11" s="145">
        <v>12.411849999999999</v>
      </c>
      <c r="DJ11" s="145">
        <v>70701</v>
      </c>
      <c r="DK11" s="145">
        <v>226.25</v>
      </c>
      <c r="DL11" s="145">
        <v>295.69024400000001</v>
      </c>
      <c r="DM11" s="145">
        <v>10.738379999999999</v>
      </c>
      <c r="DN11" s="145">
        <v>85653</v>
      </c>
      <c r="DO11" s="145">
        <v>275.74700000000001</v>
      </c>
      <c r="DP11" s="145">
        <v>355.644361</v>
      </c>
      <c r="DQ11" s="145">
        <v>13.456440000000001</v>
      </c>
      <c r="DR11" s="202" t="s">
        <v>234</v>
      </c>
      <c r="DS11" s="168" t="s">
        <v>218</v>
      </c>
      <c r="DT11" s="145">
        <v>64701</v>
      </c>
      <c r="DU11" s="145">
        <v>213.511</v>
      </c>
      <c r="DV11" s="145">
        <v>274.63693799999999</v>
      </c>
      <c r="DW11" s="145">
        <v>10.1584</v>
      </c>
      <c r="DX11" s="145">
        <v>78229</v>
      </c>
      <c r="DY11" s="145">
        <v>258.363</v>
      </c>
      <c r="DZ11" s="145">
        <v>327.55147199999999</v>
      </c>
      <c r="EA11" s="145">
        <v>12.59848</v>
      </c>
      <c r="EB11" s="145">
        <v>52790</v>
      </c>
      <c r="EC11" s="145">
        <v>177.82300000000001</v>
      </c>
      <c r="ED11" s="145">
        <v>229.01306</v>
      </c>
      <c r="EE11" s="145">
        <v>8.3075700000000001</v>
      </c>
      <c r="EF11" s="145">
        <v>64210</v>
      </c>
      <c r="EG11" s="145">
        <v>215.84100000000001</v>
      </c>
      <c r="EH11" s="145">
        <v>268.88074</v>
      </c>
      <c r="EI11" s="145">
        <v>10.34097</v>
      </c>
      <c r="EJ11" s="202" t="s">
        <v>234</v>
      </c>
      <c r="EK11" s="168" t="s">
        <v>218</v>
      </c>
      <c r="EL11" s="145">
        <v>28380</v>
      </c>
      <c r="EM11" s="145">
        <v>96.33</v>
      </c>
      <c r="EN11" s="145">
        <v>120.280642</v>
      </c>
      <c r="EO11" s="145">
        <v>4.4595799999999999</v>
      </c>
      <c r="EP11" s="145">
        <v>33836</v>
      </c>
      <c r="EQ11" s="145">
        <v>114.267</v>
      </c>
      <c r="ER11" s="145">
        <v>136.85888</v>
      </c>
      <c r="ES11" s="145">
        <v>5.2160500000000001</v>
      </c>
      <c r="ET11" s="145">
        <v>17714</v>
      </c>
      <c r="EU11" s="145">
        <v>59.526000000000003</v>
      </c>
      <c r="EV11" s="145">
        <v>72.034073000000006</v>
      </c>
      <c r="EW11" s="145">
        <v>2.7979599999999998</v>
      </c>
      <c r="EX11" s="145">
        <v>22812</v>
      </c>
      <c r="EY11" s="145">
        <v>75.150999999999996</v>
      </c>
      <c r="EZ11" s="145">
        <v>86.933549999999997</v>
      </c>
      <c r="FA11" s="145">
        <v>3.2392799999999999</v>
      </c>
      <c r="FB11" s="202" t="s">
        <v>234</v>
      </c>
      <c r="FC11" s="168" t="s">
        <v>218</v>
      </c>
      <c r="FD11" s="145">
        <v>8984</v>
      </c>
      <c r="FE11" s="145">
        <v>28.954999999999998</v>
      </c>
      <c r="FF11" s="145">
        <v>32.938057999999998</v>
      </c>
      <c r="FG11" s="145">
        <v>1.3110999999999999</v>
      </c>
      <c r="FH11" s="145">
        <v>13204</v>
      </c>
      <c r="FI11" s="145">
        <v>41.45</v>
      </c>
      <c r="FJ11" s="145">
        <v>45.264918000000002</v>
      </c>
      <c r="FK11" s="145">
        <v>1.803426</v>
      </c>
      <c r="FL11" s="145">
        <v>7305</v>
      </c>
      <c r="FM11" s="145">
        <v>20.75</v>
      </c>
      <c r="FN11" s="145">
        <v>22.299631000000002</v>
      </c>
      <c r="FO11" s="145">
        <v>0.60831000000000002</v>
      </c>
      <c r="FP11" s="145">
        <v>8185</v>
      </c>
      <c r="FQ11" s="145">
        <v>22.667999999999999</v>
      </c>
      <c r="FR11" s="145">
        <v>23.185846000000002</v>
      </c>
      <c r="FS11" s="145">
        <v>0.95457999999999998</v>
      </c>
      <c r="FT11" s="202" t="s">
        <v>234</v>
      </c>
    </row>
    <row r="12" spans="1:176" ht="14.85" customHeight="1">
      <c r="A12" s="201" t="s">
        <v>680</v>
      </c>
      <c r="B12" s="145">
        <v>1808240</v>
      </c>
      <c r="C12" s="145">
        <v>5171.9089999999997</v>
      </c>
      <c r="D12" s="145">
        <v>6630.718363</v>
      </c>
      <c r="E12" s="145">
        <v>244.59628000000001</v>
      </c>
      <c r="F12" s="145">
        <v>800546</v>
      </c>
      <c r="G12" s="145">
        <v>2290.25</v>
      </c>
      <c r="H12" s="145">
        <v>2963.6705609999999</v>
      </c>
      <c r="I12" s="145">
        <v>107.18822</v>
      </c>
      <c r="J12" s="145">
        <v>1007694</v>
      </c>
      <c r="K12" s="145">
        <v>2881.6590000000001</v>
      </c>
      <c r="L12" s="145">
        <v>3667.047802</v>
      </c>
      <c r="M12" s="145">
        <v>137.40806000000001</v>
      </c>
      <c r="N12" s="202" t="s">
        <v>681</v>
      </c>
      <c r="O12" s="168" t="s">
        <v>181</v>
      </c>
      <c r="P12" s="145">
        <v>24030</v>
      </c>
      <c r="Q12" s="145">
        <v>47.127000000000002</v>
      </c>
      <c r="R12" s="145">
        <v>47.706073000000004</v>
      </c>
      <c r="S12" s="145">
        <v>1.30985</v>
      </c>
      <c r="T12" s="145">
        <v>22474</v>
      </c>
      <c r="U12" s="145">
        <v>44.052</v>
      </c>
      <c r="V12" s="145">
        <v>43.745766000000003</v>
      </c>
      <c r="W12" s="145">
        <v>1.2171000000000001</v>
      </c>
      <c r="X12" s="145">
        <v>47318</v>
      </c>
      <c r="Y12" s="145">
        <v>137.34899999999999</v>
      </c>
      <c r="Z12" s="145">
        <v>146.445493</v>
      </c>
      <c r="AA12" s="145">
        <v>6.7057599999999997</v>
      </c>
      <c r="AB12" s="145">
        <v>44978</v>
      </c>
      <c r="AC12" s="145">
        <v>132.785</v>
      </c>
      <c r="AD12" s="145">
        <v>139.21651399999999</v>
      </c>
      <c r="AE12" s="145">
        <v>6.4631699999999999</v>
      </c>
      <c r="AF12" s="202" t="s">
        <v>681</v>
      </c>
      <c r="AG12" s="168" t="s">
        <v>181</v>
      </c>
      <c r="AH12" s="145">
        <v>34264</v>
      </c>
      <c r="AI12" s="145">
        <v>77.090999999999994</v>
      </c>
      <c r="AJ12" s="145">
        <v>77.508526000000003</v>
      </c>
      <c r="AK12" s="145">
        <v>3.74187</v>
      </c>
      <c r="AL12" s="145">
        <v>32744</v>
      </c>
      <c r="AM12" s="145">
        <v>76.453000000000003</v>
      </c>
      <c r="AN12" s="145">
        <v>80.162312999999997</v>
      </c>
      <c r="AO12" s="145">
        <v>3.7019500000000001</v>
      </c>
      <c r="AP12" s="145">
        <v>34874</v>
      </c>
      <c r="AQ12" s="145">
        <v>82.087000000000003</v>
      </c>
      <c r="AR12" s="145">
        <v>120.546295</v>
      </c>
      <c r="AS12" s="145">
        <v>3.93215</v>
      </c>
      <c r="AT12" s="145">
        <v>39408</v>
      </c>
      <c r="AU12" s="145">
        <v>101.217</v>
      </c>
      <c r="AV12" s="145">
        <v>146.29025100000001</v>
      </c>
      <c r="AW12" s="145">
        <v>4.8190999999999997</v>
      </c>
      <c r="AX12" s="202" t="s">
        <v>681</v>
      </c>
      <c r="AY12" s="168" t="s">
        <v>181</v>
      </c>
      <c r="AZ12" s="145">
        <v>52917</v>
      </c>
      <c r="BA12" s="145">
        <v>128.55699999999999</v>
      </c>
      <c r="BB12" s="145">
        <v>197.76323300000001</v>
      </c>
      <c r="BC12" s="145">
        <v>6.2497499999999997</v>
      </c>
      <c r="BD12" s="145">
        <v>71798</v>
      </c>
      <c r="BE12" s="145">
        <v>185.69300000000001</v>
      </c>
      <c r="BF12" s="145">
        <v>282.89612699999998</v>
      </c>
      <c r="BG12" s="145">
        <v>8.9826200000000007</v>
      </c>
      <c r="BH12" s="145">
        <v>63501</v>
      </c>
      <c r="BI12" s="145">
        <v>155.82400000000001</v>
      </c>
      <c r="BJ12" s="145">
        <v>227.657467</v>
      </c>
      <c r="BK12" s="145">
        <v>7.6523000000000003</v>
      </c>
      <c r="BL12" s="145">
        <v>86699</v>
      </c>
      <c r="BM12" s="145">
        <v>218.91900000000001</v>
      </c>
      <c r="BN12" s="145">
        <v>309.59593599999999</v>
      </c>
      <c r="BO12" s="145">
        <v>10.76723</v>
      </c>
      <c r="BP12" s="202" t="s">
        <v>681</v>
      </c>
      <c r="BQ12" s="168" t="s">
        <v>181</v>
      </c>
      <c r="BR12" s="145">
        <v>59837</v>
      </c>
      <c r="BS12" s="145">
        <v>149.90899999999999</v>
      </c>
      <c r="BT12" s="145">
        <v>211.44181499999999</v>
      </c>
      <c r="BU12" s="145">
        <v>7.3700299999999999</v>
      </c>
      <c r="BV12" s="145">
        <v>81188</v>
      </c>
      <c r="BW12" s="145">
        <v>204.066</v>
      </c>
      <c r="BX12" s="145">
        <v>276.65215000000001</v>
      </c>
      <c r="BY12" s="145">
        <v>10.04852</v>
      </c>
      <c r="BZ12" s="145">
        <v>65069</v>
      </c>
      <c r="CA12" s="145">
        <v>170.572</v>
      </c>
      <c r="CB12" s="145">
        <v>235.70597599999999</v>
      </c>
      <c r="CC12" s="145">
        <v>8.3576300000000003</v>
      </c>
      <c r="CD12" s="145">
        <v>85483</v>
      </c>
      <c r="CE12" s="145">
        <v>220.709</v>
      </c>
      <c r="CF12" s="145">
        <v>294.57665400000002</v>
      </c>
      <c r="CG12" s="145">
        <v>10.805020000000001</v>
      </c>
      <c r="CH12" s="202" t="s">
        <v>681</v>
      </c>
      <c r="CI12" s="168" t="s">
        <v>181</v>
      </c>
      <c r="CJ12" s="145">
        <v>61368</v>
      </c>
      <c r="CK12" s="145">
        <v>168.95699999999999</v>
      </c>
      <c r="CL12" s="145">
        <v>228.86370299999999</v>
      </c>
      <c r="CM12" s="145">
        <v>8.1830599999999993</v>
      </c>
      <c r="CN12" s="145">
        <v>80316</v>
      </c>
      <c r="CO12" s="145">
        <v>218.47</v>
      </c>
      <c r="CP12" s="145">
        <v>287.472511</v>
      </c>
      <c r="CQ12" s="145">
        <v>10.61159</v>
      </c>
      <c r="CR12" s="145">
        <v>55262</v>
      </c>
      <c r="CS12" s="145">
        <v>162.768</v>
      </c>
      <c r="CT12" s="145">
        <v>215.70842999999999</v>
      </c>
      <c r="CU12" s="145">
        <v>7.7692600000000001</v>
      </c>
      <c r="CV12" s="145">
        <v>71910</v>
      </c>
      <c r="CW12" s="145">
        <v>206.96199999999999</v>
      </c>
      <c r="CX12" s="145">
        <v>268.33846499999999</v>
      </c>
      <c r="CY12" s="145">
        <v>10.00076</v>
      </c>
      <c r="CZ12" s="202" t="s">
        <v>681</v>
      </c>
      <c r="DA12" s="168" t="s">
        <v>181</v>
      </c>
      <c r="DB12" s="145">
        <v>56471</v>
      </c>
      <c r="DC12" s="145">
        <v>174.726</v>
      </c>
      <c r="DD12" s="145">
        <v>227.328867</v>
      </c>
      <c r="DE12" s="145">
        <v>8.2601499999999994</v>
      </c>
      <c r="DF12" s="145">
        <v>75353</v>
      </c>
      <c r="DG12" s="145">
        <v>230.07</v>
      </c>
      <c r="DH12" s="145">
        <v>291.86052999999998</v>
      </c>
      <c r="DI12" s="145">
        <v>11.14823</v>
      </c>
      <c r="DJ12" s="145">
        <v>59571</v>
      </c>
      <c r="DK12" s="145">
        <v>194.11199999999999</v>
      </c>
      <c r="DL12" s="145">
        <v>246.772694</v>
      </c>
      <c r="DM12" s="145">
        <v>9.0328099999999996</v>
      </c>
      <c r="DN12" s="145">
        <v>77391</v>
      </c>
      <c r="DO12" s="145">
        <v>244.94900000000001</v>
      </c>
      <c r="DP12" s="145">
        <v>305.58266300000003</v>
      </c>
      <c r="DQ12" s="145">
        <v>11.905329999999999</v>
      </c>
      <c r="DR12" s="202" t="s">
        <v>681</v>
      </c>
      <c r="DS12" s="168" t="s">
        <v>181</v>
      </c>
      <c r="DT12" s="145">
        <v>58261</v>
      </c>
      <c r="DU12" s="145">
        <v>196.238</v>
      </c>
      <c r="DV12" s="145">
        <v>245.625878</v>
      </c>
      <c r="DW12" s="145">
        <v>9.1345100000000006</v>
      </c>
      <c r="DX12" s="145">
        <v>75603</v>
      </c>
      <c r="DY12" s="145">
        <v>247.37799999999999</v>
      </c>
      <c r="DZ12" s="145">
        <v>302.60151100000002</v>
      </c>
      <c r="EA12" s="145">
        <v>12.036210000000001</v>
      </c>
      <c r="EB12" s="145">
        <v>53177</v>
      </c>
      <c r="EC12" s="145">
        <v>184.30699999999999</v>
      </c>
      <c r="ED12" s="145">
        <v>228.508026</v>
      </c>
      <c r="EE12" s="145">
        <v>8.3631899999999995</v>
      </c>
      <c r="EF12" s="145">
        <v>66843</v>
      </c>
      <c r="EG12" s="145">
        <v>226.28100000000001</v>
      </c>
      <c r="EH12" s="145">
        <v>272.87576999999999</v>
      </c>
      <c r="EI12" s="145">
        <v>10.80344</v>
      </c>
      <c r="EJ12" s="202" t="s">
        <v>681</v>
      </c>
      <c r="EK12" s="168" t="s">
        <v>181</v>
      </c>
      <c r="EL12" s="145">
        <v>31578</v>
      </c>
      <c r="EM12" s="145">
        <v>111.69499999999999</v>
      </c>
      <c r="EN12" s="145">
        <v>136.116557</v>
      </c>
      <c r="EO12" s="145">
        <v>4.9999500000000001</v>
      </c>
      <c r="EP12" s="145">
        <v>39237</v>
      </c>
      <c r="EQ12" s="145">
        <v>134.13499999999999</v>
      </c>
      <c r="ER12" s="145">
        <v>156.75335200000001</v>
      </c>
      <c r="ES12" s="145">
        <v>6.0983299999999998</v>
      </c>
      <c r="ET12" s="145">
        <v>19915</v>
      </c>
      <c r="EU12" s="145">
        <v>70.745999999999995</v>
      </c>
      <c r="EV12" s="145">
        <v>83.734881999999999</v>
      </c>
      <c r="EW12" s="145">
        <v>3.2326899999999998</v>
      </c>
      <c r="EX12" s="145">
        <v>26725</v>
      </c>
      <c r="EY12" s="145">
        <v>93.796000000000006</v>
      </c>
      <c r="EZ12" s="145">
        <v>106.621437</v>
      </c>
      <c r="FA12" s="145">
        <v>4.01701</v>
      </c>
      <c r="FB12" s="202" t="s">
        <v>681</v>
      </c>
      <c r="FC12" s="168" t="s">
        <v>181</v>
      </c>
      <c r="FD12" s="145">
        <v>11408</v>
      </c>
      <c r="FE12" s="145">
        <v>40.619</v>
      </c>
      <c r="FF12" s="145">
        <v>45.970556000000002</v>
      </c>
      <c r="FG12" s="145">
        <v>1.81551</v>
      </c>
      <c r="FH12" s="145">
        <v>17132</v>
      </c>
      <c r="FI12" s="145">
        <v>58.13</v>
      </c>
      <c r="FJ12" s="145">
        <v>63.592722000000002</v>
      </c>
      <c r="FK12" s="145">
        <v>2.4553699999999998</v>
      </c>
      <c r="FL12" s="145">
        <v>11725</v>
      </c>
      <c r="FM12" s="145">
        <v>37.566000000000003</v>
      </c>
      <c r="FN12" s="145">
        <v>40.266089999999998</v>
      </c>
      <c r="FO12" s="145">
        <v>1.07775</v>
      </c>
      <c r="FP12" s="145">
        <v>12412</v>
      </c>
      <c r="FQ12" s="145">
        <v>37.594000000000001</v>
      </c>
      <c r="FR12" s="145">
        <v>38.21313</v>
      </c>
      <c r="FS12" s="145">
        <v>1.52708</v>
      </c>
      <c r="FT12" s="202" t="s">
        <v>681</v>
      </c>
    </row>
    <row r="13" spans="1:176" ht="14.85" customHeight="1">
      <c r="A13" s="201" t="s">
        <v>682</v>
      </c>
      <c r="B13" s="145">
        <v>168309</v>
      </c>
      <c r="C13" s="145">
        <v>464.38499999999999</v>
      </c>
      <c r="D13" s="145">
        <v>606.59828100000004</v>
      </c>
      <c r="E13" s="145">
        <v>22.205839999999998</v>
      </c>
      <c r="F13" s="145">
        <v>77932</v>
      </c>
      <c r="G13" s="145">
        <v>211.99600000000001</v>
      </c>
      <c r="H13" s="145">
        <v>279.33038800000003</v>
      </c>
      <c r="I13" s="145">
        <v>10.0929</v>
      </c>
      <c r="J13" s="145">
        <v>90377</v>
      </c>
      <c r="K13" s="145">
        <v>252.38900000000001</v>
      </c>
      <c r="L13" s="145">
        <v>327.26789300000002</v>
      </c>
      <c r="M13" s="145">
        <v>12.11294</v>
      </c>
      <c r="N13" s="202" t="s">
        <v>683</v>
      </c>
      <c r="O13" s="168" t="s">
        <v>182</v>
      </c>
      <c r="P13" s="145">
        <v>2130</v>
      </c>
      <c r="Q13" s="145">
        <v>4.37</v>
      </c>
      <c r="R13" s="145">
        <v>5.0615170000000003</v>
      </c>
      <c r="S13" s="145">
        <v>0.14624999999999999</v>
      </c>
      <c r="T13" s="145">
        <v>1960</v>
      </c>
      <c r="U13" s="145">
        <v>4.117</v>
      </c>
      <c r="V13" s="145">
        <v>4.7873869999999998</v>
      </c>
      <c r="W13" s="145">
        <v>0.13494999999999999</v>
      </c>
      <c r="X13" s="145">
        <v>5371</v>
      </c>
      <c r="Y13" s="145">
        <v>15.891999999999999</v>
      </c>
      <c r="Z13" s="145">
        <v>17.513365</v>
      </c>
      <c r="AA13" s="145">
        <v>0.77542</v>
      </c>
      <c r="AB13" s="145">
        <v>5237</v>
      </c>
      <c r="AC13" s="145">
        <v>15.824</v>
      </c>
      <c r="AD13" s="145">
        <v>17.025585</v>
      </c>
      <c r="AE13" s="145">
        <v>0.77144999999999997</v>
      </c>
      <c r="AF13" s="202" t="s">
        <v>683</v>
      </c>
      <c r="AG13" s="168" t="s">
        <v>182</v>
      </c>
      <c r="AH13" s="145">
        <v>4126</v>
      </c>
      <c r="AI13" s="145">
        <v>8.5950000000000006</v>
      </c>
      <c r="AJ13" s="145">
        <v>9.1437609999999996</v>
      </c>
      <c r="AK13" s="145">
        <v>0.41849999999999998</v>
      </c>
      <c r="AL13" s="145">
        <v>3898</v>
      </c>
      <c r="AM13" s="145">
        <v>8.4600000000000009</v>
      </c>
      <c r="AN13" s="145">
        <v>9.6884250000000005</v>
      </c>
      <c r="AO13" s="145">
        <v>0.40815000000000001</v>
      </c>
      <c r="AP13" s="145">
        <v>4097</v>
      </c>
      <c r="AQ13" s="145">
        <v>9.24</v>
      </c>
      <c r="AR13" s="145">
        <v>13.597125999999999</v>
      </c>
      <c r="AS13" s="145">
        <v>0.43863999999999997</v>
      </c>
      <c r="AT13" s="145">
        <v>4778</v>
      </c>
      <c r="AU13" s="145">
        <v>11.824</v>
      </c>
      <c r="AV13" s="145">
        <v>16.828151999999999</v>
      </c>
      <c r="AW13" s="145">
        <v>0.55703999999999998</v>
      </c>
      <c r="AX13" s="202" t="s">
        <v>683</v>
      </c>
      <c r="AY13" s="168" t="s">
        <v>182</v>
      </c>
      <c r="AZ13" s="145">
        <v>5639</v>
      </c>
      <c r="BA13" s="145">
        <v>12.851000000000001</v>
      </c>
      <c r="BB13" s="145">
        <v>19.267728000000002</v>
      </c>
      <c r="BC13" s="145">
        <v>0.62738000000000005</v>
      </c>
      <c r="BD13" s="145">
        <v>6268</v>
      </c>
      <c r="BE13" s="145">
        <v>15.773999999999999</v>
      </c>
      <c r="BF13" s="145">
        <v>22.731642000000001</v>
      </c>
      <c r="BG13" s="145">
        <v>0.76502999999999999</v>
      </c>
      <c r="BH13" s="145">
        <v>5716</v>
      </c>
      <c r="BI13" s="145">
        <v>13.664</v>
      </c>
      <c r="BJ13" s="145">
        <v>19.756584</v>
      </c>
      <c r="BK13" s="145">
        <v>0.67122000000000004</v>
      </c>
      <c r="BL13" s="145">
        <v>6459</v>
      </c>
      <c r="BM13" s="145">
        <v>15.651</v>
      </c>
      <c r="BN13" s="145">
        <v>21.428006</v>
      </c>
      <c r="BO13" s="145">
        <v>0.77270000000000005</v>
      </c>
      <c r="BP13" s="202" t="s">
        <v>683</v>
      </c>
      <c r="BQ13" s="168" t="s">
        <v>182</v>
      </c>
      <c r="BR13" s="145">
        <v>4976</v>
      </c>
      <c r="BS13" s="145">
        <v>12.202999999999999</v>
      </c>
      <c r="BT13" s="145">
        <v>17.039232999999999</v>
      </c>
      <c r="BU13" s="145">
        <v>0.60011999999999999</v>
      </c>
      <c r="BV13" s="145">
        <v>5910</v>
      </c>
      <c r="BW13" s="145">
        <v>14.680999999999999</v>
      </c>
      <c r="BX13" s="145">
        <v>20.051818999999998</v>
      </c>
      <c r="BY13" s="145">
        <v>0.72094999999999998</v>
      </c>
      <c r="BZ13" s="145">
        <v>5594</v>
      </c>
      <c r="CA13" s="145">
        <v>14.904999999999999</v>
      </c>
      <c r="CB13" s="145">
        <v>20.929209</v>
      </c>
      <c r="CC13" s="145">
        <v>0.72916999999999998</v>
      </c>
      <c r="CD13" s="145">
        <v>6897</v>
      </c>
      <c r="CE13" s="145">
        <v>18.21</v>
      </c>
      <c r="CF13" s="145">
        <v>24.838370999999999</v>
      </c>
      <c r="CG13" s="145">
        <v>0.89</v>
      </c>
      <c r="CH13" s="202" t="s">
        <v>683</v>
      </c>
      <c r="CI13" s="168" t="s">
        <v>182</v>
      </c>
      <c r="CJ13" s="145">
        <v>5544</v>
      </c>
      <c r="CK13" s="145">
        <v>15.013999999999999</v>
      </c>
      <c r="CL13" s="145">
        <v>20.332235000000001</v>
      </c>
      <c r="CM13" s="145">
        <v>0.72826999999999997</v>
      </c>
      <c r="CN13" s="145">
        <v>6859</v>
      </c>
      <c r="CO13" s="145">
        <v>18.585000000000001</v>
      </c>
      <c r="CP13" s="145">
        <v>24.988192999999999</v>
      </c>
      <c r="CQ13" s="145">
        <v>0.90280000000000005</v>
      </c>
      <c r="CR13" s="145">
        <v>5243</v>
      </c>
      <c r="CS13" s="145">
        <v>15.201000000000001</v>
      </c>
      <c r="CT13" s="145">
        <v>20.596564000000001</v>
      </c>
      <c r="CU13" s="145">
        <v>0.73099999999999998</v>
      </c>
      <c r="CV13" s="145">
        <v>6548</v>
      </c>
      <c r="CW13" s="145">
        <v>18.391999999999999</v>
      </c>
      <c r="CX13" s="145">
        <v>24.860797000000002</v>
      </c>
      <c r="CY13" s="145">
        <v>0.89305000000000001</v>
      </c>
      <c r="CZ13" s="202" t="s">
        <v>683</v>
      </c>
      <c r="DA13" s="168" t="s">
        <v>182</v>
      </c>
      <c r="DB13" s="145">
        <v>5815</v>
      </c>
      <c r="DC13" s="145">
        <v>16.699000000000002</v>
      </c>
      <c r="DD13" s="145">
        <v>22.184638</v>
      </c>
      <c r="DE13" s="145">
        <v>0.80051000000000005</v>
      </c>
      <c r="DF13" s="145">
        <v>7038</v>
      </c>
      <c r="DG13" s="145">
        <v>20.995999999999999</v>
      </c>
      <c r="DH13" s="145">
        <v>27.864978000000001</v>
      </c>
      <c r="DI13" s="145">
        <v>1.0245200000000001</v>
      </c>
      <c r="DJ13" s="145">
        <v>6270</v>
      </c>
      <c r="DK13" s="145">
        <v>18.786999999999999</v>
      </c>
      <c r="DL13" s="145">
        <v>24.977854000000001</v>
      </c>
      <c r="DM13" s="145">
        <v>0.89234999999999998</v>
      </c>
      <c r="DN13" s="145">
        <v>7408</v>
      </c>
      <c r="DO13" s="145">
        <v>22.756</v>
      </c>
      <c r="DP13" s="145">
        <v>29.494015000000001</v>
      </c>
      <c r="DQ13" s="145">
        <v>1.11609</v>
      </c>
      <c r="DR13" s="202" t="s">
        <v>683</v>
      </c>
      <c r="DS13" s="168" t="s">
        <v>182</v>
      </c>
      <c r="DT13" s="145">
        <v>5948</v>
      </c>
      <c r="DU13" s="145">
        <v>18.280999999999999</v>
      </c>
      <c r="DV13" s="145">
        <v>23.603142999999999</v>
      </c>
      <c r="DW13" s="145">
        <v>0.87134999999999996</v>
      </c>
      <c r="DX13" s="145">
        <v>7123</v>
      </c>
      <c r="DY13" s="145">
        <v>22.579000000000001</v>
      </c>
      <c r="DZ13" s="145">
        <v>29.170912999999999</v>
      </c>
      <c r="EA13" s="145">
        <v>1.1042000000000001</v>
      </c>
      <c r="EB13" s="145">
        <v>5044</v>
      </c>
      <c r="EC13" s="145">
        <v>16.297000000000001</v>
      </c>
      <c r="ED13" s="145">
        <v>21.086290000000002</v>
      </c>
      <c r="EE13" s="145">
        <v>0.76154999999999995</v>
      </c>
      <c r="EF13" s="145">
        <v>5999</v>
      </c>
      <c r="EG13" s="145">
        <v>19.015999999999998</v>
      </c>
      <c r="EH13" s="145">
        <v>23.925763</v>
      </c>
      <c r="EI13" s="145">
        <v>0.9123</v>
      </c>
      <c r="EJ13" s="202" t="s">
        <v>683</v>
      </c>
      <c r="EK13" s="168" t="s">
        <v>182</v>
      </c>
      <c r="EL13" s="145">
        <v>2672</v>
      </c>
      <c r="EM13" s="145">
        <v>8.3529999999999998</v>
      </c>
      <c r="EN13" s="145">
        <v>10.589700000000001</v>
      </c>
      <c r="EO13" s="145">
        <v>0.38879999999999998</v>
      </c>
      <c r="EP13" s="145">
        <v>3189</v>
      </c>
      <c r="EQ13" s="145">
        <v>10.491</v>
      </c>
      <c r="ER13" s="145">
        <v>12.812749</v>
      </c>
      <c r="ES13" s="145">
        <v>0.47839999999999999</v>
      </c>
      <c r="ET13" s="145">
        <v>1918</v>
      </c>
      <c r="EU13" s="145">
        <v>6.1740000000000004</v>
      </c>
      <c r="EV13" s="145">
        <v>7.4701009999999997</v>
      </c>
      <c r="EW13" s="145">
        <v>0.29621999999999998</v>
      </c>
      <c r="EX13" s="145">
        <v>2405</v>
      </c>
      <c r="EY13" s="145">
        <v>7.8550000000000004</v>
      </c>
      <c r="EZ13" s="145">
        <v>9.0808850000000003</v>
      </c>
      <c r="FA13" s="145">
        <v>0.34329999999999999</v>
      </c>
      <c r="FB13" s="202" t="s">
        <v>683</v>
      </c>
      <c r="FC13" s="168" t="s">
        <v>182</v>
      </c>
      <c r="FD13" s="145">
        <v>1004</v>
      </c>
      <c r="FE13" s="145">
        <v>3.133</v>
      </c>
      <c r="FF13" s="145">
        <v>3.5885509999999998</v>
      </c>
      <c r="FG13" s="145">
        <v>0.1421</v>
      </c>
      <c r="FH13" s="145">
        <v>1517</v>
      </c>
      <c r="FI13" s="145">
        <v>4.7480000000000002</v>
      </c>
      <c r="FJ13" s="145">
        <v>5.2259609999999999</v>
      </c>
      <c r="FK13" s="145">
        <v>0.21185999999999999</v>
      </c>
      <c r="FL13" s="145">
        <v>825</v>
      </c>
      <c r="FM13" s="145">
        <v>2.3370000000000002</v>
      </c>
      <c r="FN13" s="145">
        <v>2.5927889999999998</v>
      </c>
      <c r="FO13" s="145">
        <v>7.4050000000000005E-2</v>
      </c>
      <c r="FP13" s="145">
        <v>884</v>
      </c>
      <c r="FQ13" s="145">
        <v>2.4300000000000002</v>
      </c>
      <c r="FR13" s="145">
        <v>2.4642520000000001</v>
      </c>
      <c r="FS13" s="145">
        <v>0.10614999999999999</v>
      </c>
      <c r="FT13" s="202" t="s">
        <v>683</v>
      </c>
    </row>
    <row r="14" spans="1:176" ht="14.85" customHeight="1">
      <c r="A14" s="201" t="s">
        <v>684</v>
      </c>
      <c r="B14" s="145">
        <v>182253</v>
      </c>
      <c r="C14" s="145">
        <v>487.77199999999999</v>
      </c>
      <c r="D14" s="145">
        <v>602.01126899999997</v>
      </c>
      <c r="E14" s="145">
        <v>23.129719999999999</v>
      </c>
      <c r="F14" s="145">
        <v>84678</v>
      </c>
      <c r="G14" s="145">
        <v>223.32599999999999</v>
      </c>
      <c r="H14" s="145">
        <v>277.61631799999998</v>
      </c>
      <c r="I14" s="145">
        <v>10.499510000000001</v>
      </c>
      <c r="J14" s="145">
        <v>97575</v>
      </c>
      <c r="K14" s="145">
        <v>264.44600000000003</v>
      </c>
      <c r="L14" s="145">
        <v>324.39495099999999</v>
      </c>
      <c r="M14" s="145">
        <v>12.63021</v>
      </c>
      <c r="N14" s="202" t="s">
        <v>20</v>
      </c>
      <c r="O14" s="168" t="s">
        <v>183</v>
      </c>
      <c r="P14" s="145">
        <v>2615</v>
      </c>
      <c r="Q14" s="145">
        <v>5.6120000000000001</v>
      </c>
      <c r="R14" s="145">
        <v>6.1771370000000001</v>
      </c>
      <c r="S14" s="145">
        <v>0.17133000000000001</v>
      </c>
      <c r="T14" s="145">
        <v>2503</v>
      </c>
      <c r="U14" s="145">
        <v>5.0410000000000004</v>
      </c>
      <c r="V14" s="145">
        <v>5.1351129999999996</v>
      </c>
      <c r="W14" s="145">
        <v>0.14943999999999999</v>
      </c>
      <c r="X14" s="145">
        <v>7461</v>
      </c>
      <c r="Y14" s="145">
        <v>22.614999999999998</v>
      </c>
      <c r="Z14" s="145">
        <v>25.015225999999998</v>
      </c>
      <c r="AA14" s="145">
        <v>1.0877300000000001</v>
      </c>
      <c r="AB14" s="145">
        <v>6957</v>
      </c>
      <c r="AC14" s="145">
        <v>21.373000000000001</v>
      </c>
      <c r="AD14" s="145">
        <v>22.771863</v>
      </c>
      <c r="AE14" s="145">
        <v>1.02966</v>
      </c>
      <c r="AF14" s="202" t="s">
        <v>20</v>
      </c>
      <c r="AG14" s="168" t="s">
        <v>183</v>
      </c>
      <c r="AH14" s="145">
        <v>6699</v>
      </c>
      <c r="AI14" s="145">
        <v>13.416</v>
      </c>
      <c r="AJ14" s="145">
        <v>14.970643000000001</v>
      </c>
      <c r="AK14" s="145">
        <v>0.63958000000000004</v>
      </c>
      <c r="AL14" s="145">
        <v>6502</v>
      </c>
      <c r="AM14" s="145">
        <v>13.363</v>
      </c>
      <c r="AN14" s="145">
        <v>15.293714</v>
      </c>
      <c r="AO14" s="145">
        <v>0.63504000000000005</v>
      </c>
      <c r="AP14" s="145">
        <v>4998</v>
      </c>
      <c r="AQ14" s="145">
        <v>10.679</v>
      </c>
      <c r="AR14" s="145">
        <v>15.186951000000001</v>
      </c>
      <c r="AS14" s="145">
        <v>0.51237999999999995</v>
      </c>
      <c r="AT14" s="145">
        <v>5855</v>
      </c>
      <c r="AU14" s="145">
        <v>13.576000000000001</v>
      </c>
      <c r="AV14" s="145">
        <v>19.076093</v>
      </c>
      <c r="AW14" s="145">
        <v>0.64395000000000002</v>
      </c>
      <c r="AX14" s="202" t="s">
        <v>20</v>
      </c>
      <c r="AY14" s="168" t="s">
        <v>183</v>
      </c>
      <c r="AZ14" s="145">
        <v>5657</v>
      </c>
      <c r="BA14" s="145">
        <v>12.212</v>
      </c>
      <c r="BB14" s="145">
        <v>17.527957000000001</v>
      </c>
      <c r="BC14" s="145">
        <v>0.59521000000000002</v>
      </c>
      <c r="BD14" s="145">
        <v>6543</v>
      </c>
      <c r="BE14" s="145">
        <v>15.442</v>
      </c>
      <c r="BF14" s="145">
        <v>22.203393999999999</v>
      </c>
      <c r="BG14" s="145">
        <v>0.74782999999999999</v>
      </c>
      <c r="BH14" s="145">
        <v>5864</v>
      </c>
      <c r="BI14" s="145">
        <v>13.436</v>
      </c>
      <c r="BJ14" s="145">
        <v>18.943401000000001</v>
      </c>
      <c r="BK14" s="145">
        <v>0.65412000000000003</v>
      </c>
      <c r="BL14" s="145">
        <v>6657</v>
      </c>
      <c r="BM14" s="145">
        <v>16.398</v>
      </c>
      <c r="BN14" s="145">
        <v>22.563818999999999</v>
      </c>
      <c r="BO14" s="145">
        <v>0.80140999999999996</v>
      </c>
      <c r="BP14" s="202" t="s">
        <v>20</v>
      </c>
      <c r="BQ14" s="168" t="s">
        <v>183</v>
      </c>
      <c r="BR14" s="145">
        <v>5185</v>
      </c>
      <c r="BS14" s="145">
        <v>12.683</v>
      </c>
      <c r="BT14" s="145">
        <v>17.295152000000002</v>
      </c>
      <c r="BU14" s="145">
        <v>0.61963999999999997</v>
      </c>
      <c r="BV14" s="145">
        <v>6096</v>
      </c>
      <c r="BW14" s="145">
        <v>15.452</v>
      </c>
      <c r="BX14" s="145">
        <v>20.320046999999999</v>
      </c>
      <c r="BY14" s="145">
        <v>0.75129999999999997</v>
      </c>
      <c r="BZ14" s="145">
        <v>5721</v>
      </c>
      <c r="CA14" s="145">
        <v>14.6</v>
      </c>
      <c r="CB14" s="145">
        <v>19.388013999999998</v>
      </c>
      <c r="CC14" s="145">
        <v>0.70662999999999998</v>
      </c>
      <c r="CD14" s="145">
        <v>7249</v>
      </c>
      <c r="CE14" s="145">
        <v>18.442</v>
      </c>
      <c r="CF14" s="145">
        <v>23.735648999999999</v>
      </c>
      <c r="CG14" s="145">
        <v>0.89620999999999995</v>
      </c>
      <c r="CH14" s="202" t="s">
        <v>20</v>
      </c>
      <c r="CI14" s="168" t="s">
        <v>183</v>
      </c>
      <c r="CJ14" s="145">
        <v>5488</v>
      </c>
      <c r="CK14" s="145">
        <v>14.478</v>
      </c>
      <c r="CL14" s="145">
        <v>18.788022000000002</v>
      </c>
      <c r="CM14" s="145">
        <v>0.69943</v>
      </c>
      <c r="CN14" s="145">
        <v>7262</v>
      </c>
      <c r="CO14" s="145">
        <v>19.291</v>
      </c>
      <c r="CP14" s="145">
        <v>24.511220999999999</v>
      </c>
      <c r="CQ14" s="145">
        <v>0.93518999999999997</v>
      </c>
      <c r="CR14" s="145">
        <v>5616</v>
      </c>
      <c r="CS14" s="145">
        <v>15.339</v>
      </c>
      <c r="CT14" s="145">
        <v>19.100628</v>
      </c>
      <c r="CU14" s="145">
        <v>0.72950999999999999</v>
      </c>
      <c r="CV14" s="145">
        <v>6814</v>
      </c>
      <c r="CW14" s="145">
        <v>19.178000000000001</v>
      </c>
      <c r="CX14" s="145">
        <v>24.089364</v>
      </c>
      <c r="CY14" s="145">
        <v>0.93201999999999996</v>
      </c>
      <c r="CZ14" s="202" t="s">
        <v>20</v>
      </c>
      <c r="DA14" s="168" t="s">
        <v>183</v>
      </c>
      <c r="DB14" s="145">
        <v>6008</v>
      </c>
      <c r="DC14" s="145">
        <v>17.170000000000002</v>
      </c>
      <c r="DD14" s="145">
        <v>20.939512000000001</v>
      </c>
      <c r="DE14" s="145">
        <v>0.80713000000000001</v>
      </c>
      <c r="DF14" s="145">
        <v>7229</v>
      </c>
      <c r="DG14" s="145">
        <v>21.689</v>
      </c>
      <c r="DH14" s="145">
        <v>26.413043999999999</v>
      </c>
      <c r="DI14" s="145">
        <v>1.05257</v>
      </c>
      <c r="DJ14" s="145">
        <v>6158</v>
      </c>
      <c r="DK14" s="145">
        <v>18.597000000000001</v>
      </c>
      <c r="DL14" s="145">
        <v>22.682506</v>
      </c>
      <c r="DM14" s="145">
        <v>0.86702000000000001</v>
      </c>
      <c r="DN14" s="145">
        <v>7415</v>
      </c>
      <c r="DO14" s="145">
        <v>22.707999999999998</v>
      </c>
      <c r="DP14" s="145">
        <v>26.965005999999999</v>
      </c>
      <c r="DQ14" s="145">
        <v>1.1030599999999999</v>
      </c>
      <c r="DR14" s="202" t="s">
        <v>20</v>
      </c>
      <c r="DS14" s="168" t="s">
        <v>183</v>
      </c>
      <c r="DT14" s="145">
        <v>5660</v>
      </c>
      <c r="DU14" s="145">
        <v>17.282</v>
      </c>
      <c r="DV14" s="145">
        <v>20.483432000000001</v>
      </c>
      <c r="DW14" s="145">
        <v>0.80298999999999998</v>
      </c>
      <c r="DX14" s="145">
        <v>6605</v>
      </c>
      <c r="DY14" s="145">
        <v>20.306000000000001</v>
      </c>
      <c r="DZ14" s="145">
        <v>23.688644</v>
      </c>
      <c r="EA14" s="145">
        <v>0.98558999999999997</v>
      </c>
      <c r="EB14" s="145">
        <v>4619</v>
      </c>
      <c r="EC14" s="145">
        <v>14.455</v>
      </c>
      <c r="ED14" s="145">
        <v>17.278770999999999</v>
      </c>
      <c r="EE14" s="145">
        <v>0.66598999999999997</v>
      </c>
      <c r="EF14" s="145">
        <v>5384</v>
      </c>
      <c r="EG14" s="145">
        <v>16.672999999999998</v>
      </c>
      <c r="EH14" s="145">
        <v>19.418323999999998</v>
      </c>
      <c r="EI14" s="145">
        <v>0.80169999999999997</v>
      </c>
      <c r="EJ14" s="202" t="s">
        <v>20</v>
      </c>
      <c r="EK14" s="168" t="s">
        <v>183</v>
      </c>
      <c r="EL14" s="145">
        <v>2540</v>
      </c>
      <c r="EM14" s="145">
        <v>7.8150000000000004</v>
      </c>
      <c r="EN14" s="145">
        <v>9.4175889999999995</v>
      </c>
      <c r="EO14" s="145">
        <v>0.36536000000000002</v>
      </c>
      <c r="EP14" s="145">
        <v>3044</v>
      </c>
      <c r="EQ14" s="145">
        <v>9.4749999999999996</v>
      </c>
      <c r="ER14" s="145">
        <v>10.669416999999999</v>
      </c>
      <c r="ES14" s="145">
        <v>0.44668000000000002</v>
      </c>
      <c r="ET14" s="145">
        <v>2201</v>
      </c>
      <c r="EU14" s="145">
        <v>6.65</v>
      </c>
      <c r="EV14" s="145">
        <v>7.7467110000000003</v>
      </c>
      <c r="EW14" s="145">
        <v>0.31475999999999998</v>
      </c>
      <c r="EX14" s="145">
        <v>2710</v>
      </c>
      <c r="EY14" s="145">
        <v>8.4580000000000002</v>
      </c>
      <c r="EZ14" s="145">
        <v>9.4534050000000001</v>
      </c>
      <c r="FA14" s="145">
        <v>0.38240000000000002</v>
      </c>
      <c r="FB14" s="202" t="s">
        <v>20</v>
      </c>
      <c r="FC14" s="168" t="s">
        <v>183</v>
      </c>
      <c r="FD14" s="145">
        <v>1330</v>
      </c>
      <c r="FE14" s="145">
        <v>3.93</v>
      </c>
      <c r="FF14" s="145">
        <v>4.190823</v>
      </c>
      <c r="FG14" s="145">
        <v>0.17727000000000001</v>
      </c>
      <c r="FH14" s="145">
        <v>1722</v>
      </c>
      <c r="FI14" s="145">
        <v>4.9429999999999996</v>
      </c>
      <c r="FJ14" s="145">
        <v>5.2509860000000002</v>
      </c>
      <c r="FK14" s="145">
        <v>0.21711</v>
      </c>
      <c r="FL14" s="145">
        <v>858</v>
      </c>
      <c r="FM14" s="145">
        <v>2.3570000000000002</v>
      </c>
      <c r="FN14" s="145">
        <v>2.4838429999999998</v>
      </c>
      <c r="FO14" s="145">
        <v>8.3430000000000004E-2</v>
      </c>
      <c r="FP14" s="145">
        <v>1028</v>
      </c>
      <c r="FQ14" s="145">
        <v>2.6379999999999999</v>
      </c>
      <c r="FR14" s="145">
        <v>2.8358479999999999</v>
      </c>
      <c r="FS14" s="145">
        <v>0.11905</v>
      </c>
      <c r="FT14" s="202" t="s">
        <v>20</v>
      </c>
    </row>
    <row r="15" spans="1:176" ht="14.85" customHeight="1">
      <c r="A15" s="201" t="s">
        <v>685</v>
      </c>
      <c r="B15" s="145">
        <v>26771</v>
      </c>
      <c r="C15" s="145">
        <v>79.471999999999994</v>
      </c>
      <c r="D15" s="145">
        <v>96.403897999999998</v>
      </c>
      <c r="E15" s="145">
        <v>0</v>
      </c>
      <c r="F15" s="145">
        <v>13332</v>
      </c>
      <c r="G15" s="145">
        <v>38.872999999999998</v>
      </c>
      <c r="H15" s="145">
        <v>47.928041999999998</v>
      </c>
      <c r="I15" s="145">
        <v>0</v>
      </c>
      <c r="J15" s="145">
        <v>13439</v>
      </c>
      <c r="K15" s="145">
        <v>40.598999999999997</v>
      </c>
      <c r="L15" s="145">
        <v>48.475856</v>
      </c>
      <c r="M15" s="145">
        <v>0</v>
      </c>
      <c r="N15" s="202" t="s">
        <v>21</v>
      </c>
      <c r="O15" s="168" t="s">
        <v>184</v>
      </c>
      <c r="P15" s="145">
        <v>341</v>
      </c>
      <c r="Q15" s="145">
        <v>0.61099999999999999</v>
      </c>
      <c r="R15" s="145">
        <v>0.60636599999999996</v>
      </c>
      <c r="S15" s="145">
        <v>0</v>
      </c>
      <c r="T15" s="145">
        <v>344</v>
      </c>
      <c r="U15" s="145">
        <v>0.65</v>
      </c>
      <c r="V15" s="145">
        <v>0.579098</v>
      </c>
      <c r="W15" s="145">
        <v>0</v>
      </c>
      <c r="X15" s="145">
        <v>1371</v>
      </c>
      <c r="Y15" s="145">
        <v>4.3609999999999998</v>
      </c>
      <c r="Z15" s="145">
        <v>4.3188769999999996</v>
      </c>
      <c r="AA15" s="145">
        <v>0</v>
      </c>
      <c r="AB15" s="145">
        <v>1277</v>
      </c>
      <c r="AC15" s="145">
        <v>4.1269999999999998</v>
      </c>
      <c r="AD15" s="145">
        <v>4.0375059999999996</v>
      </c>
      <c r="AE15" s="145">
        <v>0</v>
      </c>
      <c r="AF15" s="202" t="s">
        <v>21</v>
      </c>
      <c r="AG15" s="168" t="s">
        <v>184</v>
      </c>
      <c r="AH15" s="145">
        <v>960</v>
      </c>
      <c r="AI15" s="145">
        <v>1.952</v>
      </c>
      <c r="AJ15" s="145">
        <v>1.9475530000000001</v>
      </c>
      <c r="AK15" s="145">
        <v>0</v>
      </c>
      <c r="AL15" s="145">
        <v>921</v>
      </c>
      <c r="AM15" s="145">
        <v>2.0670000000000002</v>
      </c>
      <c r="AN15" s="145">
        <v>2.1713650000000002</v>
      </c>
      <c r="AO15" s="145">
        <v>0</v>
      </c>
      <c r="AP15" s="145">
        <v>749</v>
      </c>
      <c r="AQ15" s="145">
        <v>1.655</v>
      </c>
      <c r="AR15" s="145">
        <v>2.28348</v>
      </c>
      <c r="AS15" s="145">
        <v>0</v>
      </c>
      <c r="AT15" s="145">
        <v>863</v>
      </c>
      <c r="AU15" s="145">
        <v>2.3090000000000002</v>
      </c>
      <c r="AV15" s="145">
        <v>3.2053389999999999</v>
      </c>
      <c r="AW15" s="145">
        <v>0</v>
      </c>
      <c r="AX15" s="202" t="s">
        <v>21</v>
      </c>
      <c r="AY15" s="168" t="s">
        <v>184</v>
      </c>
      <c r="AZ15" s="145">
        <v>1034</v>
      </c>
      <c r="BA15" s="145">
        <v>2.3860000000000001</v>
      </c>
      <c r="BB15" s="145">
        <v>3.3408159999999998</v>
      </c>
      <c r="BC15" s="145">
        <v>0</v>
      </c>
      <c r="BD15" s="145">
        <v>987</v>
      </c>
      <c r="BE15" s="145">
        <v>2.4049999999999998</v>
      </c>
      <c r="BF15" s="145">
        <v>3.1276329999999999</v>
      </c>
      <c r="BG15" s="145">
        <v>0</v>
      </c>
      <c r="BH15" s="145">
        <v>1012</v>
      </c>
      <c r="BI15" s="145">
        <v>2.5339999999999998</v>
      </c>
      <c r="BJ15" s="145">
        <v>3.4832619999999999</v>
      </c>
      <c r="BK15" s="145">
        <v>0</v>
      </c>
      <c r="BL15" s="145">
        <v>882</v>
      </c>
      <c r="BM15" s="145">
        <v>2.3010000000000002</v>
      </c>
      <c r="BN15" s="145">
        <v>2.932185</v>
      </c>
      <c r="BO15" s="145">
        <v>0</v>
      </c>
      <c r="BP15" s="202" t="s">
        <v>21</v>
      </c>
      <c r="BQ15" s="168" t="s">
        <v>184</v>
      </c>
      <c r="BR15" s="145">
        <v>965</v>
      </c>
      <c r="BS15" s="145">
        <v>2.5960000000000001</v>
      </c>
      <c r="BT15" s="145">
        <v>3.6058270000000001</v>
      </c>
      <c r="BU15" s="145">
        <v>0</v>
      </c>
      <c r="BV15" s="145">
        <v>945</v>
      </c>
      <c r="BW15" s="145">
        <v>2.6509999999999998</v>
      </c>
      <c r="BX15" s="145">
        <v>3.3045059999999999</v>
      </c>
      <c r="BY15" s="145">
        <v>0</v>
      </c>
      <c r="BZ15" s="145">
        <v>939</v>
      </c>
      <c r="CA15" s="145">
        <v>2.7839999999999998</v>
      </c>
      <c r="CB15" s="145">
        <v>3.7419799999999999</v>
      </c>
      <c r="CC15" s="145">
        <v>0</v>
      </c>
      <c r="CD15" s="145">
        <v>1080</v>
      </c>
      <c r="CE15" s="145">
        <v>3.0649999999999999</v>
      </c>
      <c r="CF15" s="145">
        <v>3.931689</v>
      </c>
      <c r="CG15" s="145">
        <v>0</v>
      </c>
      <c r="CH15" s="202" t="s">
        <v>21</v>
      </c>
      <c r="CI15" s="168" t="s">
        <v>184</v>
      </c>
      <c r="CJ15" s="145">
        <v>850</v>
      </c>
      <c r="CK15" s="145">
        <v>2.4630000000000001</v>
      </c>
      <c r="CL15" s="145">
        <v>3.101111</v>
      </c>
      <c r="CM15" s="145">
        <v>0</v>
      </c>
      <c r="CN15" s="145">
        <v>945</v>
      </c>
      <c r="CO15" s="145">
        <v>2.8180000000000001</v>
      </c>
      <c r="CP15" s="145">
        <v>3.5555400000000001</v>
      </c>
      <c r="CQ15" s="145">
        <v>0</v>
      </c>
      <c r="CR15" s="145">
        <v>819</v>
      </c>
      <c r="CS15" s="145">
        <v>2.3530000000000002</v>
      </c>
      <c r="CT15" s="145">
        <v>3.000963</v>
      </c>
      <c r="CU15" s="145">
        <v>0</v>
      </c>
      <c r="CV15" s="145">
        <v>817</v>
      </c>
      <c r="CW15" s="145">
        <v>2.4609999999999999</v>
      </c>
      <c r="CX15" s="145">
        <v>3.1054050000000002</v>
      </c>
      <c r="CY15" s="145">
        <v>0</v>
      </c>
      <c r="CZ15" s="202" t="s">
        <v>21</v>
      </c>
      <c r="DA15" s="168" t="s">
        <v>184</v>
      </c>
      <c r="DB15" s="145">
        <v>886</v>
      </c>
      <c r="DC15" s="145">
        <v>2.9769999999999999</v>
      </c>
      <c r="DD15" s="145">
        <v>3.8193769999999998</v>
      </c>
      <c r="DE15" s="145">
        <v>0</v>
      </c>
      <c r="DF15" s="145">
        <v>799</v>
      </c>
      <c r="DG15" s="145">
        <v>2.68</v>
      </c>
      <c r="DH15" s="145">
        <v>3.4835020000000001</v>
      </c>
      <c r="DI15" s="145">
        <v>0</v>
      </c>
      <c r="DJ15" s="145">
        <v>871</v>
      </c>
      <c r="DK15" s="145">
        <v>3.0179999999999998</v>
      </c>
      <c r="DL15" s="145">
        <v>3.6628560000000001</v>
      </c>
      <c r="DM15" s="145">
        <v>0</v>
      </c>
      <c r="DN15" s="145">
        <v>864</v>
      </c>
      <c r="DO15" s="145">
        <v>3.052</v>
      </c>
      <c r="DP15" s="145">
        <v>3.8193769999999998</v>
      </c>
      <c r="DQ15" s="145">
        <v>0</v>
      </c>
      <c r="DR15" s="202" t="s">
        <v>21</v>
      </c>
      <c r="DS15" s="168" t="s">
        <v>184</v>
      </c>
      <c r="DT15" s="145">
        <v>843</v>
      </c>
      <c r="DU15" s="145">
        <v>2.9380000000000002</v>
      </c>
      <c r="DV15" s="145">
        <v>3.4856780000000001</v>
      </c>
      <c r="DW15" s="145">
        <v>0</v>
      </c>
      <c r="DX15" s="145">
        <v>914</v>
      </c>
      <c r="DY15" s="145">
        <v>3.2450000000000001</v>
      </c>
      <c r="DZ15" s="145">
        <v>3.7517269999999998</v>
      </c>
      <c r="EA15" s="145">
        <v>0</v>
      </c>
      <c r="EB15" s="145">
        <v>675</v>
      </c>
      <c r="EC15" s="145">
        <v>2.5150000000000001</v>
      </c>
      <c r="ED15" s="145">
        <v>3.218807</v>
      </c>
      <c r="EE15" s="145">
        <v>0</v>
      </c>
      <c r="EF15" s="145">
        <v>737</v>
      </c>
      <c r="EG15" s="145">
        <v>2.8860000000000001</v>
      </c>
      <c r="EH15" s="145">
        <v>3.3839320000000002</v>
      </c>
      <c r="EI15" s="145">
        <v>0</v>
      </c>
      <c r="EJ15" s="202" t="s">
        <v>21</v>
      </c>
      <c r="EK15" s="168" t="s">
        <v>184</v>
      </c>
      <c r="EL15" s="145">
        <v>364</v>
      </c>
      <c r="EM15" s="145">
        <v>1.3620000000000001</v>
      </c>
      <c r="EN15" s="145">
        <v>1.672836</v>
      </c>
      <c r="EO15" s="145">
        <v>0</v>
      </c>
      <c r="EP15" s="145">
        <v>379</v>
      </c>
      <c r="EQ15" s="145">
        <v>1.407</v>
      </c>
      <c r="ER15" s="145">
        <v>1.611459</v>
      </c>
      <c r="ES15" s="145">
        <v>0</v>
      </c>
      <c r="ET15" s="145">
        <v>332</v>
      </c>
      <c r="EU15" s="145">
        <v>1.343</v>
      </c>
      <c r="EV15" s="145">
        <v>1.5765279999999999</v>
      </c>
      <c r="EW15" s="145">
        <v>0</v>
      </c>
      <c r="EX15" s="145">
        <v>300</v>
      </c>
      <c r="EY15" s="145">
        <v>1.2210000000000001</v>
      </c>
      <c r="EZ15" s="145">
        <v>1.352965</v>
      </c>
      <c r="FA15" s="145">
        <v>0</v>
      </c>
      <c r="FB15" s="202" t="s">
        <v>21</v>
      </c>
      <c r="FC15" s="168" t="s">
        <v>184</v>
      </c>
      <c r="FD15" s="145">
        <v>200</v>
      </c>
      <c r="FE15" s="145">
        <v>0.69899999999999995</v>
      </c>
      <c r="FF15" s="145">
        <v>0.76673400000000003</v>
      </c>
      <c r="FG15" s="145">
        <v>0</v>
      </c>
      <c r="FH15" s="145">
        <v>225</v>
      </c>
      <c r="FI15" s="145">
        <v>0.77100000000000002</v>
      </c>
      <c r="FJ15" s="145">
        <v>0.71459700000000004</v>
      </c>
      <c r="FK15" s="145">
        <v>0</v>
      </c>
      <c r="FL15" s="145">
        <v>121</v>
      </c>
      <c r="FM15" s="145">
        <v>0.32600000000000001</v>
      </c>
      <c r="FN15" s="145">
        <v>0.294991</v>
      </c>
      <c r="FO15" s="145">
        <v>0</v>
      </c>
      <c r="FP15" s="145">
        <v>160</v>
      </c>
      <c r="FQ15" s="145">
        <v>0.48299999999999998</v>
      </c>
      <c r="FR15" s="145">
        <v>0.40803099999999998</v>
      </c>
      <c r="FS15" s="145">
        <v>0</v>
      </c>
      <c r="FT15" s="202" t="s">
        <v>21</v>
      </c>
    </row>
    <row r="16" spans="1:176" ht="14.85" customHeight="1">
      <c r="A16" s="201" t="s">
        <v>686</v>
      </c>
      <c r="B16" s="145">
        <v>3285</v>
      </c>
      <c r="C16" s="145">
        <v>8.5139999999999993</v>
      </c>
      <c r="D16" s="145">
        <v>8.3712759999999999</v>
      </c>
      <c r="E16" s="145">
        <v>0</v>
      </c>
      <c r="F16" s="145">
        <v>1856</v>
      </c>
      <c r="G16" s="145">
        <v>4.6260000000000003</v>
      </c>
      <c r="H16" s="145">
        <v>4.5882389999999997</v>
      </c>
      <c r="I16" s="145">
        <v>0</v>
      </c>
      <c r="J16" s="145">
        <v>1429</v>
      </c>
      <c r="K16" s="145">
        <v>3.8879999999999999</v>
      </c>
      <c r="L16" s="145">
        <v>3.7830370000000002</v>
      </c>
      <c r="M16" s="145">
        <v>0</v>
      </c>
      <c r="N16" s="202" t="s">
        <v>22</v>
      </c>
      <c r="O16" s="168" t="s">
        <v>185</v>
      </c>
      <c r="P16" s="145">
        <v>41</v>
      </c>
      <c r="Q16" s="145">
        <v>6.8000000000000005E-2</v>
      </c>
      <c r="R16" s="145">
        <v>7.0985000000000006E-2</v>
      </c>
      <c r="S16" s="145">
        <v>0</v>
      </c>
      <c r="T16" s="145">
        <v>32</v>
      </c>
      <c r="U16" s="145">
        <v>5.5E-2</v>
      </c>
      <c r="V16" s="145">
        <v>6.5489000000000006E-2</v>
      </c>
      <c r="W16" s="145">
        <v>0</v>
      </c>
      <c r="X16" s="145">
        <v>153</v>
      </c>
      <c r="Y16" s="145">
        <v>0.38800000000000001</v>
      </c>
      <c r="Z16" s="145">
        <v>0.43294899999999997</v>
      </c>
      <c r="AA16" s="145">
        <v>0</v>
      </c>
      <c r="AB16" s="145">
        <v>148</v>
      </c>
      <c r="AC16" s="145">
        <v>0.371</v>
      </c>
      <c r="AD16" s="145">
        <v>0.41057300000000002</v>
      </c>
      <c r="AE16" s="145">
        <v>0</v>
      </c>
      <c r="AF16" s="202" t="s">
        <v>22</v>
      </c>
      <c r="AG16" s="168" t="s">
        <v>185</v>
      </c>
      <c r="AH16" s="145">
        <v>101</v>
      </c>
      <c r="AI16" s="145">
        <v>0.22</v>
      </c>
      <c r="AJ16" s="145">
        <v>0.19334499999999999</v>
      </c>
      <c r="AK16" s="145">
        <v>0</v>
      </c>
      <c r="AL16" s="145">
        <v>87</v>
      </c>
      <c r="AM16" s="145">
        <v>0.152</v>
      </c>
      <c r="AN16" s="145">
        <v>0.13223399999999999</v>
      </c>
      <c r="AO16" s="145">
        <v>0</v>
      </c>
      <c r="AP16" s="145">
        <v>56</v>
      </c>
      <c r="AQ16" s="145">
        <v>0.10100000000000001</v>
      </c>
      <c r="AR16" s="145">
        <v>0.12606400000000001</v>
      </c>
      <c r="AS16" s="145">
        <v>0</v>
      </c>
      <c r="AT16" s="145">
        <v>69</v>
      </c>
      <c r="AU16" s="145">
        <v>0.13300000000000001</v>
      </c>
      <c r="AV16" s="145">
        <v>0.15017900000000001</v>
      </c>
      <c r="AW16" s="145">
        <v>0</v>
      </c>
      <c r="AX16" s="202" t="s">
        <v>22</v>
      </c>
      <c r="AY16" s="168" t="s">
        <v>185</v>
      </c>
      <c r="AZ16" s="145">
        <v>188</v>
      </c>
      <c r="BA16" s="145">
        <v>0.33600000000000002</v>
      </c>
      <c r="BB16" s="145">
        <v>0.37769599999999998</v>
      </c>
      <c r="BC16" s="145">
        <v>0</v>
      </c>
      <c r="BD16" s="145">
        <v>76</v>
      </c>
      <c r="BE16" s="145">
        <v>0.14899999999999999</v>
      </c>
      <c r="BF16" s="145">
        <v>0.17660400000000001</v>
      </c>
      <c r="BG16" s="145">
        <v>0</v>
      </c>
      <c r="BH16" s="145">
        <v>184</v>
      </c>
      <c r="BI16" s="145">
        <v>0.33500000000000002</v>
      </c>
      <c r="BJ16" s="145">
        <v>0.40376699999999999</v>
      </c>
      <c r="BK16" s="145">
        <v>0</v>
      </c>
      <c r="BL16" s="145">
        <v>95</v>
      </c>
      <c r="BM16" s="145">
        <v>0.216</v>
      </c>
      <c r="BN16" s="145">
        <v>0.26121899999999998</v>
      </c>
      <c r="BO16" s="145">
        <v>0</v>
      </c>
      <c r="BP16" s="202" t="s">
        <v>22</v>
      </c>
      <c r="BQ16" s="168" t="s">
        <v>185</v>
      </c>
      <c r="BR16" s="145">
        <v>122</v>
      </c>
      <c r="BS16" s="145">
        <v>0.23</v>
      </c>
      <c r="BT16" s="145">
        <v>0.27134900000000001</v>
      </c>
      <c r="BU16" s="145">
        <v>0</v>
      </c>
      <c r="BV16" s="145">
        <v>93</v>
      </c>
      <c r="BW16" s="145">
        <v>0.23100000000000001</v>
      </c>
      <c r="BX16" s="145">
        <v>0.23380999999999999</v>
      </c>
      <c r="BY16" s="145">
        <v>0</v>
      </c>
      <c r="BZ16" s="145">
        <v>136</v>
      </c>
      <c r="CA16" s="145">
        <v>0.26900000000000002</v>
      </c>
      <c r="CB16" s="145">
        <v>0.30623400000000001</v>
      </c>
      <c r="CC16" s="145">
        <v>0</v>
      </c>
      <c r="CD16" s="145">
        <v>103</v>
      </c>
      <c r="CE16" s="145">
        <v>0.27600000000000002</v>
      </c>
      <c r="CF16" s="145">
        <v>0.31456899999999999</v>
      </c>
      <c r="CG16" s="145">
        <v>0</v>
      </c>
      <c r="CH16" s="202" t="s">
        <v>22</v>
      </c>
      <c r="CI16" s="168" t="s">
        <v>185</v>
      </c>
      <c r="CJ16" s="145">
        <v>105</v>
      </c>
      <c r="CK16" s="145">
        <v>0.24199999999999999</v>
      </c>
      <c r="CL16" s="145">
        <v>0.24963299999999999</v>
      </c>
      <c r="CM16" s="145">
        <v>0</v>
      </c>
      <c r="CN16" s="145">
        <v>110</v>
      </c>
      <c r="CO16" s="145">
        <v>0.255</v>
      </c>
      <c r="CP16" s="145">
        <v>0.28466799999999998</v>
      </c>
      <c r="CQ16" s="145">
        <v>0</v>
      </c>
      <c r="CR16" s="145">
        <v>113</v>
      </c>
      <c r="CS16" s="145">
        <v>0.29399999999999998</v>
      </c>
      <c r="CT16" s="145">
        <v>0.29093999999999998</v>
      </c>
      <c r="CU16" s="145">
        <v>0</v>
      </c>
      <c r="CV16" s="145">
        <v>98</v>
      </c>
      <c r="CW16" s="145">
        <v>0.23</v>
      </c>
      <c r="CX16" s="145">
        <v>0.22467999999999999</v>
      </c>
      <c r="CY16" s="145">
        <v>0</v>
      </c>
      <c r="CZ16" s="202" t="s">
        <v>22</v>
      </c>
      <c r="DA16" s="168" t="s">
        <v>185</v>
      </c>
      <c r="DB16" s="145">
        <v>135</v>
      </c>
      <c r="DC16" s="145">
        <v>0.32500000000000001</v>
      </c>
      <c r="DD16" s="145">
        <v>0.318718</v>
      </c>
      <c r="DE16" s="145">
        <v>0</v>
      </c>
      <c r="DF16" s="145">
        <v>85</v>
      </c>
      <c r="DG16" s="145">
        <v>0.20899999999999999</v>
      </c>
      <c r="DH16" s="145">
        <v>0.200407</v>
      </c>
      <c r="DI16" s="145">
        <v>0</v>
      </c>
      <c r="DJ16" s="145">
        <v>117</v>
      </c>
      <c r="DK16" s="145">
        <v>0.4</v>
      </c>
      <c r="DL16" s="145">
        <v>0.38594299999999998</v>
      </c>
      <c r="DM16" s="145">
        <v>0</v>
      </c>
      <c r="DN16" s="145">
        <v>111</v>
      </c>
      <c r="DO16" s="145">
        <v>0.40100000000000002</v>
      </c>
      <c r="DP16" s="145">
        <v>0.37731500000000001</v>
      </c>
      <c r="DQ16" s="145">
        <v>0</v>
      </c>
      <c r="DR16" s="202" t="s">
        <v>22</v>
      </c>
      <c r="DS16" s="168" t="s">
        <v>185</v>
      </c>
      <c r="DT16" s="145">
        <v>167</v>
      </c>
      <c r="DU16" s="145">
        <v>0.54100000000000004</v>
      </c>
      <c r="DV16" s="145">
        <v>0.46853499999999998</v>
      </c>
      <c r="DW16" s="145">
        <v>0</v>
      </c>
      <c r="DX16" s="145">
        <v>119</v>
      </c>
      <c r="DY16" s="145">
        <v>0.45100000000000001</v>
      </c>
      <c r="DZ16" s="145">
        <v>0.37022300000000002</v>
      </c>
      <c r="EA16" s="145">
        <v>0</v>
      </c>
      <c r="EB16" s="145">
        <v>107</v>
      </c>
      <c r="EC16" s="145">
        <v>0.41399999999999998</v>
      </c>
      <c r="ED16" s="145">
        <v>0.32797999999999999</v>
      </c>
      <c r="EE16" s="145">
        <v>0</v>
      </c>
      <c r="EF16" s="145">
        <v>66</v>
      </c>
      <c r="EG16" s="145">
        <v>0.216</v>
      </c>
      <c r="EH16" s="145">
        <v>0.17565</v>
      </c>
      <c r="EI16" s="145">
        <v>0</v>
      </c>
      <c r="EJ16" s="202" t="s">
        <v>22</v>
      </c>
      <c r="EK16" s="168" t="s">
        <v>185</v>
      </c>
      <c r="EL16" s="145">
        <v>61</v>
      </c>
      <c r="EM16" s="145">
        <v>0.183</v>
      </c>
      <c r="EN16" s="145">
        <v>0.145925</v>
      </c>
      <c r="EO16" s="145">
        <v>0</v>
      </c>
      <c r="EP16" s="145">
        <v>58</v>
      </c>
      <c r="EQ16" s="145">
        <v>0.23899999999999999</v>
      </c>
      <c r="ER16" s="145">
        <v>0.1963</v>
      </c>
      <c r="ES16" s="145">
        <v>0</v>
      </c>
      <c r="ET16" s="145">
        <v>37</v>
      </c>
      <c r="EU16" s="145">
        <v>0.14000000000000001</v>
      </c>
      <c r="EV16" s="145">
        <v>0.11809699999999999</v>
      </c>
      <c r="EW16" s="145">
        <v>0</v>
      </c>
      <c r="EX16" s="145">
        <v>29</v>
      </c>
      <c r="EY16" s="145">
        <v>0.112</v>
      </c>
      <c r="EZ16" s="145">
        <v>8.7632000000000002E-2</v>
      </c>
      <c r="FA16" s="145">
        <v>0</v>
      </c>
      <c r="FB16" s="202" t="s">
        <v>22</v>
      </c>
      <c r="FC16" s="168" t="s">
        <v>185</v>
      </c>
      <c r="FD16" s="145">
        <v>15</v>
      </c>
      <c r="FE16" s="145">
        <v>6.0999999999999999E-2</v>
      </c>
      <c r="FF16" s="145">
        <v>4.3992000000000003E-2</v>
      </c>
      <c r="FG16" s="145">
        <v>0</v>
      </c>
      <c r="FH16" s="145">
        <v>22</v>
      </c>
      <c r="FI16" s="145">
        <v>8.8999999999999996E-2</v>
      </c>
      <c r="FJ16" s="145">
        <v>5.2984000000000003E-2</v>
      </c>
      <c r="FK16" s="145">
        <v>0</v>
      </c>
      <c r="FL16" s="145">
        <v>18</v>
      </c>
      <c r="FM16" s="145">
        <v>7.9000000000000001E-2</v>
      </c>
      <c r="FN16" s="145">
        <v>5.6086999999999998E-2</v>
      </c>
      <c r="FO16" s="145">
        <v>0</v>
      </c>
      <c r="FP16" s="145">
        <v>28</v>
      </c>
      <c r="FQ16" s="145">
        <v>0.10299999999999999</v>
      </c>
      <c r="FR16" s="145">
        <v>6.8501000000000006E-2</v>
      </c>
      <c r="FS16" s="145">
        <v>0</v>
      </c>
      <c r="FT16" s="202" t="s">
        <v>22</v>
      </c>
    </row>
    <row r="17" spans="1:176" ht="14.85" customHeight="1">
      <c r="A17" s="199" t="s">
        <v>133</v>
      </c>
      <c r="B17" s="144">
        <v>1864320</v>
      </c>
      <c r="C17" s="144">
        <v>5196.3429999999998</v>
      </c>
      <c r="D17" s="144">
        <v>7131.1742089999998</v>
      </c>
      <c r="E17" s="144">
        <v>246.825964</v>
      </c>
      <c r="F17" s="144">
        <v>884435</v>
      </c>
      <c r="G17" s="144">
        <v>2422.6819999999998</v>
      </c>
      <c r="H17" s="144">
        <v>3354.8219220000001</v>
      </c>
      <c r="I17" s="144">
        <v>114.416866</v>
      </c>
      <c r="J17" s="144">
        <v>979885</v>
      </c>
      <c r="K17" s="144">
        <v>2773.6610000000001</v>
      </c>
      <c r="L17" s="144">
        <v>3776.3522870000002</v>
      </c>
      <c r="M17" s="144">
        <v>132.409098</v>
      </c>
      <c r="N17" s="200" t="s">
        <v>235</v>
      </c>
      <c r="O17" s="165" t="s">
        <v>219</v>
      </c>
      <c r="P17" s="144">
        <v>35006</v>
      </c>
      <c r="Q17" s="144">
        <v>69.206000000000003</v>
      </c>
      <c r="R17" s="144">
        <v>78.801958999999997</v>
      </c>
      <c r="S17" s="144">
        <v>2.0667499999999999</v>
      </c>
      <c r="T17" s="144">
        <v>33025</v>
      </c>
      <c r="U17" s="144">
        <v>64.933999999999997</v>
      </c>
      <c r="V17" s="144">
        <v>72.718114999999997</v>
      </c>
      <c r="W17" s="144">
        <v>1.94316</v>
      </c>
      <c r="X17" s="144">
        <v>79548</v>
      </c>
      <c r="Y17" s="144">
        <v>232.649</v>
      </c>
      <c r="Z17" s="144">
        <v>274.123358</v>
      </c>
      <c r="AA17" s="144">
        <v>11.418334</v>
      </c>
      <c r="AB17" s="144">
        <v>75894</v>
      </c>
      <c r="AC17" s="144">
        <v>226.58799999999999</v>
      </c>
      <c r="AD17" s="144">
        <v>261.56748099999999</v>
      </c>
      <c r="AE17" s="144">
        <v>11.11758</v>
      </c>
      <c r="AF17" s="200" t="s">
        <v>235</v>
      </c>
      <c r="AG17" s="165" t="s">
        <v>219</v>
      </c>
      <c r="AH17" s="144">
        <v>56514</v>
      </c>
      <c r="AI17" s="144">
        <v>121.277</v>
      </c>
      <c r="AJ17" s="144">
        <v>137.772437</v>
      </c>
      <c r="AK17" s="144">
        <v>5.9110959999999997</v>
      </c>
      <c r="AL17" s="144">
        <v>53514</v>
      </c>
      <c r="AM17" s="144">
        <v>118.60299999999999</v>
      </c>
      <c r="AN17" s="144">
        <v>141.536889</v>
      </c>
      <c r="AO17" s="144">
        <v>5.7691679999999996</v>
      </c>
      <c r="AP17" s="144">
        <v>46104</v>
      </c>
      <c r="AQ17" s="144">
        <v>106.795</v>
      </c>
      <c r="AR17" s="144">
        <v>170.206322</v>
      </c>
      <c r="AS17" s="144">
        <v>5.1635340000000003</v>
      </c>
      <c r="AT17" s="144">
        <v>53269</v>
      </c>
      <c r="AU17" s="144">
        <v>136.12</v>
      </c>
      <c r="AV17" s="144">
        <v>211.00306599999999</v>
      </c>
      <c r="AW17" s="144">
        <v>6.5518879999999999</v>
      </c>
      <c r="AX17" s="200" t="s">
        <v>235</v>
      </c>
      <c r="AY17" s="165" t="s">
        <v>219</v>
      </c>
      <c r="AZ17" s="144">
        <v>59296</v>
      </c>
      <c r="BA17" s="144">
        <v>139.63800000000001</v>
      </c>
      <c r="BB17" s="144">
        <v>224.900858</v>
      </c>
      <c r="BC17" s="144">
        <v>6.8016540000000001</v>
      </c>
      <c r="BD17" s="144">
        <v>70209</v>
      </c>
      <c r="BE17" s="144">
        <v>180.114</v>
      </c>
      <c r="BF17" s="144">
        <v>282.46770700000002</v>
      </c>
      <c r="BG17" s="144">
        <v>8.7535539999999994</v>
      </c>
      <c r="BH17" s="144">
        <v>73177</v>
      </c>
      <c r="BI17" s="144">
        <v>176.19399999999999</v>
      </c>
      <c r="BJ17" s="144">
        <v>271.993562</v>
      </c>
      <c r="BK17" s="144">
        <v>8.6219760000000001</v>
      </c>
      <c r="BL17" s="144">
        <v>83225</v>
      </c>
      <c r="BM17" s="144">
        <v>209.47800000000001</v>
      </c>
      <c r="BN17" s="144">
        <v>308.35234800000001</v>
      </c>
      <c r="BO17" s="144">
        <v>10.290072</v>
      </c>
      <c r="BP17" s="200" t="s">
        <v>235</v>
      </c>
      <c r="BQ17" s="165" t="s">
        <v>219</v>
      </c>
      <c r="BR17" s="144">
        <v>69363</v>
      </c>
      <c r="BS17" s="144">
        <v>174.63</v>
      </c>
      <c r="BT17" s="144">
        <v>262.38390299999998</v>
      </c>
      <c r="BU17" s="144">
        <v>8.5448559999999993</v>
      </c>
      <c r="BV17" s="144">
        <v>78591</v>
      </c>
      <c r="BW17" s="144">
        <v>201.09100000000001</v>
      </c>
      <c r="BX17" s="144">
        <v>287.46176400000002</v>
      </c>
      <c r="BY17" s="144">
        <v>9.8743719999999993</v>
      </c>
      <c r="BZ17" s="144">
        <v>77062</v>
      </c>
      <c r="CA17" s="144">
        <v>202.78299999999999</v>
      </c>
      <c r="CB17" s="144">
        <v>295.09606000000002</v>
      </c>
      <c r="CC17" s="144">
        <v>9.8842440000000007</v>
      </c>
      <c r="CD17" s="144">
        <v>90058</v>
      </c>
      <c r="CE17" s="144">
        <v>241.47</v>
      </c>
      <c r="CF17" s="144">
        <v>340.77376099999998</v>
      </c>
      <c r="CG17" s="144">
        <v>11.787663999999999</v>
      </c>
      <c r="CH17" s="200" t="s">
        <v>235</v>
      </c>
      <c r="CI17" s="165" t="s">
        <v>219</v>
      </c>
      <c r="CJ17" s="144">
        <v>72259</v>
      </c>
      <c r="CK17" s="144">
        <v>199.911</v>
      </c>
      <c r="CL17" s="144">
        <v>285.317949</v>
      </c>
      <c r="CM17" s="144">
        <v>9.6692859999999996</v>
      </c>
      <c r="CN17" s="144">
        <v>81898</v>
      </c>
      <c r="CO17" s="144">
        <v>232.66</v>
      </c>
      <c r="CP17" s="144">
        <v>324.99578400000001</v>
      </c>
      <c r="CQ17" s="144">
        <v>11.29715</v>
      </c>
      <c r="CR17" s="144">
        <v>62040</v>
      </c>
      <c r="CS17" s="144">
        <v>180.65600000000001</v>
      </c>
      <c r="CT17" s="144">
        <v>252.21436299999999</v>
      </c>
      <c r="CU17" s="144">
        <v>8.6407620000000005</v>
      </c>
      <c r="CV17" s="144">
        <v>68483</v>
      </c>
      <c r="CW17" s="144">
        <v>206.535</v>
      </c>
      <c r="CX17" s="144">
        <v>284.81956500000001</v>
      </c>
      <c r="CY17" s="144">
        <v>9.9937260000000006</v>
      </c>
      <c r="CZ17" s="200" t="s">
        <v>235</v>
      </c>
      <c r="DA17" s="165" t="s">
        <v>219</v>
      </c>
      <c r="DB17" s="144">
        <v>59162</v>
      </c>
      <c r="DC17" s="144">
        <v>181.62200000000001</v>
      </c>
      <c r="DD17" s="144">
        <v>251.71493100000001</v>
      </c>
      <c r="DE17" s="144">
        <v>8.5890120000000003</v>
      </c>
      <c r="DF17" s="144">
        <v>66315</v>
      </c>
      <c r="DG17" s="144">
        <v>207.90299999999999</v>
      </c>
      <c r="DH17" s="144">
        <v>285.02295500000002</v>
      </c>
      <c r="DI17" s="144">
        <v>10.087902</v>
      </c>
      <c r="DJ17" s="144">
        <v>57014</v>
      </c>
      <c r="DK17" s="144">
        <v>180.37799999999999</v>
      </c>
      <c r="DL17" s="144">
        <v>246.18206699999999</v>
      </c>
      <c r="DM17" s="144">
        <v>8.4680300000000006</v>
      </c>
      <c r="DN17" s="144">
        <v>63933</v>
      </c>
      <c r="DO17" s="144">
        <v>207.22900000000001</v>
      </c>
      <c r="DP17" s="144">
        <v>279.39268900000002</v>
      </c>
      <c r="DQ17" s="144">
        <v>10.070487999999999</v>
      </c>
      <c r="DR17" s="200" t="s">
        <v>235</v>
      </c>
      <c r="DS17" s="165" t="s">
        <v>219</v>
      </c>
      <c r="DT17" s="144">
        <v>48534</v>
      </c>
      <c r="DU17" s="144">
        <v>157.84899999999999</v>
      </c>
      <c r="DV17" s="144">
        <v>214.65047799999999</v>
      </c>
      <c r="DW17" s="144">
        <v>7.3862019999999999</v>
      </c>
      <c r="DX17" s="144">
        <v>55240</v>
      </c>
      <c r="DY17" s="144">
        <v>183.96600000000001</v>
      </c>
      <c r="DZ17" s="144">
        <v>246.060281</v>
      </c>
      <c r="EA17" s="144">
        <v>8.8806019999999997</v>
      </c>
      <c r="EB17" s="144">
        <v>38296</v>
      </c>
      <c r="EC17" s="144">
        <v>130.84700000000001</v>
      </c>
      <c r="ED17" s="144">
        <v>176.350472</v>
      </c>
      <c r="EE17" s="144">
        <v>5.97187</v>
      </c>
      <c r="EF17" s="144">
        <v>44845</v>
      </c>
      <c r="EG17" s="144">
        <v>154.48500000000001</v>
      </c>
      <c r="EH17" s="144">
        <v>203.12894900000001</v>
      </c>
      <c r="EI17" s="144">
        <v>7.19346</v>
      </c>
      <c r="EJ17" s="200" t="s">
        <v>235</v>
      </c>
      <c r="EK17" s="165" t="s">
        <v>219</v>
      </c>
      <c r="EL17" s="144">
        <v>20708</v>
      </c>
      <c r="EM17" s="144">
        <v>70.132000000000005</v>
      </c>
      <c r="EN17" s="144">
        <v>92.699306000000007</v>
      </c>
      <c r="EO17" s="144">
        <v>3.1894999999999998</v>
      </c>
      <c r="EP17" s="144">
        <v>25158</v>
      </c>
      <c r="EQ17" s="144">
        <v>86.968000000000004</v>
      </c>
      <c r="ER17" s="144">
        <v>110.92462399999999</v>
      </c>
      <c r="ES17" s="144">
        <v>3.8443999999999998</v>
      </c>
      <c r="ET17" s="144">
        <v>14198</v>
      </c>
      <c r="EU17" s="144">
        <v>48.164999999999999</v>
      </c>
      <c r="EV17" s="144">
        <v>61.993443999999997</v>
      </c>
      <c r="EW17" s="144">
        <v>2.2683800000000001</v>
      </c>
      <c r="EX17" s="144">
        <v>18354</v>
      </c>
      <c r="EY17" s="144">
        <v>62.127000000000002</v>
      </c>
      <c r="EZ17" s="144">
        <v>76.146518</v>
      </c>
      <c r="FA17" s="144">
        <v>2.6541100000000002</v>
      </c>
      <c r="FB17" s="200" t="s">
        <v>235</v>
      </c>
      <c r="FC17" s="165" t="s">
        <v>219</v>
      </c>
      <c r="FD17" s="144">
        <v>8252</v>
      </c>
      <c r="FE17" s="144">
        <v>26.524999999999999</v>
      </c>
      <c r="FF17" s="144">
        <v>32.240369000000001</v>
      </c>
      <c r="FG17" s="144">
        <v>1.20858</v>
      </c>
      <c r="FH17" s="144">
        <v>11109</v>
      </c>
      <c r="FI17" s="144">
        <v>34.619</v>
      </c>
      <c r="FJ17" s="144">
        <v>40.159694000000002</v>
      </c>
      <c r="FK17" s="144">
        <v>1.49638</v>
      </c>
      <c r="FL17" s="144">
        <v>7902</v>
      </c>
      <c r="FM17" s="144">
        <v>23.425000000000001</v>
      </c>
      <c r="FN17" s="144">
        <v>26.180084000000001</v>
      </c>
      <c r="FO17" s="144">
        <v>0.61280000000000001</v>
      </c>
      <c r="FP17" s="144">
        <v>6765</v>
      </c>
      <c r="FQ17" s="144">
        <v>18.771000000000001</v>
      </c>
      <c r="FR17" s="144">
        <v>19.820097000000001</v>
      </c>
      <c r="FS17" s="144">
        <v>0.80342199999999997</v>
      </c>
      <c r="FT17" s="200" t="s">
        <v>235</v>
      </c>
    </row>
    <row r="18" spans="1:176" ht="14.85" customHeight="1">
      <c r="A18" s="201" t="s">
        <v>687</v>
      </c>
      <c r="B18" s="145">
        <v>1119293</v>
      </c>
      <c r="C18" s="145">
        <v>3110.3339999999998</v>
      </c>
      <c r="D18" s="145">
        <v>4314.5719289999997</v>
      </c>
      <c r="E18" s="145">
        <v>146.95260400000001</v>
      </c>
      <c r="F18" s="145">
        <v>530560</v>
      </c>
      <c r="G18" s="145">
        <v>1449.83</v>
      </c>
      <c r="H18" s="145">
        <v>2032.8091979999999</v>
      </c>
      <c r="I18" s="145">
        <v>68.059156000000002</v>
      </c>
      <c r="J18" s="145">
        <v>588733</v>
      </c>
      <c r="K18" s="145">
        <v>1660.5039999999999</v>
      </c>
      <c r="L18" s="145">
        <v>2281.7627309999998</v>
      </c>
      <c r="M18" s="145">
        <v>78.893448000000006</v>
      </c>
      <c r="N18" s="202" t="s">
        <v>357</v>
      </c>
      <c r="O18" s="168" t="s">
        <v>487</v>
      </c>
      <c r="P18" s="145">
        <v>21208</v>
      </c>
      <c r="Q18" s="145">
        <v>42.331000000000003</v>
      </c>
      <c r="R18" s="145">
        <v>52.406972000000003</v>
      </c>
      <c r="S18" s="145">
        <v>1.2679499999999999</v>
      </c>
      <c r="T18" s="145">
        <v>20053</v>
      </c>
      <c r="U18" s="145">
        <v>39.500999999999998</v>
      </c>
      <c r="V18" s="145">
        <v>48.020583000000002</v>
      </c>
      <c r="W18" s="145">
        <v>1.18492</v>
      </c>
      <c r="X18" s="145">
        <v>47105</v>
      </c>
      <c r="Y18" s="145">
        <v>136.15199999999999</v>
      </c>
      <c r="Z18" s="145">
        <v>168.24792600000001</v>
      </c>
      <c r="AA18" s="145">
        <v>6.6574739999999997</v>
      </c>
      <c r="AB18" s="145">
        <v>44546</v>
      </c>
      <c r="AC18" s="145">
        <v>131.44900000000001</v>
      </c>
      <c r="AD18" s="145">
        <v>157.60402199999999</v>
      </c>
      <c r="AE18" s="145">
        <v>6.4330800000000004</v>
      </c>
      <c r="AF18" s="202" t="s">
        <v>357</v>
      </c>
      <c r="AG18" s="168" t="s">
        <v>487</v>
      </c>
      <c r="AH18" s="145">
        <v>32291</v>
      </c>
      <c r="AI18" s="145">
        <v>69.414000000000001</v>
      </c>
      <c r="AJ18" s="145">
        <v>82.165244000000001</v>
      </c>
      <c r="AK18" s="145">
        <v>3.3730359999999999</v>
      </c>
      <c r="AL18" s="145">
        <v>30428</v>
      </c>
      <c r="AM18" s="145">
        <v>67.873999999999995</v>
      </c>
      <c r="AN18" s="145">
        <v>84.160132000000004</v>
      </c>
      <c r="AO18" s="145">
        <v>3.2914080000000001</v>
      </c>
      <c r="AP18" s="145">
        <v>28175</v>
      </c>
      <c r="AQ18" s="145">
        <v>65.926000000000002</v>
      </c>
      <c r="AR18" s="145">
        <v>106.82582600000001</v>
      </c>
      <c r="AS18" s="145">
        <v>3.1778439999999999</v>
      </c>
      <c r="AT18" s="145">
        <v>32530</v>
      </c>
      <c r="AU18" s="145">
        <v>83.215999999999994</v>
      </c>
      <c r="AV18" s="145">
        <v>130.368335</v>
      </c>
      <c r="AW18" s="145">
        <v>3.997528</v>
      </c>
      <c r="AX18" s="202" t="s">
        <v>357</v>
      </c>
      <c r="AY18" s="168" t="s">
        <v>487</v>
      </c>
      <c r="AZ18" s="145">
        <v>37056</v>
      </c>
      <c r="BA18" s="145">
        <v>87.510999999999996</v>
      </c>
      <c r="BB18" s="145">
        <v>141.57017400000001</v>
      </c>
      <c r="BC18" s="145">
        <v>4.2580939999999998</v>
      </c>
      <c r="BD18" s="145">
        <v>44410</v>
      </c>
      <c r="BE18" s="145">
        <v>113.907</v>
      </c>
      <c r="BF18" s="145">
        <v>178.995147</v>
      </c>
      <c r="BG18" s="145">
        <v>5.5356339999999999</v>
      </c>
      <c r="BH18" s="145">
        <v>44486</v>
      </c>
      <c r="BI18" s="145">
        <v>106.78400000000001</v>
      </c>
      <c r="BJ18" s="145">
        <v>164.961589</v>
      </c>
      <c r="BK18" s="145">
        <v>5.2265059999999997</v>
      </c>
      <c r="BL18" s="145">
        <v>50629</v>
      </c>
      <c r="BM18" s="145">
        <v>127.218</v>
      </c>
      <c r="BN18" s="145">
        <v>186.84023199999999</v>
      </c>
      <c r="BO18" s="145">
        <v>6.2456319999999996</v>
      </c>
      <c r="BP18" s="202" t="s">
        <v>357</v>
      </c>
      <c r="BQ18" s="168" t="s">
        <v>487</v>
      </c>
      <c r="BR18" s="145">
        <v>40900</v>
      </c>
      <c r="BS18" s="145">
        <v>102.96899999999999</v>
      </c>
      <c r="BT18" s="145">
        <v>154.53738999999999</v>
      </c>
      <c r="BU18" s="145">
        <v>5.0349560000000002</v>
      </c>
      <c r="BV18" s="145">
        <v>46309</v>
      </c>
      <c r="BW18" s="145">
        <v>118.639</v>
      </c>
      <c r="BX18" s="145">
        <v>169.46345299999999</v>
      </c>
      <c r="BY18" s="145">
        <v>5.8254520000000003</v>
      </c>
      <c r="BZ18" s="145">
        <v>44756</v>
      </c>
      <c r="CA18" s="145">
        <v>117.255</v>
      </c>
      <c r="CB18" s="145">
        <v>170.95405199999999</v>
      </c>
      <c r="CC18" s="145">
        <v>5.7089439999999998</v>
      </c>
      <c r="CD18" s="145">
        <v>52427</v>
      </c>
      <c r="CE18" s="145">
        <v>140.28299999999999</v>
      </c>
      <c r="CF18" s="145">
        <v>198.19052099999999</v>
      </c>
      <c r="CG18" s="145">
        <v>6.8382540000000001</v>
      </c>
      <c r="CH18" s="202" t="s">
        <v>357</v>
      </c>
      <c r="CI18" s="168" t="s">
        <v>487</v>
      </c>
      <c r="CJ18" s="145">
        <v>42447</v>
      </c>
      <c r="CK18" s="145">
        <v>116.83</v>
      </c>
      <c r="CL18" s="145">
        <v>167.89483799999999</v>
      </c>
      <c r="CM18" s="145">
        <v>5.6329159999999998</v>
      </c>
      <c r="CN18" s="145">
        <v>47959</v>
      </c>
      <c r="CO18" s="145">
        <v>134.989</v>
      </c>
      <c r="CP18" s="145">
        <v>188.823699</v>
      </c>
      <c r="CQ18" s="145">
        <v>6.5455300000000003</v>
      </c>
      <c r="CR18" s="145">
        <v>36925</v>
      </c>
      <c r="CS18" s="145">
        <v>107.30800000000001</v>
      </c>
      <c r="CT18" s="145">
        <v>150.36659</v>
      </c>
      <c r="CU18" s="145">
        <v>5.1041920000000003</v>
      </c>
      <c r="CV18" s="145">
        <v>41429</v>
      </c>
      <c r="CW18" s="145">
        <v>125.32899999999999</v>
      </c>
      <c r="CX18" s="145">
        <v>173.75630100000001</v>
      </c>
      <c r="CY18" s="145">
        <v>6.040476</v>
      </c>
      <c r="CZ18" s="202" t="s">
        <v>357</v>
      </c>
      <c r="DA18" s="168" t="s">
        <v>487</v>
      </c>
      <c r="DB18" s="145">
        <v>36376</v>
      </c>
      <c r="DC18" s="145">
        <v>111.157</v>
      </c>
      <c r="DD18" s="145">
        <v>155.488212</v>
      </c>
      <c r="DE18" s="145">
        <v>5.2180520000000001</v>
      </c>
      <c r="DF18" s="145">
        <v>41033</v>
      </c>
      <c r="DG18" s="145">
        <v>128.30099999999999</v>
      </c>
      <c r="DH18" s="145">
        <v>176.541177</v>
      </c>
      <c r="DI18" s="145">
        <v>6.2130619999999999</v>
      </c>
      <c r="DJ18" s="145">
        <v>35326</v>
      </c>
      <c r="DK18" s="145">
        <v>110.809</v>
      </c>
      <c r="DL18" s="145">
        <v>152.05139500000001</v>
      </c>
      <c r="DM18" s="145">
        <v>5.1731800000000003</v>
      </c>
      <c r="DN18" s="145">
        <v>39975</v>
      </c>
      <c r="DO18" s="145">
        <v>128.096</v>
      </c>
      <c r="DP18" s="145">
        <v>173.68417199999999</v>
      </c>
      <c r="DQ18" s="145">
        <v>6.2105079999999999</v>
      </c>
      <c r="DR18" s="202" t="s">
        <v>357</v>
      </c>
      <c r="DS18" s="168" t="s">
        <v>487</v>
      </c>
      <c r="DT18" s="145">
        <v>30112</v>
      </c>
      <c r="DU18" s="145">
        <v>97.192999999999998</v>
      </c>
      <c r="DV18" s="145">
        <v>133.128263</v>
      </c>
      <c r="DW18" s="145">
        <v>4.5166019999999998</v>
      </c>
      <c r="DX18" s="145">
        <v>34236</v>
      </c>
      <c r="DY18" s="145">
        <v>112.235</v>
      </c>
      <c r="DZ18" s="145">
        <v>150.260965</v>
      </c>
      <c r="EA18" s="145">
        <v>5.395702</v>
      </c>
      <c r="EB18" s="145">
        <v>23825</v>
      </c>
      <c r="EC18" s="145">
        <v>80.576999999999998</v>
      </c>
      <c r="ED18" s="145">
        <v>108.975184</v>
      </c>
      <c r="EE18" s="145">
        <v>3.6477400000000002</v>
      </c>
      <c r="EF18" s="145">
        <v>27468</v>
      </c>
      <c r="EG18" s="145">
        <v>93.643000000000001</v>
      </c>
      <c r="EH18" s="145">
        <v>123.483389</v>
      </c>
      <c r="EI18" s="145">
        <v>4.2899399999999996</v>
      </c>
      <c r="EJ18" s="202" t="s">
        <v>357</v>
      </c>
      <c r="EK18" s="168" t="s">
        <v>487</v>
      </c>
      <c r="EL18" s="145">
        <v>12366</v>
      </c>
      <c r="EM18" s="145">
        <v>41.893000000000001</v>
      </c>
      <c r="EN18" s="145">
        <v>55.499626999999997</v>
      </c>
      <c r="EO18" s="145">
        <v>1.8848199999999999</v>
      </c>
      <c r="EP18" s="145">
        <v>14985</v>
      </c>
      <c r="EQ18" s="145">
        <v>51.203000000000003</v>
      </c>
      <c r="ER18" s="145">
        <v>65.427563000000006</v>
      </c>
      <c r="ES18" s="145">
        <v>2.1887500000000002</v>
      </c>
      <c r="ET18" s="145">
        <v>7921</v>
      </c>
      <c r="EU18" s="145">
        <v>27.007000000000001</v>
      </c>
      <c r="EV18" s="145">
        <v>34.728431999999998</v>
      </c>
      <c r="EW18" s="145">
        <v>1.25678</v>
      </c>
      <c r="EX18" s="145">
        <v>10428</v>
      </c>
      <c r="EY18" s="145">
        <v>35.146999999999998</v>
      </c>
      <c r="EZ18" s="145">
        <v>43.225689000000003</v>
      </c>
      <c r="FA18" s="145">
        <v>1.4257500000000001</v>
      </c>
      <c r="FB18" s="202" t="s">
        <v>357</v>
      </c>
      <c r="FC18" s="168" t="s">
        <v>487</v>
      </c>
      <c r="FD18" s="145">
        <v>4344</v>
      </c>
      <c r="FE18" s="145">
        <v>13.843999999999999</v>
      </c>
      <c r="FF18" s="145">
        <v>16.647687999999999</v>
      </c>
      <c r="FG18" s="145">
        <v>0.61192999999999997</v>
      </c>
      <c r="FH18" s="145">
        <v>6167</v>
      </c>
      <c r="FI18" s="145">
        <v>19.209</v>
      </c>
      <c r="FJ18" s="145">
        <v>22.077719999999999</v>
      </c>
      <c r="FK18" s="145">
        <v>0.80318000000000001</v>
      </c>
      <c r="FL18" s="145">
        <v>4941</v>
      </c>
      <c r="FM18" s="145">
        <v>14.87</v>
      </c>
      <c r="FN18" s="145">
        <v>16.359795999999999</v>
      </c>
      <c r="FO18" s="145">
        <v>0.30814000000000002</v>
      </c>
      <c r="FP18" s="145">
        <v>3721</v>
      </c>
      <c r="FQ18" s="145">
        <v>10.265000000000001</v>
      </c>
      <c r="FR18" s="145">
        <v>10.839631000000001</v>
      </c>
      <c r="FS18" s="145">
        <v>0.42864200000000002</v>
      </c>
      <c r="FT18" s="202" t="s">
        <v>357</v>
      </c>
    </row>
    <row r="19" spans="1:176" ht="14.85" customHeight="1">
      <c r="A19" s="201" t="s">
        <v>688</v>
      </c>
      <c r="B19" s="145">
        <v>300915</v>
      </c>
      <c r="C19" s="145">
        <v>818.74400000000003</v>
      </c>
      <c r="D19" s="145">
        <v>1092.4005030000001</v>
      </c>
      <c r="E19" s="145">
        <v>39.158920000000002</v>
      </c>
      <c r="F19" s="145">
        <v>142080</v>
      </c>
      <c r="G19" s="145">
        <v>382.85700000000003</v>
      </c>
      <c r="H19" s="145">
        <v>515.63869899999997</v>
      </c>
      <c r="I19" s="145">
        <v>18.23696</v>
      </c>
      <c r="J19" s="145">
        <v>158835</v>
      </c>
      <c r="K19" s="145">
        <v>435.887</v>
      </c>
      <c r="L19" s="145">
        <v>576.76180399999998</v>
      </c>
      <c r="M19" s="145">
        <v>20.921959999999999</v>
      </c>
      <c r="N19" s="202" t="s">
        <v>689</v>
      </c>
      <c r="O19" s="168" t="s">
        <v>186</v>
      </c>
      <c r="P19" s="145">
        <v>5786</v>
      </c>
      <c r="Q19" s="145">
        <v>10.739000000000001</v>
      </c>
      <c r="R19" s="145">
        <v>10.562958</v>
      </c>
      <c r="S19" s="145">
        <v>0.31135000000000002</v>
      </c>
      <c r="T19" s="145">
        <v>5476</v>
      </c>
      <c r="U19" s="145">
        <v>9.9689999999999994</v>
      </c>
      <c r="V19" s="145">
        <v>9.6198300000000003</v>
      </c>
      <c r="W19" s="145">
        <v>0.28334999999999999</v>
      </c>
      <c r="X19" s="145">
        <v>11770</v>
      </c>
      <c r="Y19" s="145">
        <v>33.253999999999998</v>
      </c>
      <c r="Z19" s="145">
        <v>37.118768000000003</v>
      </c>
      <c r="AA19" s="145">
        <v>1.6472500000000001</v>
      </c>
      <c r="AB19" s="145">
        <v>11022</v>
      </c>
      <c r="AC19" s="145">
        <v>31.495999999999999</v>
      </c>
      <c r="AD19" s="145">
        <v>34.943626999999999</v>
      </c>
      <c r="AE19" s="145">
        <v>1.5587200000000001</v>
      </c>
      <c r="AF19" s="202" t="s">
        <v>689</v>
      </c>
      <c r="AG19" s="168" t="s">
        <v>186</v>
      </c>
      <c r="AH19" s="145">
        <v>9077</v>
      </c>
      <c r="AI19" s="145">
        <v>19.093</v>
      </c>
      <c r="AJ19" s="145">
        <v>20.471029999999999</v>
      </c>
      <c r="AK19" s="145">
        <v>0.94055</v>
      </c>
      <c r="AL19" s="145">
        <v>8551</v>
      </c>
      <c r="AM19" s="145">
        <v>18.408000000000001</v>
      </c>
      <c r="AN19" s="145">
        <v>20.539573000000001</v>
      </c>
      <c r="AO19" s="145">
        <v>0.90625</v>
      </c>
      <c r="AP19" s="145">
        <v>7027</v>
      </c>
      <c r="AQ19" s="145">
        <v>15.445</v>
      </c>
      <c r="AR19" s="145">
        <v>23.859932000000001</v>
      </c>
      <c r="AS19" s="145">
        <v>0.75075000000000003</v>
      </c>
      <c r="AT19" s="145">
        <v>8305</v>
      </c>
      <c r="AU19" s="145">
        <v>19.797000000000001</v>
      </c>
      <c r="AV19" s="145">
        <v>30.485475000000001</v>
      </c>
      <c r="AW19" s="145">
        <v>0.95235000000000003</v>
      </c>
      <c r="AX19" s="202" t="s">
        <v>689</v>
      </c>
      <c r="AY19" s="168" t="s">
        <v>186</v>
      </c>
      <c r="AZ19" s="145">
        <v>9913</v>
      </c>
      <c r="BA19" s="145">
        <v>22.344999999999999</v>
      </c>
      <c r="BB19" s="145">
        <v>36.588048999999998</v>
      </c>
      <c r="BC19" s="145">
        <v>1.0868199999999999</v>
      </c>
      <c r="BD19" s="145">
        <v>12186</v>
      </c>
      <c r="BE19" s="145">
        <v>28.727</v>
      </c>
      <c r="BF19" s="145">
        <v>46.799013000000002</v>
      </c>
      <c r="BG19" s="145">
        <v>1.3914899999999999</v>
      </c>
      <c r="BH19" s="145">
        <v>13471</v>
      </c>
      <c r="BI19" s="145">
        <v>31.611000000000001</v>
      </c>
      <c r="BJ19" s="145">
        <v>49.169804999999997</v>
      </c>
      <c r="BK19" s="145">
        <v>1.54305</v>
      </c>
      <c r="BL19" s="145">
        <v>15458</v>
      </c>
      <c r="BM19" s="145">
        <v>37.034999999999997</v>
      </c>
      <c r="BN19" s="145">
        <v>55.097616000000002</v>
      </c>
      <c r="BO19" s="145">
        <v>1.81952</v>
      </c>
      <c r="BP19" s="202" t="s">
        <v>689</v>
      </c>
      <c r="BQ19" s="168" t="s">
        <v>186</v>
      </c>
      <c r="BR19" s="145">
        <v>12724</v>
      </c>
      <c r="BS19" s="145">
        <v>31.268000000000001</v>
      </c>
      <c r="BT19" s="145">
        <v>46.560015999999997</v>
      </c>
      <c r="BU19" s="145">
        <v>1.53315</v>
      </c>
      <c r="BV19" s="145">
        <v>14232</v>
      </c>
      <c r="BW19" s="145">
        <v>34.795000000000002</v>
      </c>
      <c r="BX19" s="145">
        <v>48.633141999999999</v>
      </c>
      <c r="BY19" s="145">
        <v>1.712</v>
      </c>
      <c r="BZ19" s="145">
        <v>13742</v>
      </c>
      <c r="CA19" s="145">
        <v>35.651000000000003</v>
      </c>
      <c r="CB19" s="145">
        <v>51.239609000000002</v>
      </c>
      <c r="CC19" s="145">
        <v>1.74325</v>
      </c>
      <c r="CD19" s="145">
        <v>15586</v>
      </c>
      <c r="CE19" s="145">
        <v>40.57</v>
      </c>
      <c r="CF19" s="145">
        <v>55.593995999999997</v>
      </c>
      <c r="CG19" s="145">
        <v>1.9878499999999999</v>
      </c>
      <c r="CH19" s="202" t="s">
        <v>689</v>
      </c>
      <c r="CI19" s="168" t="s">
        <v>186</v>
      </c>
      <c r="CJ19" s="145">
        <v>12272</v>
      </c>
      <c r="CK19" s="145">
        <v>34.25</v>
      </c>
      <c r="CL19" s="145">
        <v>47.235126999999999</v>
      </c>
      <c r="CM19" s="145">
        <v>1.66849</v>
      </c>
      <c r="CN19" s="145">
        <v>13674</v>
      </c>
      <c r="CO19" s="145">
        <v>38.423999999999999</v>
      </c>
      <c r="CP19" s="145">
        <v>52.009354999999999</v>
      </c>
      <c r="CQ19" s="145">
        <v>1.8705700000000001</v>
      </c>
      <c r="CR19" s="145">
        <v>9939</v>
      </c>
      <c r="CS19" s="145">
        <v>29.033999999999999</v>
      </c>
      <c r="CT19" s="145">
        <v>39.261733999999997</v>
      </c>
      <c r="CU19" s="145">
        <v>1.40127</v>
      </c>
      <c r="CV19" s="145">
        <v>10793</v>
      </c>
      <c r="CW19" s="145">
        <v>31.462</v>
      </c>
      <c r="CX19" s="145">
        <v>41.283760999999998</v>
      </c>
      <c r="CY19" s="145">
        <v>1.5345200000000001</v>
      </c>
      <c r="CZ19" s="202" t="s">
        <v>689</v>
      </c>
      <c r="DA19" s="168" t="s">
        <v>186</v>
      </c>
      <c r="DB19" s="145">
        <v>8801</v>
      </c>
      <c r="DC19" s="145">
        <v>27.204999999999998</v>
      </c>
      <c r="DD19" s="145">
        <v>36.158769999999997</v>
      </c>
      <c r="DE19" s="145">
        <v>1.30759</v>
      </c>
      <c r="DF19" s="145">
        <v>9936</v>
      </c>
      <c r="DG19" s="145">
        <v>30.672999999999998</v>
      </c>
      <c r="DH19" s="145">
        <v>40.154848000000001</v>
      </c>
      <c r="DI19" s="145">
        <v>1.4947999999999999</v>
      </c>
      <c r="DJ19" s="145">
        <v>8072</v>
      </c>
      <c r="DK19" s="145">
        <v>26.407</v>
      </c>
      <c r="DL19" s="145">
        <v>34.309055000000001</v>
      </c>
      <c r="DM19" s="145">
        <v>1.25247</v>
      </c>
      <c r="DN19" s="145">
        <v>9176</v>
      </c>
      <c r="DO19" s="145">
        <v>30.369</v>
      </c>
      <c r="DP19" s="145">
        <v>39.011625000000002</v>
      </c>
      <c r="DQ19" s="145">
        <v>1.4864999999999999</v>
      </c>
      <c r="DR19" s="202" t="s">
        <v>689</v>
      </c>
      <c r="DS19" s="168" t="s">
        <v>186</v>
      </c>
      <c r="DT19" s="145">
        <v>6743</v>
      </c>
      <c r="DU19" s="145">
        <v>22.375</v>
      </c>
      <c r="DV19" s="145">
        <v>28.673549999999999</v>
      </c>
      <c r="DW19" s="145">
        <v>1.0586500000000001</v>
      </c>
      <c r="DX19" s="145">
        <v>8137</v>
      </c>
      <c r="DY19" s="145">
        <v>27.933</v>
      </c>
      <c r="DZ19" s="145">
        <v>35.717875999999997</v>
      </c>
      <c r="EA19" s="145">
        <v>1.3580000000000001</v>
      </c>
      <c r="EB19" s="145">
        <v>5426</v>
      </c>
      <c r="EC19" s="145">
        <v>19.212</v>
      </c>
      <c r="ED19" s="145">
        <v>24.448511</v>
      </c>
      <c r="EE19" s="145">
        <v>0.88009999999999999</v>
      </c>
      <c r="EF19" s="145">
        <v>6679</v>
      </c>
      <c r="EG19" s="145">
        <v>23.643000000000001</v>
      </c>
      <c r="EH19" s="145">
        <v>29.158152999999999</v>
      </c>
      <c r="EI19" s="145">
        <v>1.12687</v>
      </c>
      <c r="EJ19" s="202" t="s">
        <v>689</v>
      </c>
      <c r="EK19" s="168" t="s">
        <v>186</v>
      </c>
      <c r="EL19" s="145">
        <v>3012</v>
      </c>
      <c r="EM19" s="145">
        <v>10.451000000000001</v>
      </c>
      <c r="EN19" s="145">
        <v>12.920515999999999</v>
      </c>
      <c r="EO19" s="145">
        <v>0.47421999999999997</v>
      </c>
      <c r="EP19" s="145">
        <v>3780</v>
      </c>
      <c r="EQ19" s="145">
        <v>13.340999999999999</v>
      </c>
      <c r="ER19" s="145">
        <v>16.254702000000002</v>
      </c>
      <c r="ES19" s="145">
        <v>0.60940000000000005</v>
      </c>
      <c r="ET19" s="145">
        <v>2078</v>
      </c>
      <c r="EU19" s="145">
        <v>7.2969999999999997</v>
      </c>
      <c r="EV19" s="145">
        <v>8.9205729999999992</v>
      </c>
      <c r="EW19" s="145">
        <v>0.34689999999999999</v>
      </c>
      <c r="EX19" s="145">
        <v>2904</v>
      </c>
      <c r="EY19" s="145">
        <v>10.129</v>
      </c>
      <c r="EZ19" s="145">
        <v>11.737793</v>
      </c>
      <c r="FA19" s="145">
        <v>0.44467000000000001</v>
      </c>
      <c r="FB19" s="202" t="s">
        <v>689</v>
      </c>
      <c r="FC19" s="168" t="s">
        <v>186</v>
      </c>
      <c r="FD19" s="145">
        <v>1193</v>
      </c>
      <c r="FE19" s="145">
        <v>4.1379999999999999</v>
      </c>
      <c r="FF19" s="145">
        <v>4.7318709999999999</v>
      </c>
      <c r="FG19" s="145">
        <v>0.19264999999999999</v>
      </c>
      <c r="FH19" s="145">
        <v>1782</v>
      </c>
      <c r="FI19" s="145">
        <v>5.8460000000000001</v>
      </c>
      <c r="FJ19" s="145">
        <v>6.4854890000000003</v>
      </c>
      <c r="FK19" s="145">
        <v>0.25580000000000003</v>
      </c>
      <c r="FL19" s="145">
        <v>1034</v>
      </c>
      <c r="FM19" s="145">
        <v>3.0819999999999999</v>
      </c>
      <c r="FN19" s="145">
        <v>3.4088250000000002</v>
      </c>
      <c r="FO19" s="145">
        <v>9.8449999999999996E-2</v>
      </c>
      <c r="FP19" s="145">
        <v>1158</v>
      </c>
      <c r="FQ19" s="145">
        <v>3.27</v>
      </c>
      <c r="FR19" s="145">
        <v>3.2359300000000002</v>
      </c>
      <c r="FS19" s="145">
        <v>0.1293</v>
      </c>
      <c r="FT19" s="202" t="s">
        <v>689</v>
      </c>
    </row>
    <row r="20" spans="1:176" ht="14.85" customHeight="1">
      <c r="A20" s="201" t="s">
        <v>690</v>
      </c>
      <c r="B20" s="145">
        <v>274322</v>
      </c>
      <c r="C20" s="145">
        <v>701.81700000000001</v>
      </c>
      <c r="D20" s="145">
        <v>930.27765099999999</v>
      </c>
      <c r="E20" s="145">
        <v>33.470979999999997</v>
      </c>
      <c r="F20" s="145">
        <v>131630</v>
      </c>
      <c r="G20" s="145">
        <v>330.56700000000001</v>
      </c>
      <c r="H20" s="145">
        <v>439.68147499999998</v>
      </c>
      <c r="I20" s="145">
        <v>15.687609999999999</v>
      </c>
      <c r="J20" s="145">
        <v>142692</v>
      </c>
      <c r="K20" s="145">
        <v>371.25</v>
      </c>
      <c r="L20" s="145">
        <v>490.59617600000001</v>
      </c>
      <c r="M20" s="145">
        <v>17.783370000000001</v>
      </c>
      <c r="N20" s="202" t="s">
        <v>691</v>
      </c>
      <c r="O20" s="168" t="s">
        <v>188</v>
      </c>
      <c r="P20" s="145">
        <v>6595</v>
      </c>
      <c r="Q20" s="145">
        <v>12.231999999999999</v>
      </c>
      <c r="R20" s="145">
        <v>11.311650999999999</v>
      </c>
      <c r="S20" s="145">
        <v>0.35088999999999998</v>
      </c>
      <c r="T20" s="145">
        <v>6148</v>
      </c>
      <c r="U20" s="145">
        <v>11.554</v>
      </c>
      <c r="V20" s="145">
        <v>10.666064</v>
      </c>
      <c r="W20" s="145">
        <v>0.33556999999999998</v>
      </c>
      <c r="X20" s="145">
        <v>13830</v>
      </c>
      <c r="Y20" s="145">
        <v>38.387</v>
      </c>
      <c r="Z20" s="145">
        <v>40.599783000000002</v>
      </c>
      <c r="AA20" s="145">
        <v>1.8848499999999999</v>
      </c>
      <c r="AB20" s="145">
        <v>13544</v>
      </c>
      <c r="AC20" s="145">
        <v>38.789000000000001</v>
      </c>
      <c r="AD20" s="145">
        <v>41.273932000000002</v>
      </c>
      <c r="AE20" s="145">
        <v>1.90306</v>
      </c>
      <c r="AF20" s="202" t="s">
        <v>691</v>
      </c>
      <c r="AG20" s="168" t="s">
        <v>188</v>
      </c>
      <c r="AH20" s="145">
        <v>9474</v>
      </c>
      <c r="AI20" s="145">
        <v>19.73</v>
      </c>
      <c r="AJ20" s="145">
        <v>20.485897999999999</v>
      </c>
      <c r="AK20" s="145">
        <v>0.96189000000000002</v>
      </c>
      <c r="AL20" s="145">
        <v>9125</v>
      </c>
      <c r="AM20" s="145">
        <v>19.835000000000001</v>
      </c>
      <c r="AN20" s="145">
        <v>21.900013000000001</v>
      </c>
      <c r="AO20" s="145">
        <v>0.96562999999999999</v>
      </c>
      <c r="AP20" s="145">
        <v>6431</v>
      </c>
      <c r="AQ20" s="145">
        <v>13.712</v>
      </c>
      <c r="AR20" s="145">
        <v>20.822723</v>
      </c>
      <c r="AS20" s="145">
        <v>0.66708000000000001</v>
      </c>
      <c r="AT20" s="145">
        <v>7392</v>
      </c>
      <c r="AU20" s="145">
        <v>17.757999999999999</v>
      </c>
      <c r="AV20" s="145">
        <v>26.295061</v>
      </c>
      <c r="AW20" s="145">
        <v>0.85945000000000005</v>
      </c>
      <c r="AX20" s="202" t="s">
        <v>691</v>
      </c>
      <c r="AY20" s="168" t="s">
        <v>188</v>
      </c>
      <c r="AZ20" s="145">
        <v>7564</v>
      </c>
      <c r="BA20" s="145">
        <v>16.401</v>
      </c>
      <c r="BB20" s="145">
        <v>25.316410999999999</v>
      </c>
      <c r="BC20" s="145">
        <v>0.80191999999999997</v>
      </c>
      <c r="BD20" s="145">
        <v>8726</v>
      </c>
      <c r="BE20" s="145">
        <v>20.809000000000001</v>
      </c>
      <c r="BF20" s="145">
        <v>30.973199999999999</v>
      </c>
      <c r="BG20" s="145">
        <v>1.01308</v>
      </c>
      <c r="BH20" s="145">
        <v>10061</v>
      </c>
      <c r="BI20" s="145">
        <v>22.234999999999999</v>
      </c>
      <c r="BJ20" s="145">
        <v>33.388520999999997</v>
      </c>
      <c r="BK20" s="145">
        <v>1.0873699999999999</v>
      </c>
      <c r="BL20" s="145">
        <v>11649</v>
      </c>
      <c r="BM20" s="145">
        <v>26.324999999999999</v>
      </c>
      <c r="BN20" s="145">
        <v>37.769565</v>
      </c>
      <c r="BO20" s="145">
        <v>1.29345</v>
      </c>
      <c r="BP20" s="202" t="s">
        <v>691</v>
      </c>
      <c r="BQ20" s="168" t="s">
        <v>188</v>
      </c>
      <c r="BR20" s="145">
        <v>10517</v>
      </c>
      <c r="BS20" s="145">
        <v>24.454999999999998</v>
      </c>
      <c r="BT20" s="145">
        <v>36.380848</v>
      </c>
      <c r="BU20" s="145">
        <v>1.19615</v>
      </c>
      <c r="BV20" s="145">
        <v>11987</v>
      </c>
      <c r="BW20" s="145">
        <v>27.995999999999999</v>
      </c>
      <c r="BX20" s="145">
        <v>39.842364000000003</v>
      </c>
      <c r="BY20" s="145">
        <v>1.3728</v>
      </c>
      <c r="BZ20" s="145">
        <v>12220</v>
      </c>
      <c r="CA20" s="145">
        <v>30.288</v>
      </c>
      <c r="CB20" s="145">
        <v>43.095418000000002</v>
      </c>
      <c r="CC20" s="145">
        <v>1.4779199999999999</v>
      </c>
      <c r="CD20" s="145">
        <v>14400</v>
      </c>
      <c r="CE20" s="145">
        <v>36.127000000000002</v>
      </c>
      <c r="CF20" s="145">
        <v>50.259292000000002</v>
      </c>
      <c r="CG20" s="145">
        <v>1.7667200000000001</v>
      </c>
      <c r="CH20" s="202" t="s">
        <v>691</v>
      </c>
      <c r="CI20" s="168" t="s">
        <v>188</v>
      </c>
      <c r="CJ20" s="145">
        <v>11668</v>
      </c>
      <c r="CK20" s="145">
        <v>30.201000000000001</v>
      </c>
      <c r="CL20" s="145">
        <v>42.450969000000001</v>
      </c>
      <c r="CM20" s="145">
        <v>1.4672700000000001</v>
      </c>
      <c r="CN20" s="145">
        <v>13238</v>
      </c>
      <c r="CO20" s="145">
        <v>35.527000000000001</v>
      </c>
      <c r="CP20" s="145">
        <v>49.075294999999997</v>
      </c>
      <c r="CQ20" s="145">
        <v>1.7290300000000001</v>
      </c>
      <c r="CR20" s="145">
        <v>9822</v>
      </c>
      <c r="CS20" s="145">
        <v>26.381</v>
      </c>
      <c r="CT20" s="145">
        <v>36.611069000000001</v>
      </c>
      <c r="CU20" s="145">
        <v>1.2755799999999999</v>
      </c>
      <c r="CV20" s="145">
        <v>10103</v>
      </c>
      <c r="CW20" s="145">
        <v>28.045000000000002</v>
      </c>
      <c r="CX20" s="145">
        <v>38.354846000000002</v>
      </c>
      <c r="CY20" s="145">
        <v>1.3656299999999999</v>
      </c>
      <c r="CZ20" s="202" t="s">
        <v>691</v>
      </c>
      <c r="DA20" s="168" t="s">
        <v>188</v>
      </c>
      <c r="DB20" s="145">
        <v>8351</v>
      </c>
      <c r="DC20" s="145">
        <v>23.475000000000001</v>
      </c>
      <c r="DD20" s="145">
        <v>31.461682</v>
      </c>
      <c r="DE20" s="145">
        <v>1.1253299999999999</v>
      </c>
      <c r="DF20" s="145">
        <v>8834</v>
      </c>
      <c r="DG20" s="145">
        <v>25.542000000000002</v>
      </c>
      <c r="DH20" s="145">
        <v>35.021259999999998</v>
      </c>
      <c r="DI20" s="145">
        <v>1.24115</v>
      </c>
      <c r="DJ20" s="145">
        <v>7666</v>
      </c>
      <c r="DK20" s="145">
        <v>21.916</v>
      </c>
      <c r="DL20" s="145">
        <v>29.661577000000001</v>
      </c>
      <c r="DM20" s="145">
        <v>1.0333399999999999</v>
      </c>
      <c r="DN20" s="145">
        <v>7857</v>
      </c>
      <c r="DO20" s="145">
        <v>23.178999999999998</v>
      </c>
      <c r="DP20" s="145">
        <v>31.081251999999999</v>
      </c>
      <c r="DQ20" s="145">
        <v>1.12748</v>
      </c>
      <c r="DR20" s="202" t="s">
        <v>691</v>
      </c>
      <c r="DS20" s="168" t="s">
        <v>188</v>
      </c>
      <c r="DT20" s="145">
        <v>6122</v>
      </c>
      <c r="DU20" s="145">
        <v>17.823</v>
      </c>
      <c r="DV20" s="145">
        <v>23.900708000000002</v>
      </c>
      <c r="DW20" s="145">
        <v>0.84040999999999999</v>
      </c>
      <c r="DX20" s="145">
        <v>6573</v>
      </c>
      <c r="DY20" s="145">
        <v>19.867999999999999</v>
      </c>
      <c r="DZ20" s="145">
        <v>26.693828</v>
      </c>
      <c r="EA20" s="145">
        <v>0.96165999999999996</v>
      </c>
      <c r="EB20" s="145">
        <v>4615</v>
      </c>
      <c r="EC20" s="145">
        <v>13.941000000000001</v>
      </c>
      <c r="ED20" s="145">
        <v>18.907571999999998</v>
      </c>
      <c r="EE20" s="145">
        <v>0.64405000000000001</v>
      </c>
      <c r="EF20" s="145">
        <v>5284</v>
      </c>
      <c r="EG20" s="145">
        <v>16.454000000000001</v>
      </c>
      <c r="EH20" s="145">
        <v>22.039594000000001</v>
      </c>
      <c r="EI20" s="145">
        <v>0.77995999999999999</v>
      </c>
      <c r="EJ20" s="202" t="s">
        <v>691</v>
      </c>
      <c r="EK20" s="168" t="s">
        <v>188</v>
      </c>
      <c r="EL20" s="145">
        <v>2552</v>
      </c>
      <c r="EM20" s="145">
        <v>7.6020000000000003</v>
      </c>
      <c r="EN20" s="145">
        <v>10.350761</v>
      </c>
      <c r="EO20" s="145">
        <v>0.35127000000000003</v>
      </c>
      <c r="EP20" s="145">
        <v>3152</v>
      </c>
      <c r="EQ20" s="145">
        <v>9.9260000000000002</v>
      </c>
      <c r="ER20" s="145">
        <v>12.840733</v>
      </c>
      <c r="ES20" s="145">
        <v>0.45580999999999999</v>
      </c>
      <c r="ET20" s="145">
        <v>1972</v>
      </c>
      <c r="EU20" s="145">
        <v>5.9249999999999998</v>
      </c>
      <c r="EV20" s="145">
        <v>7.8654539999999997</v>
      </c>
      <c r="EW20" s="145">
        <v>0.28238000000000002</v>
      </c>
      <c r="EX20" s="145">
        <v>2404</v>
      </c>
      <c r="EY20" s="145">
        <v>7.3890000000000002</v>
      </c>
      <c r="EZ20" s="145">
        <v>9.3478569999999994</v>
      </c>
      <c r="FA20" s="145">
        <v>0.33722000000000002</v>
      </c>
      <c r="FB20" s="202" t="s">
        <v>691</v>
      </c>
      <c r="FC20" s="168" t="s">
        <v>188</v>
      </c>
      <c r="FD20" s="145">
        <v>1256</v>
      </c>
      <c r="FE20" s="145">
        <v>3.5129999999999999</v>
      </c>
      <c r="FF20" s="145">
        <v>4.4759820000000001</v>
      </c>
      <c r="FG20" s="145">
        <v>0.16435</v>
      </c>
      <c r="FH20" s="145">
        <v>1464</v>
      </c>
      <c r="FI20" s="145">
        <v>4.1120000000000001</v>
      </c>
      <c r="FJ20" s="145">
        <v>4.933986</v>
      </c>
      <c r="FK20" s="145">
        <v>0.18339</v>
      </c>
      <c r="FL20" s="145">
        <v>914</v>
      </c>
      <c r="FM20" s="145">
        <v>2.35</v>
      </c>
      <c r="FN20" s="145">
        <v>2.5944479999999999</v>
      </c>
      <c r="FO20" s="145">
        <v>7.5560000000000002E-2</v>
      </c>
      <c r="FP20" s="145">
        <v>812</v>
      </c>
      <c r="FQ20" s="145">
        <v>2.0150000000000001</v>
      </c>
      <c r="FR20" s="145">
        <v>2.2280340000000001</v>
      </c>
      <c r="FS20" s="145">
        <v>9.2280000000000001E-2</v>
      </c>
      <c r="FT20" s="202" t="s">
        <v>691</v>
      </c>
    </row>
    <row r="21" spans="1:176" ht="14.85" customHeight="1">
      <c r="A21" s="201" t="s">
        <v>692</v>
      </c>
      <c r="B21" s="145">
        <v>203088</v>
      </c>
      <c r="C21" s="145">
        <v>565.44799999999998</v>
      </c>
      <c r="D21" s="145">
        <v>793.924126</v>
      </c>
      <c r="E21" s="145">
        <v>27.243459999999999</v>
      </c>
      <c r="F21" s="145">
        <v>95516</v>
      </c>
      <c r="G21" s="145">
        <v>259.428</v>
      </c>
      <c r="H21" s="145">
        <v>366.69254999999998</v>
      </c>
      <c r="I21" s="145">
        <v>12.43314</v>
      </c>
      <c r="J21" s="145">
        <v>107572</v>
      </c>
      <c r="K21" s="145">
        <v>306.02</v>
      </c>
      <c r="L21" s="145">
        <v>427.23157600000002</v>
      </c>
      <c r="M21" s="145">
        <v>14.810320000000001</v>
      </c>
      <c r="N21" s="202" t="s">
        <v>693</v>
      </c>
      <c r="O21" s="168" t="s">
        <v>189</v>
      </c>
      <c r="P21" s="145">
        <v>2000</v>
      </c>
      <c r="Q21" s="145">
        <v>3.9039999999999999</v>
      </c>
      <c r="R21" s="145">
        <v>4.520378</v>
      </c>
      <c r="S21" s="145">
        <v>0.13655999999999999</v>
      </c>
      <c r="T21" s="145">
        <v>1927</v>
      </c>
      <c r="U21" s="145">
        <v>3.91</v>
      </c>
      <c r="V21" s="145">
        <v>4.4116379999999999</v>
      </c>
      <c r="W21" s="145">
        <v>0.13932</v>
      </c>
      <c r="X21" s="145">
        <v>8644</v>
      </c>
      <c r="Y21" s="145">
        <v>24.856000000000002</v>
      </c>
      <c r="Z21" s="145">
        <v>28.156880999999998</v>
      </c>
      <c r="AA21" s="145">
        <v>1.2287600000000001</v>
      </c>
      <c r="AB21" s="145">
        <v>8460</v>
      </c>
      <c r="AC21" s="145">
        <v>24.853999999999999</v>
      </c>
      <c r="AD21" s="145">
        <v>27.745899999999999</v>
      </c>
      <c r="AE21" s="145">
        <v>1.22272</v>
      </c>
      <c r="AF21" s="202" t="s">
        <v>693</v>
      </c>
      <c r="AG21" s="168" t="s">
        <v>189</v>
      </c>
      <c r="AH21" s="145">
        <v>6328</v>
      </c>
      <c r="AI21" s="145">
        <v>13.04</v>
      </c>
      <c r="AJ21" s="145">
        <v>14.650264999999999</v>
      </c>
      <c r="AK21" s="145">
        <v>0.63561999999999996</v>
      </c>
      <c r="AL21" s="145">
        <v>6051</v>
      </c>
      <c r="AM21" s="145">
        <v>12.486000000000001</v>
      </c>
      <c r="AN21" s="145">
        <v>14.937170999999999</v>
      </c>
      <c r="AO21" s="145">
        <v>0.60587999999999997</v>
      </c>
      <c r="AP21" s="145">
        <v>5054</v>
      </c>
      <c r="AQ21" s="145">
        <v>11.712</v>
      </c>
      <c r="AR21" s="145">
        <v>18.697841</v>
      </c>
      <c r="AS21" s="145">
        <v>0.56786000000000003</v>
      </c>
      <c r="AT21" s="145">
        <v>5903</v>
      </c>
      <c r="AU21" s="145">
        <v>15.349</v>
      </c>
      <c r="AV21" s="145">
        <v>23.854195000000001</v>
      </c>
      <c r="AW21" s="145">
        <v>0.74256</v>
      </c>
      <c r="AX21" s="202" t="s">
        <v>693</v>
      </c>
      <c r="AY21" s="168" t="s">
        <v>189</v>
      </c>
      <c r="AZ21" s="145">
        <v>5941</v>
      </c>
      <c r="BA21" s="145">
        <v>13.381</v>
      </c>
      <c r="BB21" s="145">
        <v>21.426224000000001</v>
      </c>
      <c r="BC21" s="145">
        <v>0.65481999999999996</v>
      </c>
      <c r="BD21" s="145">
        <v>6704</v>
      </c>
      <c r="BE21" s="145">
        <v>16.670999999999999</v>
      </c>
      <c r="BF21" s="145">
        <v>25.700347000000001</v>
      </c>
      <c r="BG21" s="145">
        <v>0.81335000000000002</v>
      </c>
      <c r="BH21" s="145">
        <v>6855</v>
      </c>
      <c r="BI21" s="145">
        <v>15.564</v>
      </c>
      <c r="BJ21" s="145">
        <v>24.473647</v>
      </c>
      <c r="BK21" s="145">
        <v>0.76505000000000001</v>
      </c>
      <c r="BL21" s="145">
        <v>7920</v>
      </c>
      <c r="BM21" s="145">
        <v>18.899999999999999</v>
      </c>
      <c r="BN21" s="145">
        <v>28.644935</v>
      </c>
      <c r="BO21" s="145">
        <v>0.93147000000000002</v>
      </c>
      <c r="BP21" s="202" t="s">
        <v>693</v>
      </c>
      <c r="BQ21" s="168" t="s">
        <v>189</v>
      </c>
      <c r="BR21" s="145">
        <v>6699</v>
      </c>
      <c r="BS21" s="145">
        <v>15.938000000000001</v>
      </c>
      <c r="BT21" s="145">
        <v>24.905649</v>
      </c>
      <c r="BU21" s="145">
        <v>0.78059999999999996</v>
      </c>
      <c r="BV21" s="145">
        <v>7959</v>
      </c>
      <c r="BW21" s="145">
        <v>19.661000000000001</v>
      </c>
      <c r="BX21" s="145">
        <v>29.522805000000002</v>
      </c>
      <c r="BY21" s="145">
        <v>0.96411999999999998</v>
      </c>
      <c r="BZ21" s="145">
        <v>7830</v>
      </c>
      <c r="CA21" s="145">
        <v>19.588999999999999</v>
      </c>
      <c r="CB21" s="145">
        <v>29.806981</v>
      </c>
      <c r="CC21" s="145">
        <v>0.95413000000000003</v>
      </c>
      <c r="CD21" s="145">
        <v>9394</v>
      </c>
      <c r="CE21" s="145">
        <v>24.49</v>
      </c>
      <c r="CF21" s="145">
        <v>36.729951999999997</v>
      </c>
      <c r="CG21" s="145">
        <v>1.1948399999999999</v>
      </c>
      <c r="CH21" s="202" t="s">
        <v>693</v>
      </c>
      <c r="CI21" s="168" t="s">
        <v>189</v>
      </c>
      <c r="CJ21" s="145">
        <v>7071</v>
      </c>
      <c r="CK21" s="145">
        <v>18.63</v>
      </c>
      <c r="CL21" s="145">
        <v>27.737015</v>
      </c>
      <c r="CM21" s="145">
        <v>0.90061000000000002</v>
      </c>
      <c r="CN21" s="145">
        <v>8371</v>
      </c>
      <c r="CO21" s="145">
        <v>23.72</v>
      </c>
      <c r="CP21" s="145">
        <v>35.087434999999999</v>
      </c>
      <c r="CQ21" s="145">
        <v>1.15202</v>
      </c>
      <c r="CR21" s="145">
        <v>6350</v>
      </c>
      <c r="CS21" s="145">
        <v>17.933</v>
      </c>
      <c r="CT21" s="145">
        <v>25.974969999999999</v>
      </c>
      <c r="CU21" s="145">
        <v>0.85972000000000004</v>
      </c>
      <c r="CV21" s="145">
        <v>7179</v>
      </c>
      <c r="CW21" s="145">
        <v>21.699000000000002</v>
      </c>
      <c r="CX21" s="145">
        <v>31.424657</v>
      </c>
      <c r="CY21" s="145">
        <v>1.0530999999999999</v>
      </c>
      <c r="CZ21" s="202" t="s">
        <v>693</v>
      </c>
      <c r="DA21" s="168" t="s">
        <v>189</v>
      </c>
      <c r="DB21" s="145">
        <v>6529</v>
      </c>
      <c r="DC21" s="145">
        <v>19.785</v>
      </c>
      <c r="DD21" s="145">
        <v>28.606266999999999</v>
      </c>
      <c r="DE21" s="145">
        <v>0.93803999999999998</v>
      </c>
      <c r="DF21" s="145">
        <v>7398</v>
      </c>
      <c r="DG21" s="145">
        <v>23.387</v>
      </c>
      <c r="DH21" s="145">
        <v>33.305669999999999</v>
      </c>
      <c r="DI21" s="145">
        <v>1.13889</v>
      </c>
      <c r="DJ21" s="145">
        <v>6773</v>
      </c>
      <c r="DK21" s="145">
        <v>21.245999999999999</v>
      </c>
      <c r="DL21" s="145">
        <v>30.160039999999999</v>
      </c>
      <c r="DM21" s="145">
        <v>1.0090399999999999</v>
      </c>
      <c r="DN21" s="145">
        <v>7780</v>
      </c>
      <c r="DO21" s="145">
        <v>25.585000000000001</v>
      </c>
      <c r="DP21" s="145">
        <v>35.615639999999999</v>
      </c>
      <c r="DQ21" s="145">
        <v>1.246</v>
      </c>
      <c r="DR21" s="202" t="s">
        <v>693</v>
      </c>
      <c r="DS21" s="168" t="s">
        <v>189</v>
      </c>
      <c r="DT21" s="145">
        <v>6245</v>
      </c>
      <c r="DU21" s="145">
        <v>20.457999999999998</v>
      </c>
      <c r="DV21" s="145">
        <v>28.947956999999999</v>
      </c>
      <c r="DW21" s="145">
        <v>0.97053999999999996</v>
      </c>
      <c r="DX21" s="145">
        <v>7042</v>
      </c>
      <c r="DY21" s="145">
        <v>23.93</v>
      </c>
      <c r="DZ21" s="145">
        <v>33.387611999999997</v>
      </c>
      <c r="EA21" s="145">
        <v>1.1652400000000001</v>
      </c>
      <c r="EB21" s="145">
        <v>5031</v>
      </c>
      <c r="EC21" s="145">
        <v>17.117000000000001</v>
      </c>
      <c r="ED21" s="145">
        <v>24.019204999999999</v>
      </c>
      <c r="EE21" s="145">
        <v>0.79998000000000002</v>
      </c>
      <c r="EF21" s="145">
        <v>6015</v>
      </c>
      <c r="EG21" s="145">
        <v>20.745000000000001</v>
      </c>
      <c r="EH21" s="145">
        <v>28.447813</v>
      </c>
      <c r="EI21" s="145">
        <v>0.99668999999999996</v>
      </c>
      <c r="EJ21" s="202" t="s">
        <v>693</v>
      </c>
      <c r="EK21" s="168" t="s">
        <v>189</v>
      </c>
      <c r="EL21" s="145">
        <v>3062</v>
      </c>
      <c r="EM21" s="145">
        <v>10.186</v>
      </c>
      <c r="EN21" s="145">
        <v>13.928402</v>
      </c>
      <c r="EO21" s="145">
        <v>0.47919</v>
      </c>
      <c r="EP21" s="145">
        <v>3595</v>
      </c>
      <c r="EQ21" s="145">
        <v>12.497999999999999</v>
      </c>
      <c r="ER21" s="145">
        <v>16.401626</v>
      </c>
      <c r="ES21" s="145">
        <v>0.59043999999999996</v>
      </c>
      <c r="ET21" s="145">
        <v>2411</v>
      </c>
      <c r="EU21" s="145">
        <v>7.9359999999999999</v>
      </c>
      <c r="EV21" s="145">
        <v>10.478985</v>
      </c>
      <c r="EW21" s="145">
        <v>0.38231999999999999</v>
      </c>
      <c r="EX21" s="145">
        <v>2852</v>
      </c>
      <c r="EY21" s="145">
        <v>9.4619999999999997</v>
      </c>
      <c r="EZ21" s="145">
        <v>11.835179</v>
      </c>
      <c r="FA21" s="145">
        <v>0.44646999999999998</v>
      </c>
      <c r="FB21" s="202" t="s">
        <v>693</v>
      </c>
      <c r="FC21" s="168" t="s">
        <v>189</v>
      </c>
      <c r="FD21" s="145">
        <v>1590</v>
      </c>
      <c r="FE21" s="145">
        <v>5.03</v>
      </c>
      <c r="FF21" s="145">
        <v>6.3848279999999997</v>
      </c>
      <c r="FG21" s="145">
        <v>0.23965</v>
      </c>
      <c r="FH21" s="145">
        <v>1848</v>
      </c>
      <c r="FI21" s="145">
        <v>5.452</v>
      </c>
      <c r="FJ21" s="145">
        <v>6.6624990000000004</v>
      </c>
      <c r="FK21" s="145">
        <v>0.25401000000000001</v>
      </c>
      <c r="FL21" s="145">
        <v>1103</v>
      </c>
      <c r="FM21" s="145">
        <v>3.1230000000000002</v>
      </c>
      <c r="FN21" s="145">
        <v>3.817015</v>
      </c>
      <c r="FO21" s="145">
        <v>0.13064999999999999</v>
      </c>
      <c r="FP21" s="145">
        <v>1174</v>
      </c>
      <c r="FQ21" s="145">
        <v>3.2210000000000001</v>
      </c>
      <c r="FR21" s="145">
        <v>3.516502</v>
      </c>
      <c r="FS21" s="145">
        <v>0.1532</v>
      </c>
      <c r="FT21" s="202" t="s">
        <v>693</v>
      </c>
    </row>
    <row r="22" spans="1:176" ht="14.85" customHeight="1">
      <c r="A22" s="199" t="s">
        <v>134</v>
      </c>
      <c r="B22" s="144">
        <v>2333795</v>
      </c>
      <c r="C22" s="144">
        <v>6749.2470000000003</v>
      </c>
      <c r="D22" s="144">
        <v>8694.6884620000001</v>
      </c>
      <c r="E22" s="144">
        <v>322.12432999999999</v>
      </c>
      <c r="F22" s="144">
        <v>1088011</v>
      </c>
      <c r="G22" s="144">
        <v>3104.5520000000001</v>
      </c>
      <c r="H22" s="144">
        <v>4034.6800159999998</v>
      </c>
      <c r="I22" s="144">
        <v>146.99101999999999</v>
      </c>
      <c r="J22" s="144">
        <v>1245784</v>
      </c>
      <c r="K22" s="144">
        <v>3644.6950000000002</v>
      </c>
      <c r="L22" s="144">
        <v>4660.0084459999998</v>
      </c>
      <c r="M22" s="144">
        <v>175.13330999999999</v>
      </c>
      <c r="N22" s="200" t="s">
        <v>236</v>
      </c>
      <c r="O22" s="165" t="s">
        <v>220</v>
      </c>
      <c r="P22" s="144">
        <v>31479</v>
      </c>
      <c r="Q22" s="144">
        <v>66.748999999999995</v>
      </c>
      <c r="R22" s="144">
        <v>80.119629000000003</v>
      </c>
      <c r="S22" s="144">
        <v>2.1461399999999999</v>
      </c>
      <c r="T22" s="144">
        <v>29275</v>
      </c>
      <c r="U22" s="144">
        <v>61.926000000000002</v>
      </c>
      <c r="V22" s="144">
        <v>72.458403000000004</v>
      </c>
      <c r="W22" s="144">
        <v>2.0038499999999999</v>
      </c>
      <c r="X22" s="144">
        <v>86023</v>
      </c>
      <c r="Y22" s="144">
        <v>272.50299999999999</v>
      </c>
      <c r="Z22" s="144">
        <v>292.95267899999999</v>
      </c>
      <c r="AA22" s="144">
        <v>13.27571</v>
      </c>
      <c r="AB22" s="144">
        <v>81585</v>
      </c>
      <c r="AC22" s="144">
        <v>266.41199999999998</v>
      </c>
      <c r="AD22" s="144">
        <v>281.60154699999998</v>
      </c>
      <c r="AE22" s="144">
        <v>12.97148</v>
      </c>
      <c r="AF22" s="200" t="s">
        <v>236</v>
      </c>
      <c r="AG22" s="165" t="s">
        <v>220</v>
      </c>
      <c r="AH22" s="144">
        <v>67687</v>
      </c>
      <c r="AI22" s="144">
        <v>148.477</v>
      </c>
      <c r="AJ22" s="144">
        <v>157.41252900000001</v>
      </c>
      <c r="AK22" s="144">
        <v>7.1726400000000003</v>
      </c>
      <c r="AL22" s="144">
        <v>64569</v>
      </c>
      <c r="AM22" s="144">
        <v>145.006</v>
      </c>
      <c r="AN22" s="144">
        <v>161.76587699999999</v>
      </c>
      <c r="AO22" s="144">
        <v>6.9970699999999999</v>
      </c>
      <c r="AP22" s="144">
        <v>58948</v>
      </c>
      <c r="AQ22" s="144">
        <v>136.88300000000001</v>
      </c>
      <c r="AR22" s="144">
        <v>205.726247</v>
      </c>
      <c r="AS22" s="144">
        <v>6.58507</v>
      </c>
      <c r="AT22" s="144">
        <v>67823</v>
      </c>
      <c r="AU22" s="144">
        <v>173.03700000000001</v>
      </c>
      <c r="AV22" s="144">
        <v>253.687198</v>
      </c>
      <c r="AW22" s="144">
        <v>8.27651</v>
      </c>
      <c r="AX22" s="200" t="s">
        <v>236</v>
      </c>
      <c r="AY22" s="165" t="s">
        <v>220</v>
      </c>
      <c r="AZ22" s="144">
        <v>80913</v>
      </c>
      <c r="BA22" s="144">
        <v>194.024</v>
      </c>
      <c r="BB22" s="144">
        <v>296.94201299999997</v>
      </c>
      <c r="BC22" s="144">
        <v>9.4550999999999998</v>
      </c>
      <c r="BD22" s="144">
        <v>98259</v>
      </c>
      <c r="BE22" s="144">
        <v>256.29300000000001</v>
      </c>
      <c r="BF22" s="144">
        <v>380.18780299999997</v>
      </c>
      <c r="BG22" s="144">
        <v>12.41943</v>
      </c>
      <c r="BH22" s="144">
        <v>87115</v>
      </c>
      <c r="BI22" s="144">
        <v>210.98699999999999</v>
      </c>
      <c r="BJ22" s="144">
        <v>309.89063099999998</v>
      </c>
      <c r="BK22" s="144">
        <v>10.36924</v>
      </c>
      <c r="BL22" s="144">
        <v>102238</v>
      </c>
      <c r="BM22" s="144">
        <v>262.85500000000002</v>
      </c>
      <c r="BN22" s="144">
        <v>368.98500300000001</v>
      </c>
      <c r="BO22" s="144">
        <v>12.93277</v>
      </c>
      <c r="BP22" s="200" t="s">
        <v>236</v>
      </c>
      <c r="BQ22" s="165" t="s">
        <v>220</v>
      </c>
      <c r="BR22" s="144">
        <v>80785</v>
      </c>
      <c r="BS22" s="144">
        <v>199.92</v>
      </c>
      <c r="BT22" s="144">
        <v>285.29883699999999</v>
      </c>
      <c r="BU22" s="144">
        <v>9.8300900000000002</v>
      </c>
      <c r="BV22" s="144">
        <v>94027</v>
      </c>
      <c r="BW22" s="144">
        <v>240.97</v>
      </c>
      <c r="BX22" s="144">
        <v>331.33401900000001</v>
      </c>
      <c r="BY22" s="144">
        <v>11.844900000000001</v>
      </c>
      <c r="BZ22" s="144">
        <v>87509</v>
      </c>
      <c r="CA22" s="144">
        <v>228.46100000000001</v>
      </c>
      <c r="CB22" s="144">
        <v>316.94035400000001</v>
      </c>
      <c r="CC22" s="144">
        <v>11.14695</v>
      </c>
      <c r="CD22" s="144">
        <v>105007</v>
      </c>
      <c r="CE22" s="144">
        <v>280.452</v>
      </c>
      <c r="CF22" s="144">
        <v>378.52919100000003</v>
      </c>
      <c r="CG22" s="144">
        <v>13.67562</v>
      </c>
      <c r="CH22" s="200" t="s">
        <v>236</v>
      </c>
      <c r="CI22" s="165" t="s">
        <v>220</v>
      </c>
      <c r="CJ22" s="144">
        <v>81857</v>
      </c>
      <c r="CK22" s="144">
        <v>227.17500000000001</v>
      </c>
      <c r="CL22" s="144">
        <v>307.36436400000002</v>
      </c>
      <c r="CM22" s="144">
        <v>10.95715</v>
      </c>
      <c r="CN22" s="144">
        <v>97881</v>
      </c>
      <c r="CO22" s="144">
        <v>275.68299999999999</v>
      </c>
      <c r="CP22" s="144">
        <v>365.98891200000003</v>
      </c>
      <c r="CQ22" s="144">
        <v>13.371130000000001</v>
      </c>
      <c r="CR22" s="144">
        <v>72108</v>
      </c>
      <c r="CS22" s="144">
        <v>215.36600000000001</v>
      </c>
      <c r="CT22" s="144">
        <v>284.78832199999999</v>
      </c>
      <c r="CU22" s="144">
        <v>10.23653</v>
      </c>
      <c r="CV22" s="144">
        <v>86528</v>
      </c>
      <c r="CW22" s="144">
        <v>261.26400000000001</v>
      </c>
      <c r="CX22" s="144">
        <v>340.37122499999998</v>
      </c>
      <c r="CY22" s="144">
        <v>12.65452</v>
      </c>
      <c r="CZ22" s="200" t="s">
        <v>236</v>
      </c>
      <c r="DA22" s="165" t="s">
        <v>220</v>
      </c>
      <c r="DB22" s="144">
        <v>76622</v>
      </c>
      <c r="DC22" s="144">
        <v>243.70400000000001</v>
      </c>
      <c r="DD22" s="144">
        <v>316.29848600000003</v>
      </c>
      <c r="DE22" s="144">
        <v>11.4696</v>
      </c>
      <c r="DF22" s="144">
        <v>89971</v>
      </c>
      <c r="DG22" s="144">
        <v>289.55500000000001</v>
      </c>
      <c r="DH22" s="144">
        <v>370.754593</v>
      </c>
      <c r="DI22" s="144">
        <v>14.08549</v>
      </c>
      <c r="DJ22" s="144">
        <v>78120</v>
      </c>
      <c r="DK22" s="144">
        <v>261.13099999999997</v>
      </c>
      <c r="DL22" s="144">
        <v>331.85845</v>
      </c>
      <c r="DM22" s="144">
        <v>12.20922</v>
      </c>
      <c r="DN22" s="144">
        <v>91088</v>
      </c>
      <c r="DO22" s="144">
        <v>306.18900000000002</v>
      </c>
      <c r="DP22" s="144">
        <v>387.41918500000003</v>
      </c>
      <c r="DQ22" s="144">
        <v>14.90061</v>
      </c>
      <c r="DR22" s="200" t="s">
        <v>236</v>
      </c>
      <c r="DS22" s="165" t="s">
        <v>220</v>
      </c>
      <c r="DT22" s="144">
        <v>67780</v>
      </c>
      <c r="DU22" s="144">
        <v>236.45699999999999</v>
      </c>
      <c r="DV22" s="144">
        <v>296.60830299999998</v>
      </c>
      <c r="DW22" s="144">
        <v>11.06404</v>
      </c>
      <c r="DX22" s="144">
        <v>79452</v>
      </c>
      <c r="DY22" s="144">
        <v>275.29700000000003</v>
      </c>
      <c r="DZ22" s="144">
        <v>338.73191500000001</v>
      </c>
      <c r="EA22" s="144">
        <v>13.38992</v>
      </c>
      <c r="EB22" s="144">
        <v>56380</v>
      </c>
      <c r="EC22" s="144">
        <v>203.023</v>
      </c>
      <c r="ED22" s="144">
        <v>252.21930399999999</v>
      </c>
      <c r="EE22" s="144">
        <v>9.3696300000000008</v>
      </c>
      <c r="EF22" s="144">
        <v>65370</v>
      </c>
      <c r="EG22" s="144">
        <v>234.20400000000001</v>
      </c>
      <c r="EH22" s="144">
        <v>280.65536500000002</v>
      </c>
      <c r="EI22" s="144">
        <v>11.184469999999999</v>
      </c>
      <c r="EJ22" s="200" t="s">
        <v>236</v>
      </c>
      <c r="EK22" s="165" t="s">
        <v>220</v>
      </c>
      <c r="EL22" s="144">
        <v>30997</v>
      </c>
      <c r="EM22" s="144">
        <v>112.864</v>
      </c>
      <c r="EN22" s="144">
        <v>135.46951799999999</v>
      </c>
      <c r="EO22" s="144">
        <v>5.1969900000000004</v>
      </c>
      <c r="EP22" s="144">
        <v>36539</v>
      </c>
      <c r="EQ22" s="144">
        <v>130.268</v>
      </c>
      <c r="ER22" s="144">
        <v>150.39252400000001</v>
      </c>
      <c r="ES22" s="144">
        <v>6.0241400000000001</v>
      </c>
      <c r="ET22" s="144">
        <v>21285</v>
      </c>
      <c r="EU22" s="144">
        <v>74.334000000000003</v>
      </c>
      <c r="EV22" s="144">
        <v>87.379811000000004</v>
      </c>
      <c r="EW22" s="144">
        <v>3.49763</v>
      </c>
      <c r="EX22" s="144">
        <v>27399</v>
      </c>
      <c r="EY22" s="144">
        <v>95.215000000000003</v>
      </c>
      <c r="EZ22" s="144">
        <v>105.733684</v>
      </c>
      <c r="FA22" s="144">
        <v>4.3143099999999999</v>
      </c>
      <c r="FB22" s="200" t="s">
        <v>236</v>
      </c>
      <c r="FC22" s="165" t="s">
        <v>220</v>
      </c>
      <c r="FD22" s="144">
        <v>13094</v>
      </c>
      <c r="FE22" s="144">
        <v>43.926000000000002</v>
      </c>
      <c r="FF22" s="144">
        <v>48.199004000000002</v>
      </c>
      <c r="FG22" s="144">
        <v>2.0219999999999998</v>
      </c>
      <c r="FH22" s="144">
        <v>17928</v>
      </c>
      <c r="FI22" s="144">
        <v>59.061999999999998</v>
      </c>
      <c r="FJ22" s="144">
        <v>61.733310000000003</v>
      </c>
      <c r="FK22" s="144">
        <v>2.6924999999999999</v>
      </c>
      <c r="FL22" s="144">
        <v>9309</v>
      </c>
      <c r="FM22" s="144">
        <v>28.568000000000001</v>
      </c>
      <c r="FN22" s="144">
        <v>29.211535000000001</v>
      </c>
      <c r="FO22" s="144">
        <v>0.98729</v>
      </c>
      <c r="FP22" s="144">
        <v>10845</v>
      </c>
      <c r="FQ22" s="144">
        <v>31.007000000000001</v>
      </c>
      <c r="FR22" s="144">
        <v>29.678692000000002</v>
      </c>
      <c r="FS22" s="144">
        <v>1.39459</v>
      </c>
      <c r="FT22" s="200" t="s">
        <v>236</v>
      </c>
    </row>
    <row r="23" spans="1:176" ht="14.85" customHeight="1">
      <c r="A23" s="201" t="s">
        <v>221</v>
      </c>
      <c r="B23" s="145">
        <v>1609167</v>
      </c>
      <c r="C23" s="145">
        <v>4664.6930000000002</v>
      </c>
      <c r="D23" s="145">
        <v>6004.3974179999996</v>
      </c>
      <c r="E23" s="145">
        <v>222.86518000000001</v>
      </c>
      <c r="F23" s="145">
        <v>747501</v>
      </c>
      <c r="G23" s="145">
        <v>2138.4050000000002</v>
      </c>
      <c r="H23" s="145">
        <v>2776.4225270000002</v>
      </c>
      <c r="I23" s="145">
        <v>101.32975999999999</v>
      </c>
      <c r="J23" s="145">
        <v>861666</v>
      </c>
      <c r="K23" s="145">
        <v>2526.288</v>
      </c>
      <c r="L23" s="145">
        <v>3227.9748909999998</v>
      </c>
      <c r="M23" s="145">
        <v>121.53542</v>
      </c>
      <c r="N23" s="202" t="s">
        <v>167</v>
      </c>
      <c r="O23" s="168" t="s">
        <v>276</v>
      </c>
      <c r="P23" s="145">
        <v>21926</v>
      </c>
      <c r="Q23" s="145">
        <v>46.005000000000003</v>
      </c>
      <c r="R23" s="145">
        <v>54.426932000000001</v>
      </c>
      <c r="S23" s="145">
        <v>1.4572499999999999</v>
      </c>
      <c r="T23" s="145">
        <v>20493</v>
      </c>
      <c r="U23" s="145">
        <v>42.634999999999998</v>
      </c>
      <c r="V23" s="145">
        <v>49.268704999999997</v>
      </c>
      <c r="W23" s="145">
        <v>1.35087</v>
      </c>
      <c r="X23" s="145">
        <v>56995</v>
      </c>
      <c r="Y23" s="145">
        <v>178.85499999999999</v>
      </c>
      <c r="Z23" s="145">
        <v>193.87692300000001</v>
      </c>
      <c r="AA23" s="145">
        <v>8.7439099999999996</v>
      </c>
      <c r="AB23" s="145">
        <v>54378</v>
      </c>
      <c r="AC23" s="145">
        <v>176.601</v>
      </c>
      <c r="AD23" s="145">
        <v>188.63778400000001</v>
      </c>
      <c r="AE23" s="145">
        <v>8.6297099999999993</v>
      </c>
      <c r="AF23" s="202" t="s">
        <v>167</v>
      </c>
      <c r="AG23" s="168" t="s">
        <v>276</v>
      </c>
      <c r="AH23" s="145">
        <v>43846</v>
      </c>
      <c r="AI23" s="145">
        <v>96.504999999999995</v>
      </c>
      <c r="AJ23" s="145">
        <v>102.65387800000001</v>
      </c>
      <c r="AK23" s="145">
        <v>4.6718500000000001</v>
      </c>
      <c r="AL23" s="145">
        <v>41908</v>
      </c>
      <c r="AM23" s="145">
        <v>94.716999999999999</v>
      </c>
      <c r="AN23" s="145">
        <v>106.351968</v>
      </c>
      <c r="AO23" s="145">
        <v>4.5739400000000003</v>
      </c>
      <c r="AP23" s="145">
        <v>39381</v>
      </c>
      <c r="AQ23" s="145">
        <v>91.587000000000003</v>
      </c>
      <c r="AR23" s="145">
        <v>138.18096299999999</v>
      </c>
      <c r="AS23" s="145">
        <v>4.4040800000000004</v>
      </c>
      <c r="AT23" s="145">
        <v>45687</v>
      </c>
      <c r="AU23" s="145">
        <v>116.515</v>
      </c>
      <c r="AV23" s="145">
        <v>170.90733399999999</v>
      </c>
      <c r="AW23" s="145">
        <v>5.56027</v>
      </c>
      <c r="AX23" s="202" t="s">
        <v>167</v>
      </c>
      <c r="AY23" s="168" t="s">
        <v>276</v>
      </c>
      <c r="AZ23" s="145">
        <v>58741</v>
      </c>
      <c r="BA23" s="145">
        <v>141.09399999999999</v>
      </c>
      <c r="BB23" s="145">
        <v>216.925963</v>
      </c>
      <c r="BC23" s="145">
        <v>6.8854600000000001</v>
      </c>
      <c r="BD23" s="145">
        <v>73497</v>
      </c>
      <c r="BE23" s="145">
        <v>191.08799999999999</v>
      </c>
      <c r="BF23" s="145">
        <v>285.12295999999998</v>
      </c>
      <c r="BG23" s="145">
        <v>9.2675599999999996</v>
      </c>
      <c r="BH23" s="145">
        <v>63576</v>
      </c>
      <c r="BI23" s="145">
        <v>153.51400000000001</v>
      </c>
      <c r="BJ23" s="145">
        <v>226.06332699999999</v>
      </c>
      <c r="BK23" s="145">
        <v>7.5623300000000002</v>
      </c>
      <c r="BL23" s="145">
        <v>76660</v>
      </c>
      <c r="BM23" s="145">
        <v>196.41499999999999</v>
      </c>
      <c r="BN23" s="145">
        <v>276.31473899999997</v>
      </c>
      <c r="BO23" s="145">
        <v>9.6813900000000004</v>
      </c>
      <c r="BP23" s="202" t="s">
        <v>167</v>
      </c>
      <c r="BQ23" s="168" t="s">
        <v>276</v>
      </c>
      <c r="BR23" s="145">
        <v>58309</v>
      </c>
      <c r="BS23" s="145">
        <v>143.917</v>
      </c>
      <c r="BT23" s="145">
        <v>205.431949</v>
      </c>
      <c r="BU23" s="145">
        <v>7.1015300000000003</v>
      </c>
      <c r="BV23" s="145">
        <v>68409</v>
      </c>
      <c r="BW23" s="145">
        <v>174.59299999999999</v>
      </c>
      <c r="BX23" s="145">
        <v>239.63584399999999</v>
      </c>
      <c r="BY23" s="145">
        <v>8.6056100000000004</v>
      </c>
      <c r="BZ23" s="145">
        <v>62068</v>
      </c>
      <c r="CA23" s="145">
        <v>161.90799999999999</v>
      </c>
      <c r="CB23" s="145">
        <v>223.58637899999999</v>
      </c>
      <c r="CC23" s="145">
        <v>7.9246299999999996</v>
      </c>
      <c r="CD23" s="145">
        <v>74004</v>
      </c>
      <c r="CE23" s="145">
        <v>197.37</v>
      </c>
      <c r="CF23" s="145">
        <v>264.93294500000002</v>
      </c>
      <c r="CG23" s="145">
        <v>9.65001</v>
      </c>
      <c r="CH23" s="202" t="s">
        <v>167</v>
      </c>
      <c r="CI23" s="168" t="s">
        <v>276</v>
      </c>
      <c r="CJ23" s="145">
        <v>57342</v>
      </c>
      <c r="CK23" s="145">
        <v>159.648</v>
      </c>
      <c r="CL23" s="145">
        <v>214.11476400000001</v>
      </c>
      <c r="CM23" s="145">
        <v>7.7344299999999997</v>
      </c>
      <c r="CN23" s="145">
        <v>68494</v>
      </c>
      <c r="CO23" s="145">
        <v>193.99600000000001</v>
      </c>
      <c r="CP23" s="145">
        <v>255.67958999999999</v>
      </c>
      <c r="CQ23" s="145">
        <v>9.4251299999999993</v>
      </c>
      <c r="CR23" s="145">
        <v>50269</v>
      </c>
      <c r="CS23" s="145">
        <v>151.37100000000001</v>
      </c>
      <c r="CT23" s="145">
        <v>198.864935</v>
      </c>
      <c r="CU23" s="145">
        <v>7.1969099999999999</v>
      </c>
      <c r="CV23" s="145">
        <v>60332</v>
      </c>
      <c r="CW23" s="145">
        <v>183.833</v>
      </c>
      <c r="CX23" s="145">
        <v>237.22629499999999</v>
      </c>
      <c r="CY23" s="145">
        <v>8.9217600000000008</v>
      </c>
      <c r="CZ23" s="202" t="s">
        <v>167</v>
      </c>
      <c r="DA23" s="168" t="s">
        <v>276</v>
      </c>
      <c r="DB23" s="145">
        <v>52966</v>
      </c>
      <c r="DC23" s="145">
        <v>170.18799999999999</v>
      </c>
      <c r="DD23" s="145">
        <v>218.79289299999999</v>
      </c>
      <c r="DE23" s="145">
        <v>8.0179299999999998</v>
      </c>
      <c r="DF23" s="145">
        <v>62150</v>
      </c>
      <c r="DG23" s="145">
        <v>202.12799999999999</v>
      </c>
      <c r="DH23" s="145">
        <v>256.12656900000002</v>
      </c>
      <c r="DI23" s="145">
        <v>9.8700299999999999</v>
      </c>
      <c r="DJ23" s="145">
        <v>52762</v>
      </c>
      <c r="DK23" s="145">
        <v>179.16200000000001</v>
      </c>
      <c r="DL23" s="145">
        <v>225.22105999999999</v>
      </c>
      <c r="DM23" s="145">
        <v>8.3697300000000006</v>
      </c>
      <c r="DN23" s="145">
        <v>61337</v>
      </c>
      <c r="DO23" s="145">
        <v>208.59399999999999</v>
      </c>
      <c r="DP23" s="145">
        <v>261.32996000000003</v>
      </c>
      <c r="DQ23" s="145">
        <v>10.191850000000001</v>
      </c>
      <c r="DR23" s="202" t="s">
        <v>167</v>
      </c>
      <c r="DS23" s="168" t="s">
        <v>276</v>
      </c>
      <c r="DT23" s="145">
        <v>45193</v>
      </c>
      <c r="DU23" s="145">
        <v>160.239</v>
      </c>
      <c r="DV23" s="145">
        <v>198.61994899999999</v>
      </c>
      <c r="DW23" s="145">
        <v>7.4957500000000001</v>
      </c>
      <c r="DX23" s="145">
        <v>52974</v>
      </c>
      <c r="DY23" s="145">
        <v>186.905</v>
      </c>
      <c r="DZ23" s="145">
        <v>227.26887099999999</v>
      </c>
      <c r="EA23" s="145">
        <v>9.1297300000000003</v>
      </c>
      <c r="EB23" s="145">
        <v>37285</v>
      </c>
      <c r="EC23" s="145">
        <v>136.56</v>
      </c>
      <c r="ED23" s="145">
        <v>167.40863200000001</v>
      </c>
      <c r="EE23" s="145">
        <v>6.2899000000000003</v>
      </c>
      <c r="EF23" s="145">
        <v>43306</v>
      </c>
      <c r="EG23" s="145">
        <v>157.98500000000001</v>
      </c>
      <c r="EH23" s="145">
        <v>187.51731100000001</v>
      </c>
      <c r="EI23" s="145">
        <v>7.5405300000000004</v>
      </c>
      <c r="EJ23" s="202" t="s">
        <v>167</v>
      </c>
      <c r="EK23" s="168" t="s">
        <v>276</v>
      </c>
      <c r="EL23" s="145">
        <v>20027</v>
      </c>
      <c r="EM23" s="145">
        <v>74.665999999999997</v>
      </c>
      <c r="EN23" s="145">
        <v>88.445746</v>
      </c>
      <c r="EO23" s="145">
        <v>3.4182600000000001</v>
      </c>
      <c r="EP23" s="145">
        <v>23402</v>
      </c>
      <c r="EQ23" s="145">
        <v>85.188000000000002</v>
      </c>
      <c r="ER23" s="145">
        <v>97.368487000000002</v>
      </c>
      <c r="ES23" s="145">
        <v>3.8968699999999998</v>
      </c>
      <c r="ET23" s="145">
        <v>13023</v>
      </c>
      <c r="EU23" s="145">
        <v>47.161000000000001</v>
      </c>
      <c r="EV23" s="145">
        <v>54.840266999999997</v>
      </c>
      <c r="EW23" s="145">
        <v>2.2184599999999999</v>
      </c>
      <c r="EX23" s="145">
        <v>17098</v>
      </c>
      <c r="EY23" s="145">
        <v>60.975000000000001</v>
      </c>
      <c r="EZ23" s="145">
        <v>67.102930999999998</v>
      </c>
      <c r="FA23" s="145">
        <v>2.7190599999999998</v>
      </c>
      <c r="FB23" s="202" t="s">
        <v>167</v>
      </c>
      <c r="FC23" s="168" t="s">
        <v>276</v>
      </c>
      <c r="FD23" s="145">
        <v>7758</v>
      </c>
      <c r="FE23" s="145">
        <v>27.032</v>
      </c>
      <c r="FF23" s="145">
        <v>29.424246</v>
      </c>
      <c r="FG23" s="145">
        <v>1.2396499999999999</v>
      </c>
      <c r="FH23" s="145">
        <v>10933</v>
      </c>
      <c r="FI23" s="145">
        <v>37.200000000000003</v>
      </c>
      <c r="FJ23" s="145">
        <v>38.38109</v>
      </c>
      <c r="FK23" s="145">
        <v>1.66374</v>
      </c>
      <c r="FL23" s="145">
        <v>6034</v>
      </c>
      <c r="FM23" s="145">
        <v>18.992999999999999</v>
      </c>
      <c r="FN23" s="145">
        <v>19.543721000000001</v>
      </c>
      <c r="FO23" s="145">
        <v>0.59770000000000001</v>
      </c>
      <c r="FP23" s="145">
        <v>6604</v>
      </c>
      <c r="FQ23" s="145">
        <v>19.55</v>
      </c>
      <c r="FR23" s="145">
        <v>18.801507999999998</v>
      </c>
      <c r="FS23" s="145">
        <v>0.85736000000000001</v>
      </c>
      <c r="FT23" s="202" t="s">
        <v>167</v>
      </c>
    </row>
    <row r="24" spans="1:176" ht="14.85" customHeight="1">
      <c r="A24" s="201" t="s">
        <v>694</v>
      </c>
      <c r="B24" s="145">
        <v>557301</v>
      </c>
      <c r="C24" s="145">
        <v>1556.789</v>
      </c>
      <c r="D24" s="145">
        <v>2006.446422</v>
      </c>
      <c r="E24" s="145">
        <v>74.619010000000003</v>
      </c>
      <c r="F24" s="145">
        <v>262877</v>
      </c>
      <c r="G24" s="145">
        <v>724.077</v>
      </c>
      <c r="H24" s="145">
        <v>941.92952500000001</v>
      </c>
      <c r="I24" s="145">
        <v>34.452539999999999</v>
      </c>
      <c r="J24" s="145">
        <v>294424</v>
      </c>
      <c r="K24" s="145">
        <v>832.71199999999999</v>
      </c>
      <c r="L24" s="145">
        <v>1064.516897</v>
      </c>
      <c r="M24" s="145">
        <v>40.166469999999997</v>
      </c>
      <c r="N24" s="202" t="s">
        <v>695</v>
      </c>
      <c r="O24" s="168" t="s">
        <v>190</v>
      </c>
      <c r="P24" s="145">
        <v>7790</v>
      </c>
      <c r="Q24" s="145">
        <v>16.218</v>
      </c>
      <c r="R24" s="145">
        <v>19.692193</v>
      </c>
      <c r="S24" s="145">
        <v>0.54017000000000004</v>
      </c>
      <c r="T24" s="145">
        <v>7091</v>
      </c>
      <c r="U24" s="145">
        <v>15.034000000000001</v>
      </c>
      <c r="V24" s="145">
        <v>17.773271000000001</v>
      </c>
      <c r="W24" s="145">
        <v>0.50556999999999996</v>
      </c>
      <c r="X24" s="145">
        <v>22539</v>
      </c>
      <c r="Y24" s="145">
        <v>70.147000000000006</v>
      </c>
      <c r="Z24" s="145">
        <v>73.610050999999999</v>
      </c>
      <c r="AA24" s="145">
        <v>3.4540299999999999</v>
      </c>
      <c r="AB24" s="145">
        <v>21147</v>
      </c>
      <c r="AC24" s="145">
        <v>67.132999999999996</v>
      </c>
      <c r="AD24" s="145">
        <v>68.979875000000007</v>
      </c>
      <c r="AE24" s="145">
        <v>3.3041</v>
      </c>
      <c r="AF24" s="202" t="s">
        <v>695</v>
      </c>
      <c r="AG24" s="168" t="s">
        <v>190</v>
      </c>
      <c r="AH24" s="145">
        <v>18324</v>
      </c>
      <c r="AI24" s="145">
        <v>39.418999999999997</v>
      </c>
      <c r="AJ24" s="145">
        <v>41.793134000000002</v>
      </c>
      <c r="AK24" s="145">
        <v>1.92258</v>
      </c>
      <c r="AL24" s="145">
        <v>17357</v>
      </c>
      <c r="AM24" s="145">
        <v>38.271999999999998</v>
      </c>
      <c r="AN24" s="145">
        <v>42.278354999999998</v>
      </c>
      <c r="AO24" s="145">
        <v>1.8686700000000001</v>
      </c>
      <c r="AP24" s="145">
        <v>15288</v>
      </c>
      <c r="AQ24" s="145">
        <v>34.808999999999997</v>
      </c>
      <c r="AR24" s="145">
        <v>51.537878999999997</v>
      </c>
      <c r="AS24" s="145">
        <v>1.6825600000000001</v>
      </c>
      <c r="AT24" s="145">
        <v>17261</v>
      </c>
      <c r="AU24" s="145">
        <v>43.35</v>
      </c>
      <c r="AV24" s="145">
        <v>63.029828000000002</v>
      </c>
      <c r="AW24" s="145">
        <v>2.09334</v>
      </c>
      <c r="AX24" s="202" t="s">
        <v>695</v>
      </c>
      <c r="AY24" s="168" t="s">
        <v>190</v>
      </c>
      <c r="AZ24" s="145">
        <v>17946</v>
      </c>
      <c r="BA24" s="145">
        <v>41.552</v>
      </c>
      <c r="BB24" s="145">
        <v>62.863678999999998</v>
      </c>
      <c r="BC24" s="145">
        <v>2.0209800000000002</v>
      </c>
      <c r="BD24" s="145">
        <v>20266</v>
      </c>
      <c r="BE24" s="145">
        <v>50.091000000000001</v>
      </c>
      <c r="BF24" s="145">
        <v>73.043396000000001</v>
      </c>
      <c r="BG24" s="145">
        <v>2.42937</v>
      </c>
      <c r="BH24" s="145">
        <v>18870</v>
      </c>
      <c r="BI24" s="145">
        <v>44.518000000000001</v>
      </c>
      <c r="BJ24" s="145">
        <v>64.595673000000005</v>
      </c>
      <c r="BK24" s="145">
        <v>2.17936</v>
      </c>
      <c r="BL24" s="145">
        <v>20451</v>
      </c>
      <c r="BM24" s="145">
        <v>50.768000000000001</v>
      </c>
      <c r="BN24" s="145">
        <v>70.143013999999994</v>
      </c>
      <c r="BO24" s="145">
        <v>2.4921500000000001</v>
      </c>
      <c r="BP24" s="202" t="s">
        <v>695</v>
      </c>
      <c r="BQ24" s="168" t="s">
        <v>190</v>
      </c>
      <c r="BR24" s="145">
        <v>18021</v>
      </c>
      <c r="BS24" s="145">
        <v>43.517000000000003</v>
      </c>
      <c r="BT24" s="145">
        <v>61.945732999999997</v>
      </c>
      <c r="BU24" s="145">
        <v>2.1259899999999998</v>
      </c>
      <c r="BV24" s="145">
        <v>20401</v>
      </c>
      <c r="BW24" s="145">
        <v>50.738</v>
      </c>
      <c r="BX24" s="145">
        <v>69.545873999999998</v>
      </c>
      <c r="BY24" s="145">
        <v>2.4858600000000002</v>
      </c>
      <c r="BZ24" s="145">
        <v>20254</v>
      </c>
      <c r="CA24" s="145">
        <v>51.406999999999996</v>
      </c>
      <c r="CB24" s="145">
        <v>71.734583000000001</v>
      </c>
      <c r="CC24" s="145">
        <v>2.4968400000000002</v>
      </c>
      <c r="CD24" s="145">
        <v>24314</v>
      </c>
      <c r="CE24" s="145">
        <v>63.41</v>
      </c>
      <c r="CF24" s="145">
        <v>86.156154000000001</v>
      </c>
      <c r="CG24" s="145">
        <v>3.08263</v>
      </c>
      <c r="CH24" s="202" t="s">
        <v>695</v>
      </c>
      <c r="CI24" s="168" t="s">
        <v>190</v>
      </c>
      <c r="CJ24" s="145">
        <v>19381</v>
      </c>
      <c r="CK24" s="145">
        <v>52.048000000000002</v>
      </c>
      <c r="CL24" s="145">
        <v>71.522981999999999</v>
      </c>
      <c r="CM24" s="145">
        <v>2.49017</v>
      </c>
      <c r="CN24" s="145">
        <v>22775</v>
      </c>
      <c r="CO24" s="145">
        <v>61.997</v>
      </c>
      <c r="CP24" s="145">
        <v>83.173362999999995</v>
      </c>
      <c r="CQ24" s="145">
        <v>3.0037699999999998</v>
      </c>
      <c r="CR24" s="145">
        <v>16940</v>
      </c>
      <c r="CS24" s="145">
        <v>48.468000000000004</v>
      </c>
      <c r="CT24" s="145">
        <v>64.896170999999995</v>
      </c>
      <c r="CU24" s="145">
        <v>2.3072699999999999</v>
      </c>
      <c r="CV24" s="145">
        <v>19730</v>
      </c>
      <c r="CW24" s="145">
        <v>57.369</v>
      </c>
      <c r="CX24" s="145">
        <v>76.289888000000005</v>
      </c>
      <c r="CY24" s="145">
        <v>2.7715700000000001</v>
      </c>
      <c r="CZ24" s="202" t="s">
        <v>695</v>
      </c>
      <c r="DA24" s="168" t="s">
        <v>190</v>
      </c>
      <c r="DB24" s="145">
        <v>17811</v>
      </c>
      <c r="DC24" s="145">
        <v>54.387999999999998</v>
      </c>
      <c r="DD24" s="145">
        <v>71.893467999999999</v>
      </c>
      <c r="DE24" s="145">
        <v>2.5663200000000002</v>
      </c>
      <c r="DF24" s="145">
        <v>20400</v>
      </c>
      <c r="DG24" s="145">
        <v>63.201000000000001</v>
      </c>
      <c r="DH24" s="145">
        <v>83.307524000000001</v>
      </c>
      <c r="DI24" s="145">
        <v>3.0557099999999999</v>
      </c>
      <c r="DJ24" s="145">
        <v>18869</v>
      </c>
      <c r="DK24" s="145">
        <v>59.777000000000001</v>
      </c>
      <c r="DL24" s="145">
        <v>77.744275000000002</v>
      </c>
      <c r="DM24" s="145">
        <v>2.8114400000000002</v>
      </c>
      <c r="DN24" s="145">
        <v>21876</v>
      </c>
      <c r="DO24" s="145">
        <v>70.846000000000004</v>
      </c>
      <c r="DP24" s="145">
        <v>91.472465999999997</v>
      </c>
      <c r="DQ24" s="145">
        <v>3.4335599999999999</v>
      </c>
      <c r="DR24" s="202" t="s">
        <v>695</v>
      </c>
      <c r="DS24" s="168" t="s">
        <v>190</v>
      </c>
      <c r="DT24" s="145">
        <v>16710</v>
      </c>
      <c r="DU24" s="145">
        <v>55.18</v>
      </c>
      <c r="DV24" s="145">
        <v>70.547971000000004</v>
      </c>
      <c r="DW24" s="145">
        <v>2.6009699999999998</v>
      </c>
      <c r="DX24" s="145">
        <v>19454</v>
      </c>
      <c r="DY24" s="145">
        <v>63.905999999999999</v>
      </c>
      <c r="DZ24" s="145">
        <v>80.809600000000003</v>
      </c>
      <c r="EA24" s="145">
        <v>3.0962100000000001</v>
      </c>
      <c r="EB24" s="145">
        <v>14042</v>
      </c>
      <c r="EC24" s="145">
        <v>47.725999999999999</v>
      </c>
      <c r="ED24" s="145">
        <v>60.956254000000001</v>
      </c>
      <c r="EE24" s="145">
        <v>2.2334299999999998</v>
      </c>
      <c r="EF24" s="145">
        <v>16270</v>
      </c>
      <c r="EG24" s="145">
        <v>55.472000000000001</v>
      </c>
      <c r="EH24" s="145">
        <v>67.656885000000003</v>
      </c>
      <c r="EI24" s="145">
        <v>2.6755800000000001</v>
      </c>
      <c r="EJ24" s="202" t="s">
        <v>695</v>
      </c>
      <c r="EK24" s="168" t="s">
        <v>190</v>
      </c>
      <c r="EL24" s="145">
        <v>7965</v>
      </c>
      <c r="EM24" s="145">
        <v>27.141999999999999</v>
      </c>
      <c r="EN24" s="145">
        <v>33.479776000000001</v>
      </c>
      <c r="EO24" s="145">
        <v>1.2733300000000001</v>
      </c>
      <c r="EP24" s="145">
        <v>9695</v>
      </c>
      <c r="EQ24" s="145">
        <v>32.301000000000002</v>
      </c>
      <c r="ER24" s="145">
        <v>38.037385</v>
      </c>
      <c r="ES24" s="145">
        <v>1.5470900000000001</v>
      </c>
      <c r="ET24" s="145">
        <v>5989</v>
      </c>
      <c r="EU24" s="145">
        <v>19.28</v>
      </c>
      <c r="EV24" s="145">
        <v>23.226786000000001</v>
      </c>
      <c r="EW24" s="145">
        <v>0.91752</v>
      </c>
      <c r="EX24" s="145">
        <v>7539</v>
      </c>
      <c r="EY24" s="145">
        <v>24.36</v>
      </c>
      <c r="EZ24" s="145">
        <v>27.523389000000002</v>
      </c>
      <c r="FA24" s="145">
        <v>1.1545300000000001</v>
      </c>
      <c r="FB24" s="202" t="s">
        <v>695</v>
      </c>
      <c r="FC24" s="168" t="s">
        <v>190</v>
      </c>
      <c r="FD24" s="145">
        <v>3839</v>
      </c>
      <c r="FE24" s="145">
        <v>11.877000000000001</v>
      </c>
      <c r="FF24" s="145">
        <v>13.201898999999999</v>
      </c>
      <c r="FG24" s="145">
        <v>0.55062999999999995</v>
      </c>
      <c r="FH24" s="145">
        <v>5212</v>
      </c>
      <c r="FI24" s="145">
        <v>15.965999999999999</v>
      </c>
      <c r="FJ24" s="145">
        <v>17.126667000000001</v>
      </c>
      <c r="FK24" s="145">
        <v>0.76263000000000003</v>
      </c>
      <c r="FL24" s="145">
        <v>2299</v>
      </c>
      <c r="FM24" s="145">
        <v>6.6040000000000001</v>
      </c>
      <c r="FN24" s="145">
        <v>6.6870180000000001</v>
      </c>
      <c r="FO24" s="145">
        <v>0.27894999999999998</v>
      </c>
      <c r="FP24" s="145">
        <v>3185</v>
      </c>
      <c r="FQ24" s="145">
        <v>8.4979999999999993</v>
      </c>
      <c r="FR24" s="145">
        <v>8.1699629999999992</v>
      </c>
      <c r="FS24" s="145">
        <v>0.40412999999999999</v>
      </c>
      <c r="FT24" s="202" t="s">
        <v>695</v>
      </c>
    </row>
    <row r="25" spans="1:176" ht="14.85" customHeight="1">
      <c r="A25" s="201" t="s">
        <v>696</v>
      </c>
      <c r="B25" s="145">
        <v>195247</v>
      </c>
      <c r="C25" s="145">
        <v>527.76499999999999</v>
      </c>
      <c r="D25" s="145">
        <v>683.84462199999996</v>
      </c>
      <c r="E25" s="145">
        <v>24.640139999999999</v>
      </c>
      <c r="F25" s="145">
        <v>90398</v>
      </c>
      <c r="G25" s="145">
        <v>242.07</v>
      </c>
      <c r="H25" s="145">
        <v>316.32796400000001</v>
      </c>
      <c r="I25" s="145">
        <v>11.20872</v>
      </c>
      <c r="J25" s="145">
        <v>104849</v>
      </c>
      <c r="K25" s="145">
        <v>285.69499999999999</v>
      </c>
      <c r="L25" s="145">
        <v>367.51665800000001</v>
      </c>
      <c r="M25" s="145">
        <v>13.431419999999999</v>
      </c>
      <c r="N25" s="202" t="s">
        <v>697</v>
      </c>
      <c r="O25" s="168" t="s">
        <v>191</v>
      </c>
      <c r="P25" s="145">
        <v>2064</v>
      </c>
      <c r="Q25" s="145">
        <v>4.5259999999999998</v>
      </c>
      <c r="R25" s="145">
        <v>6.0005040000000003</v>
      </c>
      <c r="S25" s="145">
        <v>0.14871999999999999</v>
      </c>
      <c r="T25" s="145">
        <v>1960</v>
      </c>
      <c r="U25" s="145">
        <v>4.2569999999999997</v>
      </c>
      <c r="V25" s="145">
        <v>5.4164269999999997</v>
      </c>
      <c r="W25" s="145">
        <v>0.14741000000000001</v>
      </c>
      <c r="X25" s="145">
        <v>7715</v>
      </c>
      <c r="Y25" s="145">
        <v>23.501000000000001</v>
      </c>
      <c r="Z25" s="145">
        <v>25.465705</v>
      </c>
      <c r="AA25" s="145">
        <v>1.0777699999999999</v>
      </c>
      <c r="AB25" s="145">
        <v>7286</v>
      </c>
      <c r="AC25" s="145">
        <v>22.678000000000001</v>
      </c>
      <c r="AD25" s="145">
        <v>23.983888</v>
      </c>
      <c r="AE25" s="145">
        <v>1.0376700000000001</v>
      </c>
      <c r="AF25" s="202" t="s">
        <v>697</v>
      </c>
      <c r="AG25" s="168" t="s">
        <v>191</v>
      </c>
      <c r="AH25" s="145">
        <v>6007</v>
      </c>
      <c r="AI25" s="145">
        <v>12.553000000000001</v>
      </c>
      <c r="AJ25" s="145">
        <v>12.965517</v>
      </c>
      <c r="AK25" s="145">
        <v>0.57821</v>
      </c>
      <c r="AL25" s="145">
        <v>5746</v>
      </c>
      <c r="AM25" s="145">
        <v>12.016999999999999</v>
      </c>
      <c r="AN25" s="145">
        <v>13.135554000000001</v>
      </c>
      <c r="AO25" s="145">
        <v>0.55445999999999995</v>
      </c>
      <c r="AP25" s="145">
        <v>4900</v>
      </c>
      <c r="AQ25" s="145">
        <v>10.487</v>
      </c>
      <c r="AR25" s="145">
        <v>16.007404999999999</v>
      </c>
      <c r="AS25" s="145">
        <v>0.49842999999999998</v>
      </c>
      <c r="AT25" s="145">
        <v>5736</v>
      </c>
      <c r="AU25" s="145">
        <v>13.172000000000001</v>
      </c>
      <c r="AV25" s="145">
        <v>19.750036000000001</v>
      </c>
      <c r="AW25" s="145">
        <v>0.62290000000000001</v>
      </c>
      <c r="AX25" s="202" t="s">
        <v>697</v>
      </c>
      <c r="AY25" s="168" t="s">
        <v>191</v>
      </c>
      <c r="AZ25" s="145">
        <v>5468</v>
      </c>
      <c r="BA25" s="145">
        <v>11.378</v>
      </c>
      <c r="BB25" s="145">
        <v>17.152370999999999</v>
      </c>
      <c r="BC25" s="145">
        <v>0.54866000000000004</v>
      </c>
      <c r="BD25" s="145">
        <v>6579</v>
      </c>
      <c r="BE25" s="145">
        <v>15.114000000000001</v>
      </c>
      <c r="BF25" s="145">
        <v>22.021446999999998</v>
      </c>
      <c r="BG25" s="145">
        <v>0.72250000000000003</v>
      </c>
      <c r="BH25" s="145">
        <v>5909</v>
      </c>
      <c r="BI25" s="145">
        <v>12.955</v>
      </c>
      <c r="BJ25" s="145">
        <v>19.231631</v>
      </c>
      <c r="BK25" s="145">
        <v>0.62755000000000005</v>
      </c>
      <c r="BL25" s="145">
        <v>6811</v>
      </c>
      <c r="BM25" s="145">
        <v>15.672000000000001</v>
      </c>
      <c r="BN25" s="145">
        <v>22.527249999999999</v>
      </c>
      <c r="BO25" s="145">
        <v>0.75922999999999996</v>
      </c>
      <c r="BP25" s="202" t="s">
        <v>697</v>
      </c>
      <c r="BQ25" s="168" t="s">
        <v>191</v>
      </c>
      <c r="BR25" s="145">
        <v>5423</v>
      </c>
      <c r="BS25" s="145">
        <v>12.486000000000001</v>
      </c>
      <c r="BT25" s="145">
        <v>17.921154999999999</v>
      </c>
      <c r="BU25" s="145">
        <v>0.60257000000000005</v>
      </c>
      <c r="BV25" s="145">
        <v>6506</v>
      </c>
      <c r="BW25" s="145">
        <v>15.638999999999999</v>
      </c>
      <c r="BX25" s="145">
        <v>22.152301000000001</v>
      </c>
      <c r="BY25" s="145">
        <v>0.75343000000000004</v>
      </c>
      <c r="BZ25" s="145">
        <v>6134</v>
      </c>
      <c r="CA25" s="145">
        <v>15.146000000000001</v>
      </c>
      <c r="CB25" s="145">
        <v>21.619392000000001</v>
      </c>
      <c r="CC25" s="145">
        <v>0.72548000000000001</v>
      </c>
      <c r="CD25" s="145">
        <v>7896</v>
      </c>
      <c r="CE25" s="145">
        <v>19.672000000000001</v>
      </c>
      <c r="CF25" s="145">
        <v>27.440092</v>
      </c>
      <c r="CG25" s="145">
        <v>0.94298000000000004</v>
      </c>
      <c r="CH25" s="202" t="s">
        <v>697</v>
      </c>
      <c r="CI25" s="168" t="s">
        <v>191</v>
      </c>
      <c r="CJ25" s="145">
        <v>6001</v>
      </c>
      <c r="CK25" s="145">
        <v>15.478999999999999</v>
      </c>
      <c r="CL25" s="145">
        <v>21.726617999999998</v>
      </c>
      <c r="CM25" s="145">
        <v>0.73255000000000003</v>
      </c>
      <c r="CN25" s="145">
        <v>7511</v>
      </c>
      <c r="CO25" s="145">
        <v>19.690000000000001</v>
      </c>
      <c r="CP25" s="145">
        <v>27.135959</v>
      </c>
      <c r="CQ25" s="145">
        <v>0.94223000000000001</v>
      </c>
      <c r="CR25" s="145">
        <v>5644</v>
      </c>
      <c r="CS25" s="145">
        <v>15.526999999999999</v>
      </c>
      <c r="CT25" s="145">
        <v>21.027215999999999</v>
      </c>
      <c r="CU25" s="145">
        <v>0.73234999999999995</v>
      </c>
      <c r="CV25" s="145">
        <v>7257</v>
      </c>
      <c r="CW25" s="145">
        <v>20.062000000000001</v>
      </c>
      <c r="CX25" s="145">
        <v>26.855042000000001</v>
      </c>
      <c r="CY25" s="145">
        <v>0.96118999999999999</v>
      </c>
      <c r="CZ25" s="202" t="s">
        <v>697</v>
      </c>
      <c r="DA25" s="168" t="s">
        <v>191</v>
      </c>
      <c r="DB25" s="145">
        <v>6736</v>
      </c>
      <c r="DC25" s="145">
        <v>19.128</v>
      </c>
      <c r="DD25" s="145">
        <v>25.612124999999999</v>
      </c>
      <c r="DE25" s="145">
        <v>0.88534999999999997</v>
      </c>
      <c r="DF25" s="145">
        <v>8258</v>
      </c>
      <c r="DG25" s="145">
        <v>24.225999999999999</v>
      </c>
      <c r="DH25" s="145">
        <v>31.320499999999999</v>
      </c>
      <c r="DI25" s="145">
        <v>1.1597500000000001</v>
      </c>
      <c r="DJ25" s="145">
        <v>7365</v>
      </c>
      <c r="DK25" s="145">
        <v>22.192</v>
      </c>
      <c r="DL25" s="145">
        <v>28.893115000000002</v>
      </c>
      <c r="DM25" s="145">
        <v>1.0280499999999999</v>
      </c>
      <c r="DN25" s="145">
        <v>8826</v>
      </c>
      <c r="DO25" s="145">
        <v>26.748999999999999</v>
      </c>
      <c r="DP25" s="145">
        <v>34.616759000000002</v>
      </c>
      <c r="DQ25" s="145">
        <v>1.2751999999999999</v>
      </c>
      <c r="DR25" s="202" t="s">
        <v>697</v>
      </c>
      <c r="DS25" s="168" t="s">
        <v>191</v>
      </c>
      <c r="DT25" s="145">
        <v>6627</v>
      </c>
      <c r="DU25" s="145">
        <v>21.038</v>
      </c>
      <c r="DV25" s="145">
        <v>27.440383000000001</v>
      </c>
      <c r="DW25" s="145">
        <v>0.96731999999999996</v>
      </c>
      <c r="DX25" s="145">
        <v>7832</v>
      </c>
      <c r="DY25" s="145">
        <v>24.486000000000001</v>
      </c>
      <c r="DZ25" s="145">
        <v>30.653444</v>
      </c>
      <c r="EA25" s="145">
        <v>1.16398</v>
      </c>
      <c r="EB25" s="145">
        <v>5714</v>
      </c>
      <c r="EC25" s="145">
        <v>18.736999999999998</v>
      </c>
      <c r="ED25" s="145">
        <v>23.854417999999999</v>
      </c>
      <c r="EE25" s="145">
        <v>0.84630000000000005</v>
      </c>
      <c r="EF25" s="145">
        <v>6499</v>
      </c>
      <c r="EG25" s="145">
        <v>20.747</v>
      </c>
      <c r="EH25" s="145">
        <v>25.481169000000001</v>
      </c>
      <c r="EI25" s="145">
        <v>0.96836</v>
      </c>
      <c r="EJ25" s="202" t="s">
        <v>697</v>
      </c>
      <c r="EK25" s="168" t="s">
        <v>191</v>
      </c>
      <c r="EL25" s="145">
        <v>3411</v>
      </c>
      <c r="EM25" s="145">
        <v>11.055999999999999</v>
      </c>
      <c r="EN25" s="145">
        <v>13.543996</v>
      </c>
      <c r="EO25" s="145">
        <v>0.50539999999999996</v>
      </c>
      <c r="EP25" s="145">
        <v>3885</v>
      </c>
      <c r="EQ25" s="145">
        <v>12.779</v>
      </c>
      <c r="ER25" s="145">
        <v>14.986651999999999</v>
      </c>
      <c r="ES25" s="145">
        <v>0.58018000000000003</v>
      </c>
      <c r="ET25" s="145">
        <v>2531</v>
      </c>
      <c r="EU25" s="145">
        <v>7.8929999999999998</v>
      </c>
      <c r="EV25" s="145">
        <v>9.3127580000000005</v>
      </c>
      <c r="EW25" s="145">
        <v>0.36165000000000003</v>
      </c>
      <c r="EX25" s="145">
        <v>3081</v>
      </c>
      <c r="EY25" s="145">
        <v>9.8800000000000008</v>
      </c>
      <c r="EZ25" s="145">
        <v>11.107364</v>
      </c>
      <c r="FA25" s="145">
        <v>0.44072</v>
      </c>
      <c r="FB25" s="202" t="s">
        <v>697</v>
      </c>
      <c r="FC25" s="168" t="s">
        <v>191</v>
      </c>
      <c r="FD25" s="145">
        <v>1657</v>
      </c>
      <c r="FE25" s="145">
        <v>5.0170000000000003</v>
      </c>
      <c r="FF25" s="145">
        <v>5.5728590000000002</v>
      </c>
      <c r="FG25" s="145">
        <v>0.23172000000000001</v>
      </c>
      <c r="FH25" s="145">
        <v>2017</v>
      </c>
      <c r="FI25" s="145">
        <v>5.8959999999999999</v>
      </c>
      <c r="FJ25" s="145">
        <v>6.2255529999999997</v>
      </c>
      <c r="FK25" s="145">
        <v>0.26612999999999998</v>
      </c>
      <c r="FL25" s="145">
        <v>1092</v>
      </c>
      <c r="FM25" s="145">
        <v>2.9710000000000001</v>
      </c>
      <c r="FN25" s="145">
        <v>2.9807959999999998</v>
      </c>
      <c r="FO25" s="145">
        <v>0.11064</v>
      </c>
      <c r="FP25" s="145">
        <v>1163</v>
      </c>
      <c r="FQ25" s="145">
        <v>2.9590000000000001</v>
      </c>
      <c r="FR25" s="145">
        <v>2.7072210000000001</v>
      </c>
      <c r="FS25" s="145">
        <v>0.1331</v>
      </c>
      <c r="FT25" s="202" t="s">
        <v>697</v>
      </c>
    </row>
    <row r="26" spans="1:176" ht="14.85" customHeight="1">
      <c r="A26" s="199" t="s">
        <v>139</v>
      </c>
      <c r="B26" s="144">
        <v>1496514</v>
      </c>
      <c r="C26" s="144">
        <v>4555.0680000000002</v>
      </c>
      <c r="D26" s="144">
        <v>5835.806791</v>
      </c>
      <c r="E26" s="144">
        <v>217.75819000000001</v>
      </c>
      <c r="F26" s="144">
        <v>699930</v>
      </c>
      <c r="G26" s="144">
        <v>2105.7809999999999</v>
      </c>
      <c r="H26" s="144">
        <v>2731.8330489999998</v>
      </c>
      <c r="I26" s="144">
        <v>99.654039999999995</v>
      </c>
      <c r="J26" s="144">
        <v>796584</v>
      </c>
      <c r="K26" s="144">
        <v>2449.2869999999998</v>
      </c>
      <c r="L26" s="144">
        <v>3103.9737420000001</v>
      </c>
      <c r="M26" s="144">
        <v>118.10415</v>
      </c>
      <c r="N26" s="200" t="s">
        <v>237</v>
      </c>
      <c r="O26" s="165" t="s">
        <v>222</v>
      </c>
      <c r="P26" s="144">
        <v>19152</v>
      </c>
      <c r="Q26" s="144">
        <v>40.686</v>
      </c>
      <c r="R26" s="144">
        <v>45.018439999999998</v>
      </c>
      <c r="S26" s="144">
        <v>1.3286800000000001</v>
      </c>
      <c r="T26" s="144">
        <v>18106</v>
      </c>
      <c r="U26" s="144">
        <v>38.575000000000003</v>
      </c>
      <c r="V26" s="144">
        <v>41.915044999999999</v>
      </c>
      <c r="W26" s="144">
        <v>1.26342</v>
      </c>
      <c r="X26" s="144">
        <v>53142</v>
      </c>
      <c r="Y26" s="144">
        <v>171.167</v>
      </c>
      <c r="Z26" s="144">
        <v>181.24249599999999</v>
      </c>
      <c r="AA26" s="144">
        <v>8.4053500000000003</v>
      </c>
      <c r="AB26" s="144">
        <v>50237</v>
      </c>
      <c r="AC26" s="144">
        <v>166.94399999999999</v>
      </c>
      <c r="AD26" s="144">
        <v>174.257204</v>
      </c>
      <c r="AE26" s="144">
        <v>8.1936800000000005</v>
      </c>
      <c r="AF26" s="200" t="s">
        <v>237</v>
      </c>
      <c r="AG26" s="165" t="s">
        <v>222</v>
      </c>
      <c r="AH26" s="144">
        <v>40091</v>
      </c>
      <c r="AI26" s="144">
        <v>91.594999999999999</v>
      </c>
      <c r="AJ26" s="144">
        <v>95.688427000000004</v>
      </c>
      <c r="AK26" s="144">
        <v>4.4509800000000004</v>
      </c>
      <c r="AL26" s="144">
        <v>38115</v>
      </c>
      <c r="AM26" s="144">
        <v>90.653000000000006</v>
      </c>
      <c r="AN26" s="144">
        <v>98.911381000000006</v>
      </c>
      <c r="AO26" s="144">
        <v>4.4013200000000001</v>
      </c>
      <c r="AP26" s="144">
        <v>38695</v>
      </c>
      <c r="AQ26" s="144">
        <v>97.027000000000001</v>
      </c>
      <c r="AR26" s="144">
        <v>141.28479400000001</v>
      </c>
      <c r="AS26" s="144">
        <v>4.6793399999999998</v>
      </c>
      <c r="AT26" s="144">
        <v>44699</v>
      </c>
      <c r="AU26" s="144">
        <v>122.206</v>
      </c>
      <c r="AV26" s="144">
        <v>173.850683</v>
      </c>
      <c r="AW26" s="144">
        <v>5.8563200000000002</v>
      </c>
      <c r="AX26" s="200" t="s">
        <v>237</v>
      </c>
      <c r="AY26" s="165" t="s">
        <v>222</v>
      </c>
      <c r="AZ26" s="144">
        <v>52423</v>
      </c>
      <c r="BA26" s="144">
        <v>133.21199999999999</v>
      </c>
      <c r="BB26" s="144">
        <v>199.47073599999999</v>
      </c>
      <c r="BC26" s="144">
        <v>6.50326</v>
      </c>
      <c r="BD26" s="144">
        <v>60748</v>
      </c>
      <c r="BE26" s="144">
        <v>170.30500000000001</v>
      </c>
      <c r="BF26" s="144">
        <v>247.80579499999999</v>
      </c>
      <c r="BG26" s="144">
        <v>8.2610700000000001</v>
      </c>
      <c r="BH26" s="144">
        <v>51668</v>
      </c>
      <c r="BI26" s="144">
        <v>134.05099999999999</v>
      </c>
      <c r="BJ26" s="144">
        <v>192.73818499999999</v>
      </c>
      <c r="BK26" s="144">
        <v>6.5933900000000003</v>
      </c>
      <c r="BL26" s="144">
        <v>59275</v>
      </c>
      <c r="BM26" s="144">
        <v>163.32499999999999</v>
      </c>
      <c r="BN26" s="144">
        <v>223.72386</v>
      </c>
      <c r="BO26" s="144">
        <v>8.0511099999999995</v>
      </c>
      <c r="BP26" s="200" t="s">
        <v>237</v>
      </c>
      <c r="BQ26" s="165" t="s">
        <v>222</v>
      </c>
      <c r="BR26" s="144">
        <v>49263</v>
      </c>
      <c r="BS26" s="144">
        <v>131.47900000000001</v>
      </c>
      <c r="BT26" s="144">
        <v>184.169712</v>
      </c>
      <c r="BU26" s="144">
        <v>6.4594800000000001</v>
      </c>
      <c r="BV26" s="144">
        <v>57631</v>
      </c>
      <c r="BW26" s="144">
        <v>157.37899999999999</v>
      </c>
      <c r="BX26" s="144">
        <v>213.656666</v>
      </c>
      <c r="BY26" s="144">
        <v>7.7431799999999997</v>
      </c>
      <c r="BZ26" s="144">
        <v>54871</v>
      </c>
      <c r="CA26" s="144">
        <v>151.68700000000001</v>
      </c>
      <c r="CB26" s="144">
        <v>208.49682200000001</v>
      </c>
      <c r="CC26" s="144">
        <v>7.39377</v>
      </c>
      <c r="CD26" s="144">
        <v>67195</v>
      </c>
      <c r="CE26" s="144">
        <v>189.322</v>
      </c>
      <c r="CF26" s="144">
        <v>253.79769999999999</v>
      </c>
      <c r="CG26" s="144">
        <v>9.2587100000000007</v>
      </c>
      <c r="CH26" s="200" t="s">
        <v>237</v>
      </c>
      <c r="CI26" s="165" t="s">
        <v>222</v>
      </c>
      <c r="CJ26" s="144">
        <v>53765</v>
      </c>
      <c r="CK26" s="144">
        <v>159.31800000000001</v>
      </c>
      <c r="CL26" s="144">
        <v>216.23145299999999</v>
      </c>
      <c r="CM26" s="144">
        <v>7.6550500000000001</v>
      </c>
      <c r="CN26" s="144">
        <v>64443</v>
      </c>
      <c r="CO26" s="144">
        <v>191.27799999999999</v>
      </c>
      <c r="CP26" s="144">
        <v>252.8398</v>
      </c>
      <c r="CQ26" s="144">
        <v>9.2939799999999995</v>
      </c>
      <c r="CR26" s="144">
        <v>47759</v>
      </c>
      <c r="CS26" s="144">
        <v>149.99600000000001</v>
      </c>
      <c r="CT26" s="144">
        <v>200.03987699999999</v>
      </c>
      <c r="CU26" s="144">
        <v>7.1023199999999997</v>
      </c>
      <c r="CV26" s="144">
        <v>57495</v>
      </c>
      <c r="CW26" s="144">
        <v>183.376</v>
      </c>
      <c r="CX26" s="144">
        <v>240.242267</v>
      </c>
      <c r="CY26" s="144">
        <v>8.8869799999999994</v>
      </c>
      <c r="CZ26" s="200" t="s">
        <v>237</v>
      </c>
      <c r="DA26" s="165" t="s">
        <v>222</v>
      </c>
      <c r="DB26" s="144">
        <v>50971</v>
      </c>
      <c r="DC26" s="144">
        <v>169.79599999999999</v>
      </c>
      <c r="DD26" s="144">
        <v>222.879311</v>
      </c>
      <c r="DE26" s="144">
        <v>7.9579199999999997</v>
      </c>
      <c r="DF26" s="144">
        <v>60255</v>
      </c>
      <c r="DG26" s="144">
        <v>204.04599999999999</v>
      </c>
      <c r="DH26" s="144">
        <v>262.70403900000002</v>
      </c>
      <c r="DI26" s="144">
        <v>9.9271200000000004</v>
      </c>
      <c r="DJ26" s="144">
        <v>52640</v>
      </c>
      <c r="DK26" s="144">
        <v>185.626</v>
      </c>
      <c r="DL26" s="144">
        <v>241.48008400000001</v>
      </c>
      <c r="DM26" s="144">
        <v>8.6297599999999992</v>
      </c>
      <c r="DN26" s="144">
        <v>60380</v>
      </c>
      <c r="DO26" s="144">
        <v>213.078</v>
      </c>
      <c r="DP26" s="144">
        <v>267.65829000000002</v>
      </c>
      <c r="DQ26" s="144">
        <v>10.40264</v>
      </c>
      <c r="DR26" s="200" t="s">
        <v>237</v>
      </c>
      <c r="DS26" s="165" t="s">
        <v>222</v>
      </c>
      <c r="DT26" s="144">
        <v>45812</v>
      </c>
      <c r="DU26" s="144">
        <v>167.35400000000001</v>
      </c>
      <c r="DV26" s="144">
        <v>214.42494500000001</v>
      </c>
      <c r="DW26" s="144">
        <v>7.7856300000000003</v>
      </c>
      <c r="DX26" s="144">
        <v>51805</v>
      </c>
      <c r="DY26" s="144">
        <v>186.00899999999999</v>
      </c>
      <c r="DZ26" s="144">
        <v>228.74931699999999</v>
      </c>
      <c r="EA26" s="144">
        <v>9.0566300000000002</v>
      </c>
      <c r="EB26" s="144">
        <v>37728</v>
      </c>
      <c r="EC26" s="144">
        <v>140.00700000000001</v>
      </c>
      <c r="ED26" s="144">
        <v>176.382801</v>
      </c>
      <c r="EE26" s="144">
        <v>6.3987600000000002</v>
      </c>
      <c r="EF26" s="144">
        <v>42492</v>
      </c>
      <c r="EG26" s="144">
        <v>155.977</v>
      </c>
      <c r="EH26" s="144">
        <v>186.44690900000001</v>
      </c>
      <c r="EI26" s="144">
        <v>7.4824299999999999</v>
      </c>
      <c r="EJ26" s="200" t="s">
        <v>237</v>
      </c>
      <c r="EK26" s="165" t="s">
        <v>222</v>
      </c>
      <c r="EL26" s="144">
        <v>21127</v>
      </c>
      <c r="EM26" s="144">
        <v>78.055000000000007</v>
      </c>
      <c r="EN26" s="144">
        <v>94.814891000000003</v>
      </c>
      <c r="EO26" s="144">
        <v>3.5954299999999999</v>
      </c>
      <c r="EP26" s="144">
        <v>25080</v>
      </c>
      <c r="EQ26" s="144">
        <v>89.606999999999999</v>
      </c>
      <c r="ER26" s="144">
        <v>102.790442</v>
      </c>
      <c r="ES26" s="144">
        <v>4.1810799999999997</v>
      </c>
      <c r="ET26" s="144">
        <v>15051</v>
      </c>
      <c r="EU26" s="144">
        <v>53.667000000000002</v>
      </c>
      <c r="EV26" s="144">
        <v>62.781478</v>
      </c>
      <c r="EW26" s="144">
        <v>2.5340600000000002</v>
      </c>
      <c r="EX26" s="144">
        <v>19275</v>
      </c>
      <c r="EY26" s="144">
        <v>67.694000000000003</v>
      </c>
      <c r="EZ26" s="144">
        <v>74.086924999999994</v>
      </c>
      <c r="FA26" s="144">
        <v>3.1175899999999999</v>
      </c>
      <c r="FB26" s="200" t="s">
        <v>237</v>
      </c>
      <c r="FC26" s="165" t="s">
        <v>222</v>
      </c>
      <c r="FD26" s="144">
        <v>9472</v>
      </c>
      <c r="FE26" s="144">
        <v>32.066000000000003</v>
      </c>
      <c r="FF26" s="144">
        <v>35.433492999999999</v>
      </c>
      <c r="FG26" s="144">
        <v>1.4883599999999999</v>
      </c>
      <c r="FH26" s="144">
        <v>12126</v>
      </c>
      <c r="FI26" s="144">
        <v>39.094999999999999</v>
      </c>
      <c r="FJ26" s="144">
        <v>41.051692000000003</v>
      </c>
      <c r="FK26" s="144">
        <v>1.79671</v>
      </c>
      <c r="FL26" s="144">
        <v>6300</v>
      </c>
      <c r="FM26" s="144">
        <v>18.992000000000001</v>
      </c>
      <c r="FN26" s="144">
        <v>19.255103999999999</v>
      </c>
      <c r="FO26" s="144">
        <v>0.6925</v>
      </c>
      <c r="FP26" s="144">
        <v>7227</v>
      </c>
      <c r="FQ26" s="144">
        <v>20.417999999999999</v>
      </c>
      <c r="FR26" s="144">
        <v>19.485727000000001</v>
      </c>
      <c r="FS26" s="144">
        <v>0.93018000000000001</v>
      </c>
      <c r="FT26" s="200" t="s">
        <v>237</v>
      </c>
    </row>
    <row r="27" spans="1:176" ht="14.85" customHeight="1">
      <c r="A27" s="201" t="s">
        <v>223</v>
      </c>
      <c r="B27" s="145">
        <v>941006</v>
      </c>
      <c r="C27" s="145">
        <v>2945.09</v>
      </c>
      <c r="D27" s="145">
        <v>3789.0795990000001</v>
      </c>
      <c r="E27" s="145">
        <v>140.91442000000001</v>
      </c>
      <c r="F27" s="145">
        <v>440619</v>
      </c>
      <c r="G27" s="145">
        <v>1364.5219999999999</v>
      </c>
      <c r="H27" s="145">
        <v>1773.225357</v>
      </c>
      <c r="I27" s="145">
        <v>64.642889999999994</v>
      </c>
      <c r="J27" s="145">
        <v>500387</v>
      </c>
      <c r="K27" s="145">
        <v>1580.568</v>
      </c>
      <c r="L27" s="145">
        <v>2015.8542420000001</v>
      </c>
      <c r="M27" s="145">
        <v>76.271529999999998</v>
      </c>
      <c r="N27" s="202" t="s">
        <v>168</v>
      </c>
      <c r="O27" s="168" t="s">
        <v>277</v>
      </c>
      <c r="P27" s="145">
        <v>13991</v>
      </c>
      <c r="Q27" s="145">
        <v>29.372</v>
      </c>
      <c r="R27" s="145">
        <v>31.447316000000001</v>
      </c>
      <c r="S27" s="145">
        <v>0.93547999999999998</v>
      </c>
      <c r="T27" s="145">
        <v>13032</v>
      </c>
      <c r="U27" s="145">
        <v>27.404</v>
      </c>
      <c r="V27" s="145">
        <v>28.910346000000001</v>
      </c>
      <c r="W27" s="145">
        <v>0.87004000000000004</v>
      </c>
      <c r="X27" s="145">
        <v>32389</v>
      </c>
      <c r="Y27" s="145">
        <v>104.642</v>
      </c>
      <c r="Z27" s="145">
        <v>110.644425</v>
      </c>
      <c r="AA27" s="145">
        <v>5.1638099999999998</v>
      </c>
      <c r="AB27" s="145">
        <v>30776</v>
      </c>
      <c r="AC27" s="145">
        <v>102.878</v>
      </c>
      <c r="AD27" s="145">
        <v>107.815004</v>
      </c>
      <c r="AE27" s="145">
        <v>5.0783300000000002</v>
      </c>
      <c r="AF27" s="202" t="s">
        <v>168</v>
      </c>
      <c r="AG27" s="168" t="s">
        <v>277</v>
      </c>
      <c r="AH27" s="145">
        <v>23117</v>
      </c>
      <c r="AI27" s="145">
        <v>54.252000000000002</v>
      </c>
      <c r="AJ27" s="145">
        <v>57.388576999999998</v>
      </c>
      <c r="AK27" s="145">
        <v>2.65509</v>
      </c>
      <c r="AL27" s="145">
        <v>22116</v>
      </c>
      <c r="AM27" s="145">
        <v>54.337000000000003</v>
      </c>
      <c r="AN27" s="145">
        <v>60.059569000000003</v>
      </c>
      <c r="AO27" s="145">
        <v>2.6556299999999999</v>
      </c>
      <c r="AP27" s="145">
        <v>22678</v>
      </c>
      <c r="AQ27" s="145">
        <v>59.375</v>
      </c>
      <c r="AR27" s="145">
        <v>86.028695999999997</v>
      </c>
      <c r="AS27" s="145">
        <v>2.8698600000000001</v>
      </c>
      <c r="AT27" s="145">
        <v>26289</v>
      </c>
      <c r="AU27" s="145">
        <v>75.230999999999995</v>
      </c>
      <c r="AV27" s="145">
        <v>106.57975500000001</v>
      </c>
      <c r="AW27" s="145">
        <v>3.6168100000000001</v>
      </c>
      <c r="AX27" s="202" t="s">
        <v>168</v>
      </c>
      <c r="AY27" s="168" t="s">
        <v>277</v>
      </c>
      <c r="AZ27" s="145">
        <v>32910</v>
      </c>
      <c r="BA27" s="145">
        <v>87.691999999999993</v>
      </c>
      <c r="BB27" s="145">
        <v>132.25406100000001</v>
      </c>
      <c r="BC27" s="145">
        <v>4.2844300000000004</v>
      </c>
      <c r="BD27" s="145">
        <v>39215</v>
      </c>
      <c r="BE27" s="145">
        <v>115.901</v>
      </c>
      <c r="BF27" s="145">
        <v>168.66502399999999</v>
      </c>
      <c r="BG27" s="145">
        <v>5.6237399999999997</v>
      </c>
      <c r="BH27" s="145">
        <v>34545</v>
      </c>
      <c r="BI27" s="145">
        <v>92.611000000000004</v>
      </c>
      <c r="BJ27" s="145">
        <v>133.885593</v>
      </c>
      <c r="BK27" s="145">
        <v>4.56229</v>
      </c>
      <c r="BL27" s="145">
        <v>40022</v>
      </c>
      <c r="BM27" s="145">
        <v>114.464</v>
      </c>
      <c r="BN27" s="145">
        <v>157.03192100000001</v>
      </c>
      <c r="BO27" s="145">
        <v>5.64649</v>
      </c>
      <c r="BP27" s="202" t="s">
        <v>168</v>
      </c>
      <c r="BQ27" s="168" t="s">
        <v>277</v>
      </c>
      <c r="BR27" s="145">
        <v>33223</v>
      </c>
      <c r="BS27" s="145">
        <v>91.403000000000006</v>
      </c>
      <c r="BT27" s="145">
        <v>128.56602100000001</v>
      </c>
      <c r="BU27" s="145">
        <v>4.4927000000000001</v>
      </c>
      <c r="BV27" s="145">
        <v>38744</v>
      </c>
      <c r="BW27" s="145">
        <v>108.78700000000001</v>
      </c>
      <c r="BX27" s="145">
        <v>148.51387600000001</v>
      </c>
      <c r="BY27" s="145">
        <v>5.3629699999999998</v>
      </c>
      <c r="BZ27" s="145">
        <v>36762</v>
      </c>
      <c r="CA27" s="145">
        <v>103.996</v>
      </c>
      <c r="CB27" s="145">
        <v>143.238392</v>
      </c>
      <c r="CC27" s="145">
        <v>5.0749300000000002</v>
      </c>
      <c r="CD27" s="145">
        <v>44114</v>
      </c>
      <c r="CE27" s="145">
        <v>127.054</v>
      </c>
      <c r="CF27" s="145">
        <v>170.876767</v>
      </c>
      <c r="CG27" s="145">
        <v>6.2290000000000001</v>
      </c>
      <c r="CH27" s="202" t="s">
        <v>168</v>
      </c>
      <c r="CI27" s="168" t="s">
        <v>277</v>
      </c>
      <c r="CJ27" s="145">
        <v>35038</v>
      </c>
      <c r="CK27" s="145">
        <v>107.124</v>
      </c>
      <c r="CL27" s="145">
        <v>145.689291</v>
      </c>
      <c r="CM27" s="145">
        <v>5.1570900000000002</v>
      </c>
      <c r="CN27" s="145">
        <v>40912</v>
      </c>
      <c r="CO27" s="145">
        <v>124.535</v>
      </c>
      <c r="CP27" s="145">
        <v>166.404754</v>
      </c>
      <c r="CQ27" s="145">
        <v>6.0568400000000002</v>
      </c>
      <c r="CR27" s="145">
        <v>29974</v>
      </c>
      <c r="CS27" s="145">
        <v>97.823999999999998</v>
      </c>
      <c r="CT27" s="145">
        <v>131.08704499999999</v>
      </c>
      <c r="CU27" s="145">
        <v>4.6444400000000003</v>
      </c>
      <c r="CV27" s="145">
        <v>36021</v>
      </c>
      <c r="CW27" s="145">
        <v>118.17100000000001</v>
      </c>
      <c r="CX27" s="145">
        <v>155.730186</v>
      </c>
      <c r="CY27" s="145">
        <v>5.7325299999999997</v>
      </c>
      <c r="CZ27" s="202" t="s">
        <v>168</v>
      </c>
      <c r="DA27" s="168" t="s">
        <v>277</v>
      </c>
      <c r="DB27" s="145">
        <v>31729</v>
      </c>
      <c r="DC27" s="145">
        <v>109.52200000000001</v>
      </c>
      <c r="DD27" s="145">
        <v>143.747334</v>
      </c>
      <c r="DE27" s="145">
        <v>5.14283</v>
      </c>
      <c r="DF27" s="145">
        <v>37831</v>
      </c>
      <c r="DG27" s="145">
        <v>131.93600000000001</v>
      </c>
      <c r="DH27" s="145">
        <v>171.21363299999999</v>
      </c>
      <c r="DI27" s="145">
        <v>6.4308699999999996</v>
      </c>
      <c r="DJ27" s="145">
        <v>32852</v>
      </c>
      <c r="DK27" s="145">
        <v>121.068</v>
      </c>
      <c r="DL27" s="145">
        <v>156.89859799999999</v>
      </c>
      <c r="DM27" s="145">
        <v>5.6434199999999999</v>
      </c>
      <c r="DN27" s="145">
        <v>38264</v>
      </c>
      <c r="DO27" s="145">
        <v>139.77600000000001</v>
      </c>
      <c r="DP27" s="145">
        <v>176.0035</v>
      </c>
      <c r="DQ27" s="145">
        <v>6.8338799999999997</v>
      </c>
      <c r="DR27" s="202" t="s">
        <v>168</v>
      </c>
      <c r="DS27" s="168" t="s">
        <v>277</v>
      </c>
      <c r="DT27" s="145">
        <v>28910</v>
      </c>
      <c r="DU27" s="145">
        <v>110.60599999999999</v>
      </c>
      <c r="DV27" s="145">
        <v>140.939053</v>
      </c>
      <c r="DW27" s="145">
        <v>5.1524299999999998</v>
      </c>
      <c r="DX27" s="145">
        <v>32415</v>
      </c>
      <c r="DY27" s="145">
        <v>120.1</v>
      </c>
      <c r="DZ27" s="145">
        <v>148.388654</v>
      </c>
      <c r="EA27" s="145">
        <v>5.8502599999999996</v>
      </c>
      <c r="EB27" s="145">
        <v>23088</v>
      </c>
      <c r="EC27" s="145">
        <v>88.477999999999994</v>
      </c>
      <c r="ED27" s="145">
        <v>109.710159</v>
      </c>
      <c r="EE27" s="145">
        <v>4.0503799999999996</v>
      </c>
      <c r="EF27" s="145">
        <v>25667</v>
      </c>
      <c r="EG27" s="145">
        <v>97.748000000000005</v>
      </c>
      <c r="EH27" s="145">
        <v>116.559934</v>
      </c>
      <c r="EI27" s="145">
        <v>4.6925499999999998</v>
      </c>
      <c r="EJ27" s="202" t="s">
        <v>168</v>
      </c>
      <c r="EK27" s="168" t="s">
        <v>277</v>
      </c>
      <c r="EL27" s="145">
        <v>12470</v>
      </c>
      <c r="EM27" s="145">
        <v>47.475000000000001</v>
      </c>
      <c r="EN27" s="145">
        <v>56.614137999999997</v>
      </c>
      <c r="EO27" s="145">
        <v>2.1842700000000002</v>
      </c>
      <c r="EP27" s="145">
        <v>14294</v>
      </c>
      <c r="EQ27" s="145">
        <v>52.673999999999999</v>
      </c>
      <c r="ER27" s="145">
        <v>60.417766999999998</v>
      </c>
      <c r="ES27" s="145">
        <v>2.43669</v>
      </c>
      <c r="ET27" s="145">
        <v>8285</v>
      </c>
      <c r="EU27" s="145">
        <v>30.353000000000002</v>
      </c>
      <c r="EV27" s="145">
        <v>34.971958000000001</v>
      </c>
      <c r="EW27" s="145">
        <v>1.43794</v>
      </c>
      <c r="EX27" s="145">
        <v>10429</v>
      </c>
      <c r="EY27" s="145">
        <v>37.335999999999999</v>
      </c>
      <c r="EZ27" s="145">
        <v>40.406365999999998</v>
      </c>
      <c r="FA27" s="145">
        <v>1.7021900000000001</v>
      </c>
      <c r="FB27" s="202" t="s">
        <v>168</v>
      </c>
      <c r="FC27" s="168" t="s">
        <v>277</v>
      </c>
      <c r="FD27" s="145">
        <v>5024</v>
      </c>
      <c r="FE27" s="145">
        <v>17.393999999999998</v>
      </c>
      <c r="FF27" s="145">
        <v>18.803175</v>
      </c>
      <c r="FG27" s="145">
        <v>0.80425999999999997</v>
      </c>
      <c r="FH27" s="145">
        <v>6346</v>
      </c>
      <c r="FI27" s="145">
        <v>20.989000000000001</v>
      </c>
      <c r="FJ27" s="145">
        <v>21.791055</v>
      </c>
      <c r="FK27" s="145">
        <v>0.95362999999999998</v>
      </c>
      <c r="FL27" s="145">
        <v>3634</v>
      </c>
      <c r="FM27" s="145">
        <v>11.335000000000001</v>
      </c>
      <c r="FN27" s="145">
        <v>11.311525</v>
      </c>
      <c r="FO27" s="145">
        <v>0.38723999999999997</v>
      </c>
      <c r="FP27" s="145">
        <v>3900</v>
      </c>
      <c r="FQ27" s="145">
        <v>11.247</v>
      </c>
      <c r="FR27" s="145">
        <v>10.486131</v>
      </c>
      <c r="FS27" s="145">
        <v>0.49908000000000002</v>
      </c>
      <c r="FT27" s="202" t="s">
        <v>168</v>
      </c>
    </row>
    <row r="28" spans="1:176" ht="14.85" customHeight="1">
      <c r="A28" s="201" t="s">
        <v>698</v>
      </c>
      <c r="B28" s="145">
        <v>214081</v>
      </c>
      <c r="C28" s="145">
        <v>621.80499999999995</v>
      </c>
      <c r="D28" s="145">
        <v>834.06993599999998</v>
      </c>
      <c r="E28" s="145">
        <v>29.490359999999999</v>
      </c>
      <c r="F28" s="145">
        <v>97887</v>
      </c>
      <c r="G28" s="145">
        <v>283.47399999999999</v>
      </c>
      <c r="H28" s="145">
        <v>392.90193299999999</v>
      </c>
      <c r="I28" s="145">
        <v>13.178459999999999</v>
      </c>
      <c r="J28" s="145">
        <v>116194</v>
      </c>
      <c r="K28" s="145">
        <v>338.33100000000002</v>
      </c>
      <c r="L28" s="145">
        <v>441.168003</v>
      </c>
      <c r="M28" s="145">
        <v>16.311900000000001</v>
      </c>
      <c r="N28" s="202" t="s">
        <v>699</v>
      </c>
      <c r="O28" s="168" t="s">
        <v>192</v>
      </c>
      <c r="P28" s="145">
        <v>2227</v>
      </c>
      <c r="Q28" s="145">
        <v>4.4870000000000001</v>
      </c>
      <c r="R28" s="145">
        <v>5.4784800000000002</v>
      </c>
      <c r="S28" s="145">
        <v>0.1492</v>
      </c>
      <c r="T28" s="145">
        <v>2088</v>
      </c>
      <c r="U28" s="145">
        <v>4.2709999999999999</v>
      </c>
      <c r="V28" s="145">
        <v>5.2342700000000004</v>
      </c>
      <c r="W28" s="145">
        <v>0.14477000000000001</v>
      </c>
      <c r="X28" s="145">
        <v>7648</v>
      </c>
      <c r="Y28" s="145">
        <v>22.251999999999999</v>
      </c>
      <c r="Z28" s="145">
        <v>25.081710000000001</v>
      </c>
      <c r="AA28" s="145">
        <v>1.0950800000000001</v>
      </c>
      <c r="AB28" s="145">
        <v>7076</v>
      </c>
      <c r="AC28" s="145">
        <v>21.111000000000001</v>
      </c>
      <c r="AD28" s="145">
        <v>23.024591999999998</v>
      </c>
      <c r="AE28" s="145">
        <v>1.04044</v>
      </c>
      <c r="AF28" s="202" t="s">
        <v>699</v>
      </c>
      <c r="AG28" s="168" t="s">
        <v>192</v>
      </c>
      <c r="AH28" s="145">
        <v>5650</v>
      </c>
      <c r="AI28" s="145">
        <v>11.939</v>
      </c>
      <c r="AJ28" s="145">
        <v>12.766301</v>
      </c>
      <c r="AK28" s="145">
        <v>0.58160000000000001</v>
      </c>
      <c r="AL28" s="145">
        <v>5324</v>
      </c>
      <c r="AM28" s="145">
        <v>11.433999999999999</v>
      </c>
      <c r="AN28" s="145">
        <v>12.439622</v>
      </c>
      <c r="AO28" s="145">
        <v>0.55972999999999995</v>
      </c>
      <c r="AP28" s="145">
        <v>5867</v>
      </c>
      <c r="AQ28" s="145">
        <v>13.738</v>
      </c>
      <c r="AR28" s="145">
        <v>21.142802</v>
      </c>
      <c r="AS28" s="145">
        <v>0.66862999999999995</v>
      </c>
      <c r="AT28" s="145">
        <v>6858</v>
      </c>
      <c r="AU28" s="145">
        <v>16.891999999999999</v>
      </c>
      <c r="AV28" s="145">
        <v>25.091750999999999</v>
      </c>
      <c r="AW28" s="145">
        <v>0.81457999999999997</v>
      </c>
      <c r="AX28" s="202" t="s">
        <v>699</v>
      </c>
      <c r="AY28" s="168" t="s">
        <v>192</v>
      </c>
      <c r="AZ28" s="145">
        <v>7265</v>
      </c>
      <c r="BA28" s="145">
        <v>16.945</v>
      </c>
      <c r="BB28" s="145">
        <v>26.563749000000001</v>
      </c>
      <c r="BC28" s="145">
        <v>0.82789999999999997</v>
      </c>
      <c r="BD28" s="145">
        <v>9015</v>
      </c>
      <c r="BE28" s="145">
        <v>22.233000000000001</v>
      </c>
      <c r="BF28" s="145">
        <v>34.109898000000001</v>
      </c>
      <c r="BG28" s="145">
        <v>1.08131</v>
      </c>
      <c r="BH28" s="145">
        <v>6915</v>
      </c>
      <c r="BI28" s="145">
        <v>16.901</v>
      </c>
      <c r="BJ28" s="145">
        <v>25.424413999999999</v>
      </c>
      <c r="BK28" s="145">
        <v>0.82825000000000004</v>
      </c>
      <c r="BL28" s="145">
        <v>8351</v>
      </c>
      <c r="BM28" s="145">
        <v>21.06</v>
      </c>
      <c r="BN28" s="145">
        <v>29.835989999999999</v>
      </c>
      <c r="BO28" s="145">
        <v>1.03989</v>
      </c>
      <c r="BP28" s="202" t="s">
        <v>699</v>
      </c>
      <c r="BQ28" s="168" t="s">
        <v>192</v>
      </c>
      <c r="BR28" s="145">
        <v>6228</v>
      </c>
      <c r="BS28" s="145">
        <v>15.625</v>
      </c>
      <c r="BT28" s="145">
        <v>22.821372</v>
      </c>
      <c r="BU28" s="145">
        <v>0.76780000000000004</v>
      </c>
      <c r="BV28" s="145">
        <v>7954</v>
      </c>
      <c r="BW28" s="145">
        <v>20.331</v>
      </c>
      <c r="BX28" s="145">
        <v>28.139953999999999</v>
      </c>
      <c r="BY28" s="145">
        <v>1.0015700000000001</v>
      </c>
      <c r="BZ28" s="145">
        <v>7069</v>
      </c>
      <c r="CA28" s="145">
        <v>18.776</v>
      </c>
      <c r="CB28" s="145">
        <v>27.157246000000001</v>
      </c>
      <c r="CC28" s="145">
        <v>0.91190000000000004</v>
      </c>
      <c r="CD28" s="145">
        <v>9146</v>
      </c>
      <c r="CE28" s="145">
        <v>24.794</v>
      </c>
      <c r="CF28" s="145">
        <v>34.104390000000002</v>
      </c>
      <c r="CG28" s="145">
        <v>1.2123299999999999</v>
      </c>
      <c r="CH28" s="202" t="s">
        <v>699</v>
      </c>
      <c r="CI28" s="168" t="s">
        <v>192</v>
      </c>
      <c r="CJ28" s="145">
        <v>7060</v>
      </c>
      <c r="CK28" s="145">
        <v>20.056000000000001</v>
      </c>
      <c r="CL28" s="145">
        <v>29.116766999999999</v>
      </c>
      <c r="CM28" s="145">
        <v>0.95216000000000001</v>
      </c>
      <c r="CN28" s="145">
        <v>9218</v>
      </c>
      <c r="CO28" s="145">
        <v>26.303000000000001</v>
      </c>
      <c r="CP28" s="145">
        <v>34.991076999999997</v>
      </c>
      <c r="CQ28" s="145">
        <v>1.28041</v>
      </c>
      <c r="CR28" s="145">
        <v>6833</v>
      </c>
      <c r="CS28" s="145">
        <v>20.85</v>
      </c>
      <c r="CT28" s="145">
        <v>29.505309</v>
      </c>
      <c r="CU28" s="145">
        <v>0.96731</v>
      </c>
      <c r="CV28" s="145">
        <v>8698</v>
      </c>
      <c r="CW28" s="145">
        <v>26.657</v>
      </c>
      <c r="CX28" s="145">
        <v>35.456933999999997</v>
      </c>
      <c r="CY28" s="145">
        <v>1.29464</v>
      </c>
      <c r="CZ28" s="202" t="s">
        <v>699</v>
      </c>
      <c r="DA28" s="168" t="s">
        <v>192</v>
      </c>
      <c r="DB28" s="145">
        <v>7516</v>
      </c>
      <c r="DC28" s="145">
        <v>24.824000000000002</v>
      </c>
      <c r="DD28" s="145">
        <v>34.471082000000003</v>
      </c>
      <c r="DE28" s="145">
        <v>1.1350899999999999</v>
      </c>
      <c r="DF28" s="145">
        <v>9384</v>
      </c>
      <c r="DG28" s="145">
        <v>30.504000000000001</v>
      </c>
      <c r="DH28" s="145">
        <v>39.651850000000003</v>
      </c>
      <c r="DI28" s="145">
        <v>1.48228</v>
      </c>
      <c r="DJ28" s="145">
        <v>7723</v>
      </c>
      <c r="DK28" s="145">
        <v>26.68</v>
      </c>
      <c r="DL28" s="145">
        <v>37.343232</v>
      </c>
      <c r="DM28" s="145">
        <v>1.19858</v>
      </c>
      <c r="DN28" s="145">
        <v>9159</v>
      </c>
      <c r="DO28" s="145">
        <v>31.038</v>
      </c>
      <c r="DP28" s="145">
        <v>39.792479999999998</v>
      </c>
      <c r="DQ28" s="145">
        <v>1.5136099999999999</v>
      </c>
      <c r="DR28" s="202" t="s">
        <v>699</v>
      </c>
      <c r="DS28" s="168" t="s">
        <v>192</v>
      </c>
      <c r="DT28" s="145">
        <v>6840</v>
      </c>
      <c r="DU28" s="145">
        <v>24.143000000000001</v>
      </c>
      <c r="DV28" s="145">
        <v>33.210614999999997</v>
      </c>
      <c r="DW28" s="145">
        <v>1.0930899999999999</v>
      </c>
      <c r="DX28" s="145">
        <v>8080</v>
      </c>
      <c r="DY28" s="145">
        <v>27.777999999999999</v>
      </c>
      <c r="DZ28" s="145">
        <v>35.077213999999998</v>
      </c>
      <c r="EA28" s="145">
        <v>1.3473599999999999</v>
      </c>
      <c r="EB28" s="145">
        <v>5626</v>
      </c>
      <c r="EC28" s="145">
        <v>20.506</v>
      </c>
      <c r="ED28" s="145">
        <v>29.195295000000002</v>
      </c>
      <c r="EE28" s="145">
        <v>0.89244999999999997</v>
      </c>
      <c r="EF28" s="145">
        <v>6362</v>
      </c>
      <c r="EG28" s="145">
        <v>22.341999999999999</v>
      </c>
      <c r="EH28" s="145">
        <v>27.749334000000001</v>
      </c>
      <c r="EI28" s="145">
        <v>1.0642799999999999</v>
      </c>
      <c r="EJ28" s="202" t="s">
        <v>699</v>
      </c>
      <c r="EK28" s="168" t="s">
        <v>192</v>
      </c>
      <c r="EL28" s="145">
        <v>3004</v>
      </c>
      <c r="EM28" s="145">
        <v>11</v>
      </c>
      <c r="EN28" s="145">
        <v>15.263166</v>
      </c>
      <c r="EO28" s="145">
        <v>0.47765999999999997</v>
      </c>
      <c r="EP28" s="145">
        <v>3825</v>
      </c>
      <c r="EQ28" s="145">
        <v>13.12</v>
      </c>
      <c r="ER28" s="145">
        <v>15.643234</v>
      </c>
      <c r="ES28" s="145">
        <v>0.61087000000000002</v>
      </c>
      <c r="ET28" s="145">
        <v>2115</v>
      </c>
      <c r="EU28" s="145">
        <v>7.4130000000000003</v>
      </c>
      <c r="EV28" s="145">
        <v>9.5474770000000007</v>
      </c>
      <c r="EW28" s="145">
        <v>0.3327</v>
      </c>
      <c r="EX28" s="145">
        <v>2784</v>
      </c>
      <c r="EY28" s="145">
        <v>9.6720000000000006</v>
      </c>
      <c r="EZ28" s="145">
        <v>11.307786999999999</v>
      </c>
      <c r="FA28" s="145">
        <v>0.43412000000000001</v>
      </c>
      <c r="FB28" s="202" t="s">
        <v>699</v>
      </c>
      <c r="FC28" s="168" t="s">
        <v>192</v>
      </c>
      <c r="FD28" s="145">
        <v>1334</v>
      </c>
      <c r="FE28" s="145">
        <v>4.468</v>
      </c>
      <c r="FF28" s="145">
        <v>5.5930770000000001</v>
      </c>
      <c r="FG28" s="145">
        <v>0.19943</v>
      </c>
      <c r="FH28" s="145">
        <v>1793</v>
      </c>
      <c r="FI28" s="145">
        <v>5.6260000000000003</v>
      </c>
      <c r="FJ28" s="145">
        <v>6.2158829999999998</v>
      </c>
      <c r="FK28" s="145">
        <v>0.24759999999999999</v>
      </c>
      <c r="FL28" s="145">
        <v>967</v>
      </c>
      <c r="FM28" s="145">
        <v>2.871</v>
      </c>
      <c r="FN28" s="145">
        <v>3.2198389999999999</v>
      </c>
      <c r="FO28" s="145">
        <v>9.9629999999999996E-2</v>
      </c>
      <c r="FP28" s="145">
        <v>1079</v>
      </c>
      <c r="FQ28" s="145">
        <v>3.165</v>
      </c>
      <c r="FR28" s="145">
        <v>3.3017430000000001</v>
      </c>
      <c r="FS28" s="145">
        <v>0.14210999999999999</v>
      </c>
      <c r="FT28" s="202" t="s">
        <v>699</v>
      </c>
    </row>
    <row r="29" spans="1:176" ht="14.85" customHeight="1">
      <c r="A29" s="201" t="s">
        <v>700</v>
      </c>
      <c r="B29" s="145">
        <v>226766</v>
      </c>
      <c r="C29" s="145">
        <v>613.43100000000004</v>
      </c>
      <c r="D29" s="145">
        <v>759.686645</v>
      </c>
      <c r="E29" s="145">
        <v>29.336929999999999</v>
      </c>
      <c r="F29" s="145">
        <v>106692</v>
      </c>
      <c r="G29" s="145">
        <v>283.137</v>
      </c>
      <c r="H29" s="145">
        <v>352.94010200000002</v>
      </c>
      <c r="I29" s="145">
        <v>13.479710000000001</v>
      </c>
      <c r="J29" s="145">
        <v>120074</v>
      </c>
      <c r="K29" s="145">
        <v>330.29399999999998</v>
      </c>
      <c r="L29" s="145">
        <v>406.74654299999997</v>
      </c>
      <c r="M29" s="145">
        <v>15.85722</v>
      </c>
      <c r="N29" s="202" t="s">
        <v>701</v>
      </c>
      <c r="O29" s="168" t="s">
        <v>193</v>
      </c>
      <c r="P29" s="145">
        <v>2096</v>
      </c>
      <c r="Q29" s="145">
        <v>4.492</v>
      </c>
      <c r="R29" s="145">
        <v>5.5117919999999998</v>
      </c>
      <c r="S29" s="145">
        <v>0.15889</v>
      </c>
      <c r="T29" s="145">
        <v>2076</v>
      </c>
      <c r="U29" s="145">
        <v>4.5460000000000003</v>
      </c>
      <c r="V29" s="145">
        <v>5.2740910000000003</v>
      </c>
      <c r="W29" s="145">
        <v>0.16328999999999999</v>
      </c>
      <c r="X29" s="145">
        <v>9146</v>
      </c>
      <c r="Y29" s="145">
        <v>28.628</v>
      </c>
      <c r="Z29" s="145">
        <v>30.224050999999999</v>
      </c>
      <c r="AA29" s="145">
        <v>1.39103</v>
      </c>
      <c r="AB29" s="145">
        <v>8624</v>
      </c>
      <c r="AC29" s="145">
        <v>27.582999999999998</v>
      </c>
      <c r="AD29" s="145">
        <v>28.531973000000001</v>
      </c>
      <c r="AE29" s="145">
        <v>1.33327</v>
      </c>
      <c r="AF29" s="202" t="s">
        <v>701</v>
      </c>
      <c r="AG29" s="168" t="s">
        <v>193</v>
      </c>
      <c r="AH29" s="145">
        <v>7274</v>
      </c>
      <c r="AI29" s="145">
        <v>15.747</v>
      </c>
      <c r="AJ29" s="145">
        <v>16.621248000000001</v>
      </c>
      <c r="AK29" s="145">
        <v>0.75566</v>
      </c>
      <c r="AL29" s="145">
        <v>6924</v>
      </c>
      <c r="AM29" s="145">
        <v>15.646000000000001</v>
      </c>
      <c r="AN29" s="145">
        <v>17.353676</v>
      </c>
      <c r="AO29" s="145">
        <v>0.74556999999999995</v>
      </c>
      <c r="AP29" s="145">
        <v>6898</v>
      </c>
      <c r="AQ29" s="145">
        <v>15.851000000000001</v>
      </c>
      <c r="AR29" s="145">
        <v>22.543102999999999</v>
      </c>
      <c r="AS29" s="145">
        <v>0.75170000000000003</v>
      </c>
      <c r="AT29" s="145">
        <v>7858</v>
      </c>
      <c r="AU29" s="145">
        <v>19.640999999999998</v>
      </c>
      <c r="AV29" s="145">
        <v>27.539369000000001</v>
      </c>
      <c r="AW29" s="145">
        <v>0.92266000000000004</v>
      </c>
      <c r="AX29" s="202" t="s">
        <v>701</v>
      </c>
      <c r="AY29" s="168" t="s">
        <v>193</v>
      </c>
      <c r="AZ29" s="145">
        <v>8665</v>
      </c>
      <c r="BA29" s="145">
        <v>18.995000000000001</v>
      </c>
      <c r="BB29" s="145">
        <v>26.834547000000001</v>
      </c>
      <c r="BC29" s="145">
        <v>0.92418</v>
      </c>
      <c r="BD29" s="145">
        <v>8935</v>
      </c>
      <c r="BE29" s="145">
        <v>21.062999999999999</v>
      </c>
      <c r="BF29" s="145">
        <v>29.338856</v>
      </c>
      <c r="BG29" s="145">
        <v>1.0159499999999999</v>
      </c>
      <c r="BH29" s="145">
        <v>7225</v>
      </c>
      <c r="BI29" s="145">
        <v>16.405999999999999</v>
      </c>
      <c r="BJ29" s="145">
        <v>22.225683</v>
      </c>
      <c r="BK29" s="145">
        <v>0.80259000000000003</v>
      </c>
      <c r="BL29" s="145">
        <v>7825</v>
      </c>
      <c r="BM29" s="145">
        <v>18.646000000000001</v>
      </c>
      <c r="BN29" s="145">
        <v>24.618753000000002</v>
      </c>
      <c r="BO29" s="145">
        <v>0.91537999999999997</v>
      </c>
      <c r="BP29" s="202" t="s">
        <v>701</v>
      </c>
      <c r="BQ29" s="168" t="s">
        <v>193</v>
      </c>
      <c r="BR29" s="145">
        <v>7010</v>
      </c>
      <c r="BS29" s="145">
        <v>16.559000000000001</v>
      </c>
      <c r="BT29" s="145">
        <v>22.113530000000001</v>
      </c>
      <c r="BU29" s="145">
        <v>0.81118999999999997</v>
      </c>
      <c r="BV29" s="145">
        <v>7930</v>
      </c>
      <c r="BW29" s="145">
        <v>19.399999999999999</v>
      </c>
      <c r="BX29" s="145">
        <v>25.194787000000002</v>
      </c>
      <c r="BY29" s="145">
        <v>0.94586000000000003</v>
      </c>
      <c r="BZ29" s="145">
        <v>7772</v>
      </c>
      <c r="CA29" s="145">
        <v>19.431999999999999</v>
      </c>
      <c r="CB29" s="145">
        <v>25.500769999999999</v>
      </c>
      <c r="CC29" s="145">
        <v>0.94525000000000003</v>
      </c>
      <c r="CD29" s="145">
        <v>9788</v>
      </c>
      <c r="CE29" s="145">
        <v>25.201000000000001</v>
      </c>
      <c r="CF29" s="145">
        <v>32.535521000000003</v>
      </c>
      <c r="CG29" s="145">
        <v>1.21794</v>
      </c>
      <c r="CH29" s="202" t="s">
        <v>701</v>
      </c>
      <c r="CI29" s="168" t="s">
        <v>193</v>
      </c>
      <c r="CJ29" s="145">
        <v>8118</v>
      </c>
      <c r="CK29" s="145">
        <v>21.411000000000001</v>
      </c>
      <c r="CL29" s="145">
        <v>27.471724999999999</v>
      </c>
      <c r="CM29" s="145">
        <v>1.0269699999999999</v>
      </c>
      <c r="CN29" s="145">
        <v>9877</v>
      </c>
      <c r="CO29" s="145">
        <v>26.497</v>
      </c>
      <c r="CP29" s="145">
        <v>33.505609999999997</v>
      </c>
      <c r="CQ29" s="145">
        <v>1.27898</v>
      </c>
      <c r="CR29" s="145">
        <v>7206</v>
      </c>
      <c r="CS29" s="145">
        <v>19.553000000000001</v>
      </c>
      <c r="CT29" s="145">
        <v>24.467285</v>
      </c>
      <c r="CU29" s="145">
        <v>0.92913999999999997</v>
      </c>
      <c r="CV29" s="145">
        <v>8439</v>
      </c>
      <c r="CW29" s="145">
        <v>24.29</v>
      </c>
      <c r="CX29" s="145">
        <v>30.825890999999999</v>
      </c>
      <c r="CY29" s="145">
        <v>1.16978</v>
      </c>
      <c r="CZ29" s="202" t="s">
        <v>701</v>
      </c>
      <c r="DA29" s="168" t="s">
        <v>193</v>
      </c>
      <c r="DB29" s="145">
        <v>7591</v>
      </c>
      <c r="DC29" s="145">
        <v>21.741</v>
      </c>
      <c r="DD29" s="145">
        <v>27.139052</v>
      </c>
      <c r="DE29" s="145">
        <v>1.0280800000000001</v>
      </c>
      <c r="DF29" s="145">
        <v>8581</v>
      </c>
      <c r="DG29" s="145">
        <v>25.707999999999998</v>
      </c>
      <c r="DH29" s="145">
        <v>31.813095000000001</v>
      </c>
      <c r="DI29" s="145">
        <v>1.24122</v>
      </c>
      <c r="DJ29" s="145">
        <v>7468</v>
      </c>
      <c r="DK29" s="145">
        <v>21.949000000000002</v>
      </c>
      <c r="DL29" s="145">
        <v>27.106435000000001</v>
      </c>
      <c r="DM29" s="145">
        <v>1.0330299999999999</v>
      </c>
      <c r="DN29" s="145">
        <v>8335</v>
      </c>
      <c r="DO29" s="145">
        <v>25.545999999999999</v>
      </c>
      <c r="DP29" s="145">
        <v>30.941307999999999</v>
      </c>
      <c r="DQ29" s="145">
        <v>1.23915</v>
      </c>
      <c r="DR29" s="202" t="s">
        <v>701</v>
      </c>
      <c r="DS29" s="168" t="s">
        <v>193</v>
      </c>
      <c r="DT29" s="145">
        <v>6353</v>
      </c>
      <c r="DU29" s="145">
        <v>19.353000000000002</v>
      </c>
      <c r="DV29" s="145">
        <v>23.660155</v>
      </c>
      <c r="DW29" s="145">
        <v>0.90993000000000002</v>
      </c>
      <c r="DX29" s="145">
        <v>7465</v>
      </c>
      <c r="DY29" s="145">
        <v>23.613</v>
      </c>
      <c r="DZ29" s="145">
        <v>28.002071000000001</v>
      </c>
      <c r="EA29" s="145">
        <v>1.1506799999999999</v>
      </c>
      <c r="EB29" s="145">
        <v>5439</v>
      </c>
      <c r="EC29" s="145">
        <v>17.492000000000001</v>
      </c>
      <c r="ED29" s="145">
        <v>21.277128999999999</v>
      </c>
      <c r="EE29" s="145">
        <v>0.81979000000000002</v>
      </c>
      <c r="EF29" s="145">
        <v>6389</v>
      </c>
      <c r="EG29" s="145">
        <v>20.481999999999999</v>
      </c>
      <c r="EH29" s="145">
        <v>24.441320000000001</v>
      </c>
      <c r="EI29" s="145">
        <v>0.98614000000000002</v>
      </c>
      <c r="EJ29" s="202" t="s">
        <v>701</v>
      </c>
      <c r="EK29" s="168" t="s">
        <v>193</v>
      </c>
      <c r="EL29" s="145">
        <v>3277</v>
      </c>
      <c r="EM29" s="145">
        <v>10.295</v>
      </c>
      <c r="EN29" s="145">
        <v>12.524732999999999</v>
      </c>
      <c r="EO29" s="145">
        <v>0.48659999999999998</v>
      </c>
      <c r="EP29" s="145">
        <v>4193</v>
      </c>
      <c r="EQ29" s="145">
        <v>12.955</v>
      </c>
      <c r="ER29" s="145">
        <v>15.185218000000001</v>
      </c>
      <c r="ES29" s="145">
        <v>0.61163999999999996</v>
      </c>
      <c r="ET29" s="145">
        <v>2563</v>
      </c>
      <c r="EU29" s="145">
        <v>7.9720000000000004</v>
      </c>
      <c r="EV29" s="145">
        <v>9.4533620000000003</v>
      </c>
      <c r="EW29" s="145">
        <v>0.38046000000000002</v>
      </c>
      <c r="EX29" s="145">
        <v>3447</v>
      </c>
      <c r="EY29" s="145">
        <v>10.448</v>
      </c>
      <c r="EZ29" s="145">
        <v>11.865155</v>
      </c>
      <c r="FA29" s="145">
        <v>0.49299999999999999</v>
      </c>
      <c r="FB29" s="202" t="s">
        <v>701</v>
      </c>
      <c r="FC29" s="168" t="s">
        <v>193</v>
      </c>
      <c r="FD29" s="145">
        <v>1699</v>
      </c>
      <c r="FE29" s="145">
        <v>4.9800000000000004</v>
      </c>
      <c r="FF29" s="145">
        <v>5.7176419999999997</v>
      </c>
      <c r="FG29" s="145">
        <v>0.23194000000000001</v>
      </c>
      <c r="FH29" s="145">
        <v>2167</v>
      </c>
      <c r="FI29" s="145">
        <v>6.0389999999999997</v>
      </c>
      <c r="FJ29" s="145">
        <v>6.7048399999999999</v>
      </c>
      <c r="FK29" s="145">
        <v>0.28399000000000002</v>
      </c>
      <c r="FL29" s="145">
        <v>892</v>
      </c>
      <c r="FM29" s="145">
        <v>2.2810000000000001</v>
      </c>
      <c r="FN29" s="145">
        <v>2.54786</v>
      </c>
      <c r="FO29" s="145">
        <v>9.3280000000000002E-2</v>
      </c>
      <c r="FP29" s="145">
        <v>1221</v>
      </c>
      <c r="FQ29" s="145">
        <v>2.99</v>
      </c>
      <c r="FR29" s="145">
        <v>3.0750090000000001</v>
      </c>
      <c r="FS29" s="145">
        <v>0.14272000000000001</v>
      </c>
      <c r="FT29" s="202" t="s">
        <v>701</v>
      </c>
    </row>
    <row r="30" spans="1:176" ht="14.85" customHeight="1">
      <c r="A30" s="201" t="s">
        <v>702</v>
      </c>
      <c r="B30" s="145">
        <v>141387</v>
      </c>
      <c r="C30" s="145">
        <v>374.74200000000002</v>
      </c>
      <c r="D30" s="145">
        <v>452.97061100000002</v>
      </c>
      <c r="E30" s="145">
        <v>18.016480000000001</v>
      </c>
      <c r="F30" s="145">
        <v>67114</v>
      </c>
      <c r="G30" s="145">
        <v>174.648</v>
      </c>
      <c r="H30" s="145">
        <v>212.765657</v>
      </c>
      <c r="I30" s="145">
        <v>8.3529800000000005</v>
      </c>
      <c r="J30" s="145">
        <v>74273</v>
      </c>
      <c r="K30" s="145">
        <v>200.09399999999999</v>
      </c>
      <c r="L30" s="145">
        <v>240.20495399999999</v>
      </c>
      <c r="M30" s="145">
        <v>9.6635000000000009</v>
      </c>
      <c r="N30" s="202" t="s">
        <v>703</v>
      </c>
      <c r="O30" s="168" t="s">
        <v>194</v>
      </c>
      <c r="P30" s="145">
        <v>1132</v>
      </c>
      <c r="Q30" s="145">
        <v>2.335</v>
      </c>
      <c r="R30" s="145">
        <v>2.5808520000000001</v>
      </c>
      <c r="S30" s="145">
        <v>8.5110000000000005E-2</v>
      </c>
      <c r="T30" s="145">
        <v>1133</v>
      </c>
      <c r="U30" s="145">
        <v>2.3540000000000001</v>
      </c>
      <c r="V30" s="145">
        <v>2.4963380000000002</v>
      </c>
      <c r="W30" s="145">
        <v>8.5319999999999993E-2</v>
      </c>
      <c r="X30" s="145">
        <v>5614</v>
      </c>
      <c r="Y30" s="145">
        <v>15.645</v>
      </c>
      <c r="Z30" s="145">
        <v>15.292310000000001</v>
      </c>
      <c r="AA30" s="145">
        <v>0.75543000000000005</v>
      </c>
      <c r="AB30" s="145">
        <v>5324</v>
      </c>
      <c r="AC30" s="145">
        <v>15.372</v>
      </c>
      <c r="AD30" s="145">
        <v>14.885635000000001</v>
      </c>
      <c r="AE30" s="145">
        <v>0.74163999999999997</v>
      </c>
      <c r="AF30" s="202" t="s">
        <v>703</v>
      </c>
      <c r="AG30" s="168" t="s">
        <v>194</v>
      </c>
      <c r="AH30" s="145">
        <v>4962</v>
      </c>
      <c r="AI30" s="145">
        <v>9.657</v>
      </c>
      <c r="AJ30" s="145">
        <v>8.9123009999999994</v>
      </c>
      <c r="AK30" s="145">
        <v>0.45862999999999998</v>
      </c>
      <c r="AL30" s="145">
        <v>4560</v>
      </c>
      <c r="AM30" s="145">
        <v>9.2360000000000007</v>
      </c>
      <c r="AN30" s="145">
        <v>9.0585140000000006</v>
      </c>
      <c r="AO30" s="145">
        <v>0.44039</v>
      </c>
      <c r="AP30" s="145">
        <v>3818</v>
      </c>
      <c r="AQ30" s="145">
        <v>8.0630000000000006</v>
      </c>
      <c r="AR30" s="145">
        <v>11.570193</v>
      </c>
      <c r="AS30" s="145">
        <v>0.38915</v>
      </c>
      <c r="AT30" s="145">
        <v>4561</v>
      </c>
      <c r="AU30" s="145">
        <v>10.442</v>
      </c>
      <c r="AV30" s="145">
        <v>14.639808</v>
      </c>
      <c r="AW30" s="145">
        <v>0.50226999999999999</v>
      </c>
      <c r="AX30" s="202" t="s">
        <v>703</v>
      </c>
      <c r="AY30" s="168" t="s">
        <v>194</v>
      </c>
      <c r="AZ30" s="145">
        <v>4681</v>
      </c>
      <c r="BA30" s="145">
        <v>9.58</v>
      </c>
      <c r="BB30" s="145">
        <v>13.818379</v>
      </c>
      <c r="BC30" s="145">
        <v>0.46675</v>
      </c>
      <c r="BD30" s="145">
        <v>5176</v>
      </c>
      <c r="BE30" s="145">
        <v>11.108000000000001</v>
      </c>
      <c r="BF30" s="145">
        <v>15.692017</v>
      </c>
      <c r="BG30" s="145">
        <v>0.54007000000000005</v>
      </c>
      <c r="BH30" s="145">
        <v>3818</v>
      </c>
      <c r="BI30" s="145">
        <v>8.1329999999999991</v>
      </c>
      <c r="BJ30" s="145">
        <v>11.202495000000001</v>
      </c>
      <c r="BK30" s="145">
        <v>0.40026</v>
      </c>
      <c r="BL30" s="145">
        <v>4184</v>
      </c>
      <c r="BM30" s="145">
        <v>9.1549999999999994</v>
      </c>
      <c r="BN30" s="145">
        <v>12.237196000000001</v>
      </c>
      <c r="BO30" s="145">
        <v>0.44935000000000003</v>
      </c>
      <c r="BP30" s="202" t="s">
        <v>703</v>
      </c>
      <c r="BQ30" s="168" t="s">
        <v>194</v>
      </c>
      <c r="BR30" s="145">
        <v>3526</v>
      </c>
      <c r="BS30" s="145">
        <v>7.8920000000000003</v>
      </c>
      <c r="BT30" s="145">
        <v>10.668789</v>
      </c>
      <c r="BU30" s="145">
        <v>0.38779000000000002</v>
      </c>
      <c r="BV30" s="145">
        <v>3882</v>
      </c>
      <c r="BW30" s="145">
        <v>8.8610000000000007</v>
      </c>
      <c r="BX30" s="145">
        <v>11.808049</v>
      </c>
      <c r="BY30" s="145">
        <v>0.43278</v>
      </c>
      <c r="BZ30" s="145">
        <v>3977</v>
      </c>
      <c r="CA30" s="145">
        <v>9.4830000000000005</v>
      </c>
      <c r="CB30" s="145">
        <v>12.600414000000001</v>
      </c>
      <c r="CC30" s="145">
        <v>0.46168999999999999</v>
      </c>
      <c r="CD30" s="145">
        <v>5072</v>
      </c>
      <c r="CE30" s="145">
        <v>12.273</v>
      </c>
      <c r="CF30" s="145">
        <v>16.281022</v>
      </c>
      <c r="CG30" s="145">
        <v>0.59943999999999997</v>
      </c>
      <c r="CH30" s="202" t="s">
        <v>703</v>
      </c>
      <c r="CI30" s="168" t="s">
        <v>194</v>
      </c>
      <c r="CJ30" s="145">
        <v>4297</v>
      </c>
      <c r="CK30" s="145">
        <v>10.727</v>
      </c>
      <c r="CL30" s="145">
        <v>13.953670000000001</v>
      </c>
      <c r="CM30" s="145">
        <v>0.51883000000000001</v>
      </c>
      <c r="CN30" s="145">
        <v>5310</v>
      </c>
      <c r="CO30" s="145">
        <v>13.943</v>
      </c>
      <c r="CP30" s="145">
        <v>17.938358999999998</v>
      </c>
      <c r="CQ30" s="145">
        <v>0.67774999999999996</v>
      </c>
      <c r="CR30" s="145">
        <v>4494</v>
      </c>
      <c r="CS30" s="145">
        <v>11.769</v>
      </c>
      <c r="CT30" s="145">
        <v>14.980238</v>
      </c>
      <c r="CU30" s="145">
        <v>0.56142999999999998</v>
      </c>
      <c r="CV30" s="145">
        <v>5185</v>
      </c>
      <c r="CW30" s="145">
        <v>14.257999999999999</v>
      </c>
      <c r="CX30" s="145">
        <v>18.229255999999999</v>
      </c>
      <c r="CY30" s="145">
        <v>0.69003000000000003</v>
      </c>
      <c r="CZ30" s="202" t="s">
        <v>703</v>
      </c>
      <c r="DA30" s="168" t="s">
        <v>194</v>
      </c>
      <c r="DB30" s="145">
        <v>4968</v>
      </c>
      <c r="DC30" s="145">
        <v>13.709</v>
      </c>
      <c r="DD30" s="145">
        <v>17.521843000000001</v>
      </c>
      <c r="DE30" s="145">
        <v>0.65192000000000005</v>
      </c>
      <c r="DF30" s="145">
        <v>5410</v>
      </c>
      <c r="DG30" s="145">
        <v>15.898</v>
      </c>
      <c r="DH30" s="145">
        <v>20.025461</v>
      </c>
      <c r="DI30" s="145">
        <v>0.77275000000000005</v>
      </c>
      <c r="DJ30" s="145">
        <v>5467</v>
      </c>
      <c r="DK30" s="145">
        <v>15.929</v>
      </c>
      <c r="DL30" s="145">
        <v>20.131819</v>
      </c>
      <c r="DM30" s="145">
        <v>0.75473000000000001</v>
      </c>
      <c r="DN30" s="145">
        <v>5523</v>
      </c>
      <c r="DO30" s="145">
        <v>16.718</v>
      </c>
      <c r="DP30" s="145">
        <v>20.921002000000001</v>
      </c>
      <c r="DQ30" s="145">
        <v>0.81599999999999995</v>
      </c>
      <c r="DR30" s="202" t="s">
        <v>703</v>
      </c>
      <c r="DS30" s="168" t="s">
        <v>194</v>
      </c>
      <c r="DT30" s="145">
        <v>4450</v>
      </c>
      <c r="DU30" s="145">
        <v>13.252000000000001</v>
      </c>
      <c r="DV30" s="145">
        <v>16.615122</v>
      </c>
      <c r="DW30" s="145">
        <v>0.63017999999999996</v>
      </c>
      <c r="DX30" s="145">
        <v>4726</v>
      </c>
      <c r="DY30" s="145">
        <v>14.518000000000001</v>
      </c>
      <c r="DZ30" s="145">
        <v>17.281378</v>
      </c>
      <c r="EA30" s="145">
        <v>0.70833000000000002</v>
      </c>
      <c r="EB30" s="145">
        <v>4240</v>
      </c>
      <c r="EC30" s="145">
        <v>13.531000000000001</v>
      </c>
      <c r="ED30" s="145">
        <v>16.200218</v>
      </c>
      <c r="EE30" s="145">
        <v>0.63614000000000004</v>
      </c>
      <c r="EF30" s="145">
        <v>4778</v>
      </c>
      <c r="EG30" s="145">
        <v>15.404999999999999</v>
      </c>
      <c r="EH30" s="145">
        <v>17.696321000000001</v>
      </c>
      <c r="EI30" s="145">
        <v>0.73946000000000001</v>
      </c>
      <c r="EJ30" s="202" t="s">
        <v>703</v>
      </c>
      <c r="EK30" s="168" t="s">
        <v>194</v>
      </c>
      <c r="EL30" s="145">
        <v>2762</v>
      </c>
      <c r="EM30" s="145">
        <v>9.2850000000000001</v>
      </c>
      <c r="EN30" s="145">
        <v>10.412853999999999</v>
      </c>
      <c r="EO30" s="145">
        <v>0.44690000000000002</v>
      </c>
      <c r="EP30" s="145">
        <v>3228</v>
      </c>
      <c r="EQ30" s="145">
        <v>10.858000000000001</v>
      </c>
      <c r="ER30" s="145">
        <v>11.544223000000001</v>
      </c>
      <c r="ES30" s="145">
        <v>0.52188000000000001</v>
      </c>
      <c r="ET30" s="145">
        <v>2380</v>
      </c>
      <c r="EU30" s="145">
        <v>7.9290000000000003</v>
      </c>
      <c r="EV30" s="145">
        <v>8.808681</v>
      </c>
      <c r="EW30" s="145">
        <v>0.38296000000000002</v>
      </c>
      <c r="EX30" s="145">
        <v>2990</v>
      </c>
      <c r="EY30" s="145">
        <v>10.238</v>
      </c>
      <c r="EZ30" s="145">
        <v>10.507617</v>
      </c>
      <c r="FA30" s="145">
        <v>0.48827999999999999</v>
      </c>
      <c r="FB30" s="202" t="s">
        <v>703</v>
      </c>
      <c r="FC30" s="168" t="s">
        <v>194</v>
      </c>
      <c r="FD30" s="145">
        <v>1607</v>
      </c>
      <c r="FE30" s="145">
        <v>5.2240000000000002</v>
      </c>
      <c r="FF30" s="145">
        <v>5.3195990000000002</v>
      </c>
      <c r="FG30" s="145">
        <v>0.25273000000000001</v>
      </c>
      <c r="FH30" s="145">
        <v>2078</v>
      </c>
      <c r="FI30" s="145">
        <v>6.4409999999999998</v>
      </c>
      <c r="FJ30" s="145">
        <v>6.3399140000000003</v>
      </c>
      <c r="FK30" s="145">
        <v>0.31148999999999999</v>
      </c>
      <c r="FL30" s="145">
        <v>921</v>
      </c>
      <c r="FM30" s="145">
        <v>2.5049999999999999</v>
      </c>
      <c r="FN30" s="145">
        <v>2.1758799999999998</v>
      </c>
      <c r="FO30" s="145">
        <v>0.11235000000000001</v>
      </c>
      <c r="FP30" s="145">
        <v>1153</v>
      </c>
      <c r="FQ30" s="145">
        <v>3.016</v>
      </c>
      <c r="FR30" s="145">
        <v>2.6228440000000002</v>
      </c>
      <c r="FS30" s="145">
        <v>0.14627000000000001</v>
      </c>
      <c r="FT30" s="202" t="s">
        <v>703</v>
      </c>
    </row>
    <row r="31" spans="1:176" ht="14.85" customHeight="1">
      <c r="A31" s="199" t="s">
        <v>144</v>
      </c>
      <c r="B31" s="144">
        <v>1726864</v>
      </c>
      <c r="C31" s="144">
        <v>5371.2039999999997</v>
      </c>
      <c r="D31" s="144">
        <v>6666.4805390000001</v>
      </c>
      <c r="E31" s="144">
        <v>248.21507</v>
      </c>
      <c r="F31" s="144">
        <v>803430</v>
      </c>
      <c r="G31" s="144">
        <v>2463.9630000000002</v>
      </c>
      <c r="H31" s="144">
        <v>3095.063494</v>
      </c>
      <c r="I31" s="144">
        <v>112.19786000000001</v>
      </c>
      <c r="J31" s="144">
        <v>923434</v>
      </c>
      <c r="K31" s="144">
        <v>2907.241</v>
      </c>
      <c r="L31" s="144">
        <v>3571.4170450000001</v>
      </c>
      <c r="M31" s="144">
        <v>136.01721000000001</v>
      </c>
      <c r="N31" s="200" t="s">
        <v>238</v>
      </c>
      <c r="O31" s="165" t="s">
        <v>224</v>
      </c>
      <c r="P31" s="144">
        <v>18981</v>
      </c>
      <c r="Q31" s="144">
        <v>39.878</v>
      </c>
      <c r="R31" s="144">
        <v>46.617908</v>
      </c>
      <c r="S31" s="144">
        <v>1.2500800000000001</v>
      </c>
      <c r="T31" s="144">
        <v>17589</v>
      </c>
      <c r="U31" s="144">
        <v>36.585000000000001</v>
      </c>
      <c r="V31" s="144">
        <v>41.302458999999999</v>
      </c>
      <c r="W31" s="144">
        <v>1.1646799999999999</v>
      </c>
      <c r="X31" s="144">
        <v>56627</v>
      </c>
      <c r="Y31" s="144">
        <v>184.078</v>
      </c>
      <c r="Z31" s="144">
        <v>200.57351600000001</v>
      </c>
      <c r="AA31" s="144">
        <v>8.6576400000000007</v>
      </c>
      <c r="AB31" s="144">
        <v>54015</v>
      </c>
      <c r="AC31" s="144">
        <v>179.78700000000001</v>
      </c>
      <c r="AD31" s="144">
        <v>189.31407799999999</v>
      </c>
      <c r="AE31" s="144">
        <v>8.4542599999999997</v>
      </c>
      <c r="AF31" s="200" t="s">
        <v>238</v>
      </c>
      <c r="AG31" s="165" t="s">
        <v>224</v>
      </c>
      <c r="AH31" s="144">
        <v>43181</v>
      </c>
      <c r="AI31" s="144">
        <v>101.608</v>
      </c>
      <c r="AJ31" s="144">
        <v>104.281604</v>
      </c>
      <c r="AK31" s="144">
        <v>4.7327500000000002</v>
      </c>
      <c r="AL31" s="144">
        <v>41793</v>
      </c>
      <c r="AM31" s="144">
        <v>101.875</v>
      </c>
      <c r="AN31" s="144">
        <v>108.83682899999999</v>
      </c>
      <c r="AO31" s="144">
        <v>4.7368699999999997</v>
      </c>
      <c r="AP31" s="144">
        <v>41801</v>
      </c>
      <c r="AQ31" s="144">
        <v>105.23099999999999</v>
      </c>
      <c r="AR31" s="144">
        <v>148.720946</v>
      </c>
      <c r="AS31" s="144">
        <v>4.89175</v>
      </c>
      <c r="AT31" s="144">
        <v>48044</v>
      </c>
      <c r="AU31" s="144">
        <v>135.90199999999999</v>
      </c>
      <c r="AV31" s="144">
        <v>185.01463200000001</v>
      </c>
      <c r="AW31" s="144">
        <v>6.2664299999999997</v>
      </c>
      <c r="AX31" s="200" t="s">
        <v>238</v>
      </c>
      <c r="AY31" s="165" t="s">
        <v>224</v>
      </c>
      <c r="AZ31" s="144">
        <v>58760</v>
      </c>
      <c r="BA31" s="144">
        <v>148.11500000000001</v>
      </c>
      <c r="BB31" s="144">
        <v>213.38273000000001</v>
      </c>
      <c r="BC31" s="144">
        <v>7.0372399999999997</v>
      </c>
      <c r="BD31" s="144">
        <v>70489</v>
      </c>
      <c r="BE31" s="144">
        <v>200.429</v>
      </c>
      <c r="BF31" s="144">
        <v>274.96439600000002</v>
      </c>
      <c r="BG31" s="144">
        <v>9.5186200000000003</v>
      </c>
      <c r="BH31" s="144">
        <v>59556</v>
      </c>
      <c r="BI31" s="144">
        <v>153.69499999999999</v>
      </c>
      <c r="BJ31" s="144">
        <v>213.61427599999999</v>
      </c>
      <c r="BK31" s="144">
        <v>7.3974500000000001</v>
      </c>
      <c r="BL31" s="144">
        <v>69048</v>
      </c>
      <c r="BM31" s="144">
        <v>195.929</v>
      </c>
      <c r="BN31" s="144">
        <v>252.83750499999999</v>
      </c>
      <c r="BO31" s="144">
        <v>9.5009399999999999</v>
      </c>
      <c r="BP31" s="200" t="s">
        <v>238</v>
      </c>
      <c r="BQ31" s="165" t="s">
        <v>224</v>
      </c>
      <c r="BR31" s="144">
        <v>54049</v>
      </c>
      <c r="BS31" s="144">
        <v>143.07499999999999</v>
      </c>
      <c r="BT31" s="144">
        <v>195.56127699999999</v>
      </c>
      <c r="BU31" s="144">
        <v>6.8454800000000002</v>
      </c>
      <c r="BV31" s="144">
        <v>64626</v>
      </c>
      <c r="BW31" s="144">
        <v>179.20099999999999</v>
      </c>
      <c r="BX31" s="144">
        <v>231.22833</v>
      </c>
      <c r="BY31" s="144">
        <v>8.6369900000000008</v>
      </c>
      <c r="BZ31" s="144">
        <v>60874</v>
      </c>
      <c r="CA31" s="144">
        <v>170.374</v>
      </c>
      <c r="CB31" s="144">
        <v>228.877263</v>
      </c>
      <c r="CC31" s="144">
        <v>8.1008300000000002</v>
      </c>
      <c r="CD31" s="144">
        <v>74703</v>
      </c>
      <c r="CE31" s="144">
        <v>212.41800000000001</v>
      </c>
      <c r="CF31" s="144">
        <v>273.61764099999999</v>
      </c>
      <c r="CG31" s="144">
        <v>10.14541</v>
      </c>
      <c r="CH31" s="200" t="s">
        <v>238</v>
      </c>
      <c r="CI31" s="165" t="s">
        <v>224</v>
      </c>
      <c r="CJ31" s="144">
        <v>60992</v>
      </c>
      <c r="CK31" s="144">
        <v>182.51300000000001</v>
      </c>
      <c r="CL31" s="144">
        <v>239.952944</v>
      </c>
      <c r="CM31" s="144">
        <v>8.5533800000000006</v>
      </c>
      <c r="CN31" s="144">
        <v>74256</v>
      </c>
      <c r="CO31" s="144">
        <v>223.845</v>
      </c>
      <c r="CP31" s="144">
        <v>287.50593099999998</v>
      </c>
      <c r="CQ31" s="144">
        <v>10.59079</v>
      </c>
      <c r="CR31" s="144">
        <v>56718</v>
      </c>
      <c r="CS31" s="144">
        <v>181.34899999999999</v>
      </c>
      <c r="CT31" s="144">
        <v>232.57694000000001</v>
      </c>
      <c r="CU31" s="144">
        <v>8.3220799999999997</v>
      </c>
      <c r="CV31" s="144">
        <v>68582</v>
      </c>
      <c r="CW31" s="144">
        <v>223.01</v>
      </c>
      <c r="CX31" s="144">
        <v>284.101493</v>
      </c>
      <c r="CY31" s="144">
        <v>10.50503</v>
      </c>
      <c r="CZ31" s="200" t="s">
        <v>238</v>
      </c>
      <c r="DA31" s="165" t="s">
        <v>224</v>
      </c>
      <c r="DB31" s="144">
        <v>60448</v>
      </c>
      <c r="DC31" s="144">
        <v>205.41499999999999</v>
      </c>
      <c r="DD31" s="144">
        <v>258.36829799999998</v>
      </c>
      <c r="DE31" s="144">
        <v>9.2336200000000002</v>
      </c>
      <c r="DF31" s="144">
        <v>70252</v>
      </c>
      <c r="DG31" s="144">
        <v>240.96</v>
      </c>
      <c r="DH31" s="144">
        <v>301.41501699999998</v>
      </c>
      <c r="DI31" s="144">
        <v>11.42604</v>
      </c>
      <c r="DJ31" s="144">
        <v>61607</v>
      </c>
      <c r="DK31" s="144">
        <v>219.53299999999999</v>
      </c>
      <c r="DL31" s="144">
        <v>271.06275199999999</v>
      </c>
      <c r="DM31" s="144">
        <v>9.7922399999999996</v>
      </c>
      <c r="DN31" s="144">
        <v>73023</v>
      </c>
      <c r="DO31" s="144">
        <v>262.435</v>
      </c>
      <c r="DP31" s="144">
        <v>320.71398900000003</v>
      </c>
      <c r="DQ31" s="144">
        <v>12.489710000000001</v>
      </c>
      <c r="DR31" s="200" t="s">
        <v>238</v>
      </c>
      <c r="DS31" s="165" t="s">
        <v>224</v>
      </c>
      <c r="DT31" s="144">
        <v>57442</v>
      </c>
      <c r="DU31" s="144">
        <v>214.55099999999999</v>
      </c>
      <c r="DV31" s="144">
        <v>259.417799</v>
      </c>
      <c r="DW31" s="144">
        <v>9.5828000000000007</v>
      </c>
      <c r="DX31" s="144">
        <v>67953</v>
      </c>
      <c r="DY31" s="144">
        <v>250.64500000000001</v>
      </c>
      <c r="DZ31" s="144">
        <v>299.33810499999998</v>
      </c>
      <c r="EA31" s="144">
        <v>11.914490000000001</v>
      </c>
      <c r="EB31" s="144">
        <v>49618</v>
      </c>
      <c r="EC31" s="144">
        <v>189.011</v>
      </c>
      <c r="ED31" s="144">
        <v>227.26281599999999</v>
      </c>
      <c r="EE31" s="144">
        <v>8.31325</v>
      </c>
      <c r="EF31" s="144">
        <v>57214</v>
      </c>
      <c r="EG31" s="144">
        <v>212.41499999999999</v>
      </c>
      <c r="EH31" s="144">
        <v>248.12583000000001</v>
      </c>
      <c r="EI31" s="144">
        <v>9.8554099999999991</v>
      </c>
      <c r="EJ31" s="200" t="s">
        <v>238</v>
      </c>
      <c r="EK31" s="165" t="s">
        <v>224</v>
      </c>
      <c r="EL31" s="144">
        <v>27460</v>
      </c>
      <c r="EM31" s="144">
        <v>102.58799999999999</v>
      </c>
      <c r="EN31" s="144">
        <v>119.876617</v>
      </c>
      <c r="EO31" s="144">
        <v>4.5021500000000003</v>
      </c>
      <c r="EP31" s="144">
        <v>31037</v>
      </c>
      <c r="EQ31" s="144">
        <v>113.497</v>
      </c>
      <c r="ER31" s="144">
        <v>128.30413799999999</v>
      </c>
      <c r="ES31" s="144">
        <v>5.03193</v>
      </c>
      <c r="ET31" s="144">
        <v>17709</v>
      </c>
      <c r="EU31" s="144">
        <v>63.787999999999997</v>
      </c>
      <c r="EV31" s="144">
        <v>72.385480000000001</v>
      </c>
      <c r="EW31" s="144">
        <v>2.8643000000000001</v>
      </c>
      <c r="EX31" s="144">
        <v>21398</v>
      </c>
      <c r="EY31" s="144">
        <v>76.369</v>
      </c>
      <c r="EZ31" s="144">
        <v>82.748842999999994</v>
      </c>
      <c r="FA31" s="144">
        <v>3.2337799999999999</v>
      </c>
      <c r="FB31" s="200" t="s">
        <v>238</v>
      </c>
      <c r="FC31" s="165" t="s">
        <v>224</v>
      </c>
      <c r="FD31" s="144">
        <v>9844</v>
      </c>
      <c r="FE31" s="144">
        <v>34.26</v>
      </c>
      <c r="FF31" s="144">
        <v>36.884008999999999</v>
      </c>
      <c r="FG31" s="144">
        <v>1.45621</v>
      </c>
      <c r="FH31" s="144">
        <v>12475</v>
      </c>
      <c r="FI31" s="144">
        <v>41.228000000000002</v>
      </c>
      <c r="FJ31" s="144">
        <v>42.147550000000003</v>
      </c>
      <c r="FK31" s="144">
        <v>1.7016</v>
      </c>
      <c r="FL31" s="144">
        <v>7763</v>
      </c>
      <c r="FM31" s="144">
        <v>24.901</v>
      </c>
      <c r="FN31" s="144">
        <v>25.646318999999998</v>
      </c>
      <c r="FO31" s="144">
        <v>0.66461000000000003</v>
      </c>
      <c r="FP31" s="144">
        <v>6937</v>
      </c>
      <c r="FQ31" s="144">
        <v>20.710999999999999</v>
      </c>
      <c r="FR31" s="144">
        <v>19.900279000000001</v>
      </c>
      <c r="FS31" s="144">
        <v>0.84423000000000004</v>
      </c>
      <c r="FT31" s="200" t="s">
        <v>238</v>
      </c>
    </row>
    <row r="32" spans="1:176" ht="14.85" customHeight="1">
      <c r="A32" s="201" t="s">
        <v>225</v>
      </c>
      <c r="B32" s="145">
        <v>1432840</v>
      </c>
      <c r="C32" s="145">
        <v>4524.3509999999997</v>
      </c>
      <c r="D32" s="145">
        <v>5606.9508040000001</v>
      </c>
      <c r="E32" s="145">
        <v>215.05011999999999</v>
      </c>
      <c r="F32" s="145">
        <v>664981</v>
      </c>
      <c r="G32" s="145">
        <v>2071.13</v>
      </c>
      <c r="H32" s="145">
        <v>2600.1894069999998</v>
      </c>
      <c r="I32" s="145">
        <v>97.191310000000001</v>
      </c>
      <c r="J32" s="145">
        <v>767859</v>
      </c>
      <c r="K32" s="145">
        <v>2453.221</v>
      </c>
      <c r="L32" s="145">
        <v>3006.7613970000002</v>
      </c>
      <c r="M32" s="145">
        <v>117.85881000000001</v>
      </c>
      <c r="N32" s="202" t="s">
        <v>169</v>
      </c>
      <c r="O32" s="168" t="s">
        <v>278</v>
      </c>
      <c r="P32" s="145">
        <v>16265</v>
      </c>
      <c r="Q32" s="145">
        <v>33.978000000000002</v>
      </c>
      <c r="R32" s="145">
        <v>40.254579999999997</v>
      </c>
      <c r="S32" s="145">
        <v>1.0876399999999999</v>
      </c>
      <c r="T32" s="145">
        <v>14982</v>
      </c>
      <c r="U32" s="145">
        <v>30.907</v>
      </c>
      <c r="V32" s="145">
        <v>35.345157</v>
      </c>
      <c r="W32" s="145">
        <v>1.00743</v>
      </c>
      <c r="X32" s="145">
        <v>45803</v>
      </c>
      <c r="Y32" s="145">
        <v>150.232</v>
      </c>
      <c r="Z32" s="145">
        <v>163.386796</v>
      </c>
      <c r="AA32" s="145">
        <v>7.3704099999999997</v>
      </c>
      <c r="AB32" s="145">
        <v>43868</v>
      </c>
      <c r="AC32" s="145">
        <v>146.92599999999999</v>
      </c>
      <c r="AD32" s="145">
        <v>153.85404399999999</v>
      </c>
      <c r="AE32" s="145">
        <v>7.2113300000000002</v>
      </c>
      <c r="AF32" s="202" t="s">
        <v>169</v>
      </c>
      <c r="AG32" s="168" t="s">
        <v>278</v>
      </c>
      <c r="AH32" s="145">
        <v>34679</v>
      </c>
      <c r="AI32" s="145">
        <v>82.468000000000004</v>
      </c>
      <c r="AJ32" s="145">
        <v>83.284093999999996</v>
      </c>
      <c r="AK32" s="145">
        <v>4.0108199999999998</v>
      </c>
      <c r="AL32" s="145">
        <v>33338</v>
      </c>
      <c r="AM32" s="145">
        <v>82.344999999999999</v>
      </c>
      <c r="AN32" s="145">
        <v>86.338027999999994</v>
      </c>
      <c r="AO32" s="145">
        <v>3.9853800000000001</v>
      </c>
      <c r="AP32" s="145">
        <v>33898</v>
      </c>
      <c r="AQ32" s="145">
        <v>86.543999999999997</v>
      </c>
      <c r="AR32" s="145">
        <v>122.17453</v>
      </c>
      <c r="AS32" s="145">
        <v>4.1590999999999996</v>
      </c>
      <c r="AT32" s="145">
        <v>38704</v>
      </c>
      <c r="AU32" s="145">
        <v>111.117</v>
      </c>
      <c r="AV32" s="145">
        <v>150.78957600000001</v>
      </c>
      <c r="AW32" s="145">
        <v>5.3029900000000003</v>
      </c>
      <c r="AX32" s="202" t="s">
        <v>169</v>
      </c>
      <c r="AY32" s="168" t="s">
        <v>278</v>
      </c>
      <c r="AZ32" s="145">
        <v>48794</v>
      </c>
      <c r="BA32" s="145">
        <v>124.14400000000001</v>
      </c>
      <c r="BB32" s="145">
        <v>179.054259</v>
      </c>
      <c r="BC32" s="145">
        <v>6.0750700000000002</v>
      </c>
      <c r="BD32" s="145">
        <v>59169</v>
      </c>
      <c r="BE32" s="145">
        <v>170.55199999999999</v>
      </c>
      <c r="BF32" s="145">
        <v>233.903516</v>
      </c>
      <c r="BG32" s="145">
        <v>8.2870399999999993</v>
      </c>
      <c r="BH32" s="145">
        <v>50318</v>
      </c>
      <c r="BI32" s="145">
        <v>130.839</v>
      </c>
      <c r="BJ32" s="145">
        <v>181.623738</v>
      </c>
      <c r="BK32" s="145">
        <v>6.4680799999999996</v>
      </c>
      <c r="BL32" s="145">
        <v>59039</v>
      </c>
      <c r="BM32" s="145">
        <v>169.583</v>
      </c>
      <c r="BN32" s="145">
        <v>217.813852</v>
      </c>
      <c r="BO32" s="145">
        <v>8.3969000000000005</v>
      </c>
      <c r="BP32" s="202" t="s">
        <v>169</v>
      </c>
      <c r="BQ32" s="168" t="s">
        <v>278</v>
      </c>
      <c r="BR32" s="145">
        <v>45728</v>
      </c>
      <c r="BS32" s="145">
        <v>121.84</v>
      </c>
      <c r="BT32" s="145">
        <v>166.67014499999999</v>
      </c>
      <c r="BU32" s="145">
        <v>6.0028899999999998</v>
      </c>
      <c r="BV32" s="145">
        <v>55125</v>
      </c>
      <c r="BW32" s="145">
        <v>154.291</v>
      </c>
      <c r="BX32" s="145">
        <v>198.47192200000001</v>
      </c>
      <c r="BY32" s="145">
        <v>7.6060499999999998</v>
      </c>
      <c r="BZ32" s="145">
        <v>51741</v>
      </c>
      <c r="CA32" s="145">
        <v>146.19499999999999</v>
      </c>
      <c r="CB32" s="145">
        <v>196.48187899999999</v>
      </c>
      <c r="CC32" s="145">
        <v>7.1400800000000002</v>
      </c>
      <c r="CD32" s="145">
        <v>63129</v>
      </c>
      <c r="CE32" s="145">
        <v>181.15</v>
      </c>
      <c r="CF32" s="145">
        <v>233.052988</v>
      </c>
      <c r="CG32" s="145">
        <v>8.8761399999999995</v>
      </c>
      <c r="CH32" s="202" t="s">
        <v>169</v>
      </c>
      <c r="CI32" s="168" t="s">
        <v>278</v>
      </c>
      <c r="CJ32" s="145">
        <v>51416</v>
      </c>
      <c r="CK32" s="145">
        <v>155.81899999999999</v>
      </c>
      <c r="CL32" s="145">
        <v>205.09297100000001</v>
      </c>
      <c r="CM32" s="145">
        <v>7.4969599999999996</v>
      </c>
      <c r="CN32" s="145">
        <v>62430</v>
      </c>
      <c r="CO32" s="145">
        <v>190.858</v>
      </c>
      <c r="CP32" s="145">
        <v>245.09986499999999</v>
      </c>
      <c r="CQ32" s="145">
        <v>9.2542600000000004</v>
      </c>
      <c r="CR32" s="145">
        <v>47361</v>
      </c>
      <c r="CS32" s="145">
        <v>154.31899999999999</v>
      </c>
      <c r="CT32" s="145">
        <v>198.15668199999999</v>
      </c>
      <c r="CU32" s="145">
        <v>7.28118</v>
      </c>
      <c r="CV32" s="145">
        <v>57093</v>
      </c>
      <c r="CW32" s="145">
        <v>188.363</v>
      </c>
      <c r="CX32" s="145">
        <v>239.326425</v>
      </c>
      <c r="CY32" s="145">
        <v>9.1020400000000006</v>
      </c>
      <c r="CZ32" s="202" t="s">
        <v>169</v>
      </c>
      <c r="DA32" s="168" t="s">
        <v>278</v>
      </c>
      <c r="DB32" s="145">
        <v>49836</v>
      </c>
      <c r="DC32" s="145">
        <v>172.73500000000001</v>
      </c>
      <c r="DD32" s="145">
        <v>217.44210699999999</v>
      </c>
      <c r="DE32" s="145">
        <v>7.9975300000000002</v>
      </c>
      <c r="DF32" s="145">
        <v>58227</v>
      </c>
      <c r="DG32" s="145">
        <v>203.029</v>
      </c>
      <c r="DH32" s="145">
        <v>253.655325</v>
      </c>
      <c r="DI32" s="145">
        <v>9.8633500000000005</v>
      </c>
      <c r="DJ32" s="145">
        <v>50265</v>
      </c>
      <c r="DK32" s="145">
        <v>183.63800000000001</v>
      </c>
      <c r="DL32" s="145">
        <v>226.41756000000001</v>
      </c>
      <c r="DM32" s="145">
        <v>8.4198599999999999</v>
      </c>
      <c r="DN32" s="145">
        <v>60310</v>
      </c>
      <c r="DO32" s="145">
        <v>221.15899999999999</v>
      </c>
      <c r="DP32" s="145">
        <v>269.49130700000001</v>
      </c>
      <c r="DQ32" s="145">
        <v>10.77237</v>
      </c>
      <c r="DR32" s="202" t="s">
        <v>169</v>
      </c>
      <c r="DS32" s="168" t="s">
        <v>278</v>
      </c>
      <c r="DT32" s="145">
        <v>47334</v>
      </c>
      <c r="DU32" s="145">
        <v>181.00700000000001</v>
      </c>
      <c r="DV32" s="145">
        <v>218.11211</v>
      </c>
      <c r="DW32" s="145">
        <v>8.3335699999999999</v>
      </c>
      <c r="DX32" s="145">
        <v>56421</v>
      </c>
      <c r="DY32" s="145">
        <v>212.96899999999999</v>
      </c>
      <c r="DZ32" s="145">
        <v>253.53714400000001</v>
      </c>
      <c r="EA32" s="145">
        <v>10.36181</v>
      </c>
      <c r="EB32" s="145">
        <v>41125</v>
      </c>
      <c r="EC32" s="145">
        <v>160.453</v>
      </c>
      <c r="ED32" s="145">
        <v>191.82649699999999</v>
      </c>
      <c r="EE32" s="145">
        <v>7.2433899999999998</v>
      </c>
      <c r="EF32" s="145">
        <v>47748</v>
      </c>
      <c r="EG32" s="145">
        <v>180.726</v>
      </c>
      <c r="EH32" s="145">
        <v>210.23284699999999</v>
      </c>
      <c r="EI32" s="145">
        <v>8.6039700000000003</v>
      </c>
      <c r="EJ32" s="202" t="s">
        <v>169</v>
      </c>
      <c r="EK32" s="168" t="s">
        <v>278</v>
      </c>
      <c r="EL32" s="145">
        <v>22555</v>
      </c>
      <c r="EM32" s="145">
        <v>86.8</v>
      </c>
      <c r="EN32" s="145">
        <v>100.850404</v>
      </c>
      <c r="EO32" s="145">
        <v>3.92117</v>
      </c>
      <c r="EP32" s="145">
        <v>25411</v>
      </c>
      <c r="EQ32" s="145">
        <v>95.228999999999999</v>
      </c>
      <c r="ER32" s="145">
        <v>107.077038</v>
      </c>
      <c r="ES32" s="145">
        <v>4.3383900000000004</v>
      </c>
      <c r="ET32" s="145">
        <v>14167</v>
      </c>
      <c r="EU32" s="145">
        <v>52.652999999999999</v>
      </c>
      <c r="EV32" s="145">
        <v>59.551924</v>
      </c>
      <c r="EW32" s="145">
        <v>2.4366099999999999</v>
      </c>
      <c r="EX32" s="145">
        <v>17370</v>
      </c>
      <c r="EY32" s="145">
        <v>63.768999999999998</v>
      </c>
      <c r="EZ32" s="145">
        <v>68.645864000000003</v>
      </c>
      <c r="FA32" s="145">
        <v>2.7602699999999998</v>
      </c>
      <c r="FB32" s="202" t="s">
        <v>169</v>
      </c>
      <c r="FC32" s="168" t="s">
        <v>278</v>
      </c>
      <c r="FD32" s="145">
        <v>7522</v>
      </c>
      <c r="FE32" s="145">
        <v>27.131</v>
      </c>
      <c r="FF32" s="145">
        <v>28.999093999999999</v>
      </c>
      <c r="FG32" s="145">
        <v>1.1997599999999999</v>
      </c>
      <c r="FH32" s="145">
        <v>10034</v>
      </c>
      <c r="FI32" s="145">
        <v>33.741</v>
      </c>
      <c r="FJ32" s="145">
        <v>34.382609000000002</v>
      </c>
      <c r="FK32" s="145">
        <v>1.4312199999999999</v>
      </c>
      <c r="FL32" s="145">
        <v>6174</v>
      </c>
      <c r="FM32" s="145">
        <v>20.335000000000001</v>
      </c>
      <c r="FN32" s="145">
        <v>20.810037000000001</v>
      </c>
      <c r="FO32" s="145">
        <v>0.54718999999999995</v>
      </c>
      <c r="FP32" s="145">
        <v>5461</v>
      </c>
      <c r="FQ32" s="145">
        <v>16.507000000000001</v>
      </c>
      <c r="FR32" s="145">
        <v>15.74389</v>
      </c>
      <c r="FS32" s="145">
        <v>0.69786999999999999</v>
      </c>
      <c r="FT32" s="202" t="s">
        <v>169</v>
      </c>
    </row>
    <row r="33" spans="1:176" ht="14.85" customHeight="1">
      <c r="A33" s="201" t="s">
        <v>704</v>
      </c>
      <c r="B33" s="145">
        <v>270486</v>
      </c>
      <c r="C33" s="145">
        <v>715.64400000000001</v>
      </c>
      <c r="D33" s="145">
        <v>900.79855199999997</v>
      </c>
      <c r="E33" s="145">
        <v>33.164949999999997</v>
      </c>
      <c r="F33" s="145">
        <v>126376</v>
      </c>
      <c r="G33" s="145">
        <v>328.66800000000001</v>
      </c>
      <c r="H33" s="145">
        <v>415.69175000000001</v>
      </c>
      <c r="I33" s="145">
        <v>15.006550000000001</v>
      </c>
      <c r="J33" s="145">
        <v>144110</v>
      </c>
      <c r="K33" s="145">
        <v>386.976</v>
      </c>
      <c r="L33" s="145">
        <v>485.10680200000002</v>
      </c>
      <c r="M33" s="145">
        <v>18.1584</v>
      </c>
      <c r="N33" s="202" t="s">
        <v>42</v>
      </c>
      <c r="O33" s="168" t="s">
        <v>195</v>
      </c>
      <c r="P33" s="145">
        <v>2515</v>
      </c>
      <c r="Q33" s="145">
        <v>4.97</v>
      </c>
      <c r="R33" s="145">
        <v>5.297307</v>
      </c>
      <c r="S33" s="145">
        <v>0.16244</v>
      </c>
      <c r="T33" s="145">
        <v>2375</v>
      </c>
      <c r="U33" s="145">
        <v>4.7320000000000002</v>
      </c>
      <c r="V33" s="145">
        <v>4.8954230000000001</v>
      </c>
      <c r="W33" s="145">
        <v>0.15725</v>
      </c>
      <c r="X33" s="145">
        <v>10213</v>
      </c>
      <c r="Y33" s="145">
        <v>28.722999999999999</v>
      </c>
      <c r="Z33" s="145">
        <v>31.585221000000001</v>
      </c>
      <c r="AA33" s="145">
        <v>1.2872300000000001</v>
      </c>
      <c r="AB33" s="145">
        <v>9566</v>
      </c>
      <c r="AC33" s="145">
        <v>27.838999999999999</v>
      </c>
      <c r="AD33" s="145">
        <v>30.117179</v>
      </c>
      <c r="AE33" s="145">
        <v>1.2429300000000001</v>
      </c>
      <c r="AF33" s="202" t="s">
        <v>42</v>
      </c>
      <c r="AG33" s="168" t="s">
        <v>195</v>
      </c>
      <c r="AH33" s="145">
        <v>7701</v>
      </c>
      <c r="AI33" s="145">
        <v>16.423999999999999</v>
      </c>
      <c r="AJ33" s="145">
        <v>18.029014</v>
      </c>
      <c r="AK33" s="145">
        <v>0.72192999999999996</v>
      </c>
      <c r="AL33" s="145">
        <v>7733</v>
      </c>
      <c r="AM33" s="145">
        <v>16.977</v>
      </c>
      <c r="AN33" s="145">
        <v>19.605483</v>
      </c>
      <c r="AO33" s="145">
        <v>0.75148999999999999</v>
      </c>
      <c r="AP33" s="145">
        <v>7091</v>
      </c>
      <c r="AQ33" s="145">
        <v>15.675000000000001</v>
      </c>
      <c r="AR33" s="145">
        <v>22.211061999999998</v>
      </c>
      <c r="AS33" s="145">
        <v>0.73265000000000002</v>
      </c>
      <c r="AT33" s="145">
        <v>8570</v>
      </c>
      <c r="AU33" s="145">
        <v>20.95</v>
      </c>
      <c r="AV33" s="145">
        <v>28.998877</v>
      </c>
      <c r="AW33" s="145">
        <v>0.96343999999999996</v>
      </c>
      <c r="AX33" s="202" t="s">
        <v>42</v>
      </c>
      <c r="AY33" s="168" t="s">
        <v>195</v>
      </c>
      <c r="AZ33" s="145">
        <v>9097</v>
      </c>
      <c r="BA33" s="145">
        <v>19.933</v>
      </c>
      <c r="BB33" s="145">
        <v>28.486469</v>
      </c>
      <c r="BC33" s="145">
        <v>0.96216999999999997</v>
      </c>
      <c r="BD33" s="145">
        <v>10899</v>
      </c>
      <c r="BE33" s="145">
        <v>25.747</v>
      </c>
      <c r="BF33" s="145">
        <v>35.546399999999998</v>
      </c>
      <c r="BG33" s="145">
        <v>1.2315799999999999</v>
      </c>
      <c r="BH33" s="145">
        <v>8443</v>
      </c>
      <c r="BI33" s="145">
        <v>19.106999999999999</v>
      </c>
      <c r="BJ33" s="145">
        <v>26.646467999999999</v>
      </c>
      <c r="BK33" s="145">
        <v>0.92937000000000003</v>
      </c>
      <c r="BL33" s="145">
        <v>9556</v>
      </c>
      <c r="BM33" s="145">
        <v>22.631</v>
      </c>
      <c r="BN33" s="145">
        <v>30.338146999999999</v>
      </c>
      <c r="BO33" s="145">
        <v>1.1040399999999999</v>
      </c>
      <c r="BP33" s="202" t="s">
        <v>42</v>
      </c>
      <c r="BQ33" s="168" t="s">
        <v>195</v>
      </c>
      <c r="BR33" s="145">
        <v>7555</v>
      </c>
      <c r="BS33" s="145">
        <v>17.466000000000001</v>
      </c>
      <c r="BT33" s="145">
        <v>23.802498</v>
      </c>
      <c r="BU33" s="145">
        <v>0.84258999999999995</v>
      </c>
      <c r="BV33" s="145">
        <v>8908</v>
      </c>
      <c r="BW33" s="145">
        <v>21.274000000000001</v>
      </c>
      <c r="BX33" s="145">
        <v>28.096893999999999</v>
      </c>
      <c r="BY33" s="145">
        <v>1.03094</v>
      </c>
      <c r="BZ33" s="145">
        <v>8253</v>
      </c>
      <c r="CA33" s="145">
        <v>20.100999999999999</v>
      </c>
      <c r="CB33" s="145">
        <v>27.025646999999999</v>
      </c>
      <c r="CC33" s="145">
        <v>0.96074999999999999</v>
      </c>
      <c r="CD33" s="145">
        <v>10624</v>
      </c>
      <c r="CE33" s="145">
        <v>26.475999999999999</v>
      </c>
      <c r="CF33" s="145">
        <v>34.591479999999997</v>
      </c>
      <c r="CG33" s="145">
        <v>1.2692699999999999</v>
      </c>
      <c r="CH33" s="202" t="s">
        <v>42</v>
      </c>
      <c r="CI33" s="168" t="s">
        <v>195</v>
      </c>
      <c r="CJ33" s="145">
        <v>8735</v>
      </c>
      <c r="CK33" s="145">
        <v>22.501999999999999</v>
      </c>
      <c r="CL33" s="145">
        <v>29.483378999999999</v>
      </c>
      <c r="CM33" s="145">
        <v>1.0564199999999999</v>
      </c>
      <c r="CN33" s="145">
        <v>10846</v>
      </c>
      <c r="CO33" s="145">
        <v>28.164000000000001</v>
      </c>
      <c r="CP33" s="145">
        <v>36.602035999999998</v>
      </c>
      <c r="CQ33" s="145">
        <v>1.33653</v>
      </c>
      <c r="CR33" s="145">
        <v>8477</v>
      </c>
      <c r="CS33" s="145">
        <v>22.565000000000001</v>
      </c>
      <c r="CT33" s="145">
        <v>29.045656999999999</v>
      </c>
      <c r="CU33" s="145">
        <v>1.0408999999999999</v>
      </c>
      <c r="CV33" s="145">
        <v>10527</v>
      </c>
      <c r="CW33" s="145">
        <v>29.504000000000001</v>
      </c>
      <c r="CX33" s="145">
        <v>38.605542999999997</v>
      </c>
      <c r="CY33" s="145">
        <v>1.40299</v>
      </c>
      <c r="CZ33" s="202" t="s">
        <v>42</v>
      </c>
      <c r="DA33" s="168" t="s">
        <v>195</v>
      </c>
      <c r="DB33" s="145">
        <v>9678</v>
      </c>
      <c r="DC33" s="145">
        <v>27.134</v>
      </c>
      <c r="DD33" s="145">
        <v>34.320704999999997</v>
      </c>
      <c r="DE33" s="145">
        <v>1.2360899999999999</v>
      </c>
      <c r="DF33" s="145">
        <v>11131</v>
      </c>
      <c r="DG33" s="145">
        <v>32.655000000000001</v>
      </c>
      <c r="DH33" s="145">
        <v>41.620193</v>
      </c>
      <c r="DI33" s="145">
        <v>1.5626899999999999</v>
      </c>
      <c r="DJ33" s="145">
        <v>10390</v>
      </c>
      <c r="DK33" s="145">
        <v>30.265000000000001</v>
      </c>
      <c r="DL33" s="145">
        <v>37.964832000000001</v>
      </c>
      <c r="DM33" s="145">
        <v>1.3723799999999999</v>
      </c>
      <c r="DN33" s="145">
        <v>11754</v>
      </c>
      <c r="DO33" s="145">
        <v>35.709000000000003</v>
      </c>
      <c r="DP33" s="145">
        <v>44.709687000000002</v>
      </c>
      <c r="DQ33" s="145">
        <v>1.7173400000000001</v>
      </c>
      <c r="DR33" s="202" t="s">
        <v>42</v>
      </c>
      <c r="DS33" s="168" t="s">
        <v>195</v>
      </c>
      <c r="DT33" s="145">
        <v>9275</v>
      </c>
      <c r="DU33" s="145">
        <v>27.876999999999999</v>
      </c>
      <c r="DV33" s="145">
        <v>34.564717000000002</v>
      </c>
      <c r="DW33" s="145">
        <v>1.2492300000000001</v>
      </c>
      <c r="DX33" s="145">
        <v>10718</v>
      </c>
      <c r="DY33" s="145">
        <v>32.435000000000002</v>
      </c>
      <c r="DZ33" s="145">
        <v>39.795499999999997</v>
      </c>
      <c r="EA33" s="145">
        <v>1.5526800000000001</v>
      </c>
      <c r="EB33" s="145">
        <v>7903</v>
      </c>
      <c r="EC33" s="145">
        <v>24.321999999999999</v>
      </c>
      <c r="ED33" s="145">
        <v>30.467289000000001</v>
      </c>
      <c r="EE33" s="145">
        <v>1.06986</v>
      </c>
      <c r="EF33" s="145">
        <v>8722</v>
      </c>
      <c r="EG33" s="145">
        <v>26.779</v>
      </c>
      <c r="EH33" s="145">
        <v>32.298647000000003</v>
      </c>
      <c r="EI33" s="145">
        <v>1.2514400000000001</v>
      </c>
      <c r="EJ33" s="202" t="s">
        <v>42</v>
      </c>
      <c r="EK33" s="168" t="s">
        <v>195</v>
      </c>
      <c r="EL33" s="145">
        <v>4463</v>
      </c>
      <c r="EM33" s="145">
        <v>13.061999999999999</v>
      </c>
      <c r="EN33" s="145">
        <v>15.896381999999999</v>
      </c>
      <c r="EO33" s="145">
        <v>0.58098000000000005</v>
      </c>
      <c r="EP33" s="145">
        <v>5087</v>
      </c>
      <c r="EQ33" s="145">
        <v>15.282</v>
      </c>
      <c r="ER33" s="145">
        <v>17.911180999999999</v>
      </c>
      <c r="ES33" s="145">
        <v>0.69354000000000005</v>
      </c>
      <c r="ET33" s="145">
        <v>3206</v>
      </c>
      <c r="EU33" s="145">
        <v>9.3569999999999993</v>
      </c>
      <c r="EV33" s="145">
        <v>10.803020999999999</v>
      </c>
      <c r="EW33" s="145">
        <v>0.42769000000000001</v>
      </c>
      <c r="EX33" s="145">
        <v>3699</v>
      </c>
      <c r="EY33" s="145">
        <v>10.557</v>
      </c>
      <c r="EZ33" s="145">
        <v>11.94148</v>
      </c>
      <c r="FA33" s="145">
        <v>0.47350999999999999</v>
      </c>
      <c r="FB33" s="202" t="s">
        <v>42</v>
      </c>
      <c r="FC33" s="168" t="s">
        <v>195</v>
      </c>
      <c r="FD33" s="145">
        <v>2022</v>
      </c>
      <c r="FE33" s="145">
        <v>5.633</v>
      </c>
      <c r="FF33" s="145">
        <v>6.2547100000000002</v>
      </c>
      <c r="FG33" s="145">
        <v>0.25645000000000001</v>
      </c>
      <c r="FH33" s="145">
        <v>2158</v>
      </c>
      <c r="FI33" s="145">
        <v>6</v>
      </c>
      <c r="FJ33" s="145">
        <v>6.2468839999999997</v>
      </c>
      <c r="FK33" s="145">
        <v>0.27038000000000001</v>
      </c>
      <c r="FL33" s="145">
        <v>1359</v>
      </c>
      <c r="FM33" s="145">
        <v>3.552</v>
      </c>
      <c r="FN33" s="145">
        <v>3.807372</v>
      </c>
      <c r="FO33" s="145">
        <v>0.11742</v>
      </c>
      <c r="FP33" s="145">
        <v>1237</v>
      </c>
      <c r="FQ33" s="145">
        <v>3.2650000000000001</v>
      </c>
      <c r="FR33" s="145">
        <v>3.1857679999999999</v>
      </c>
      <c r="FS33" s="145">
        <v>0.14635999999999999</v>
      </c>
      <c r="FT33" s="202" t="s">
        <v>42</v>
      </c>
    </row>
    <row r="34" spans="1:176" ht="14.85" customHeight="1">
      <c r="A34" s="201" t="s">
        <v>705</v>
      </c>
      <c r="B34" s="145">
        <v>39820</v>
      </c>
      <c r="C34" s="145">
        <v>131.209</v>
      </c>
      <c r="D34" s="145">
        <v>158.73118299999999</v>
      </c>
      <c r="E34" s="145">
        <v>0</v>
      </c>
      <c r="F34" s="145">
        <v>19834</v>
      </c>
      <c r="G34" s="145">
        <v>64.165000000000006</v>
      </c>
      <c r="H34" s="145">
        <v>79.182337000000004</v>
      </c>
      <c r="I34" s="145">
        <v>0</v>
      </c>
      <c r="J34" s="145">
        <v>19986</v>
      </c>
      <c r="K34" s="145">
        <v>67.043999999999997</v>
      </c>
      <c r="L34" s="145">
        <v>79.548845999999998</v>
      </c>
      <c r="M34" s="145">
        <v>0</v>
      </c>
      <c r="N34" s="202" t="s">
        <v>706</v>
      </c>
      <c r="O34" s="168" t="s">
        <v>196</v>
      </c>
      <c r="P34" s="145">
        <v>411</v>
      </c>
      <c r="Q34" s="145">
        <v>0.93</v>
      </c>
      <c r="R34" s="145">
        <v>1.0660210000000001</v>
      </c>
      <c r="S34" s="145">
        <v>0</v>
      </c>
      <c r="T34" s="145">
        <v>377</v>
      </c>
      <c r="U34" s="145">
        <v>0.94599999999999995</v>
      </c>
      <c r="V34" s="145">
        <v>1.061879</v>
      </c>
      <c r="W34" s="145">
        <v>0</v>
      </c>
      <c r="X34" s="145">
        <v>1322</v>
      </c>
      <c r="Y34" s="145">
        <v>5.1230000000000002</v>
      </c>
      <c r="Z34" s="145">
        <v>5.6014989999999996</v>
      </c>
      <c r="AA34" s="145">
        <v>0</v>
      </c>
      <c r="AB34" s="145">
        <v>1236</v>
      </c>
      <c r="AC34" s="145">
        <v>5.0220000000000002</v>
      </c>
      <c r="AD34" s="145">
        <v>5.3428550000000001</v>
      </c>
      <c r="AE34" s="145">
        <v>0</v>
      </c>
      <c r="AF34" s="202" t="s">
        <v>706</v>
      </c>
      <c r="AG34" s="168" t="s">
        <v>196</v>
      </c>
      <c r="AH34" s="145">
        <v>1050</v>
      </c>
      <c r="AI34" s="145">
        <v>2.7160000000000002</v>
      </c>
      <c r="AJ34" s="145">
        <v>2.968496</v>
      </c>
      <c r="AK34" s="145">
        <v>0</v>
      </c>
      <c r="AL34" s="145">
        <v>988</v>
      </c>
      <c r="AM34" s="145">
        <v>2.5529999999999999</v>
      </c>
      <c r="AN34" s="145">
        <v>2.8933179999999998</v>
      </c>
      <c r="AO34" s="145">
        <v>0</v>
      </c>
      <c r="AP34" s="145">
        <v>1123</v>
      </c>
      <c r="AQ34" s="145">
        <v>3.012</v>
      </c>
      <c r="AR34" s="145">
        <v>4.3353539999999997</v>
      </c>
      <c r="AS34" s="145">
        <v>0</v>
      </c>
      <c r="AT34" s="145">
        <v>1249</v>
      </c>
      <c r="AU34" s="145">
        <v>3.835</v>
      </c>
      <c r="AV34" s="145">
        <v>5.2261790000000001</v>
      </c>
      <c r="AW34" s="145">
        <v>0</v>
      </c>
      <c r="AX34" s="202" t="s">
        <v>706</v>
      </c>
      <c r="AY34" s="168" t="s">
        <v>196</v>
      </c>
      <c r="AZ34" s="145">
        <v>1648</v>
      </c>
      <c r="BA34" s="145">
        <v>4.0380000000000003</v>
      </c>
      <c r="BB34" s="145">
        <v>5.8420019999999999</v>
      </c>
      <c r="BC34" s="145">
        <v>0</v>
      </c>
      <c r="BD34" s="145">
        <v>1515</v>
      </c>
      <c r="BE34" s="145">
        <v>4.13</v>
      </c>
      <c r="BF34" s="145">
        <v>5.5144799999999998</v>
      </c>
      <c r="BG34" s="145">
        <v>0</v>
      </c>
      <c r="BH34" s="145">
        <v>1470</v>
      </c>
      <c r="BI34" s="145">
        <v>3.7490000000000001</v>
      </c>
      <c r="BJ34" s="145">
        <v>5.3440700000000003</v>
      </c>
      <c r="BK34" s="145">
        <v>0</v>
      </c>
      <c r="BL34" s="145">
        <v>1269</v>
      </c>
      <c r="BM34" s="145">
        <v>3.7149999999999999</v>
      </c>
      <c r="BN34" s="145">
        <v>4.6855060000000002</v>
      </c>
      <c r="BO34" s="145">
        <v>0</v>
      </c>
      <c r="BP34" s="202" t="s">
        <v>706</v>
      </c>
      <c r="BQ34" s="168" t="s">
        <v>196</v>
      </c>
      <c r="BR34" s="145">
        <v>1324</v>
      </c>
      <c r="BS34" s="145">
        <v>3.7690000000000001</v>
      </c>
      <c r="BT34" s="145">
        <v>5.0886339999999999</v>
      </c>
      <c r="BU34" s="145">
        <v>0</v>
      </c>
      <c r="BV34" s="145">
        <v>1272</v>
      </c>
      <c r="BW34" s="145">
        <v>3.6360000000000001</v>
      </c>
      <c r="BX34" s="145">
        <v>4.6595139999999997</v>
      </c>
      <c r="BY34" s="145">
        <v>0</v>
      </c>
      <c r="BZ34" s="145">
        <v>1407</v>
      </c>
      <c r="CA34" s="145">
        <v>4.0780000000000003</v>
      </c>
      <c r="CB34" s="145">
        <v>5.3697369999999998</v>
      </c>
      <c r="CC34" s="145">
        <v>0</v>
      </c>
      <c r="CD34" s="145">
        <v>1563</v>
      </c>
      <c r="CE34" s="145">
        <v>4.7919999999999998</v>
      </c>
      <c r="CF34" s="145">
        <v>5.9731730000000001</v>
      </c>
      <c r="CG34" s="145">
        <v>0</v>
      </c>
      <c r="CH34" s="202" t="s">
        <v>706</v>
      </c>
      <c r="CI34" s="168" t="s">
        <v>196</v>
      </c>
      <c r="CJ34" s="145">
        <v>1325</v>
      </c>
      <c r="CK34" s="145">
        <v>4.1920000000000002</v>
      </c>
      <c r="CL34" s="145">
        <v>5.3765939999999999</v>
      </c>
      <c r="CM34" s="145">
        <v>0</v>
      </c>
      <c r="CN34" s="145">
        <v>1515</v>
      </c>
      <c r="CO34" s="145">
        <v>4.8230000000000004</v>
      </c>
      <c r="CP34" s="145">
        <v>5.80403</v>
      </c>
      <c r="CQ34" s="145">
        <v>0</v>
      </c>
      <c r="CR34" s="145">
        <v>1349</v>
      </c>
      <c r="CS34" s="145">
        <v>4.4649999999999999</v>
      </c>
      <c r="CT34" s="145">
        <v>5.3746010000000002</v>
      </c>
      <c r="CU34" s="145">
        <v>0</v>
      </c>
      <c r="CV34" s="145">
        <v>1457</v>
      </c>
      <c r="CW34" s="145">
        <v>5.1429999999999998</v>
      </c>
      <c r="CX34" s="145">
        <v>6.1695250000000001</v>
      </c>
      <c r="CY34" s="145">
        <v>0</v>
      </c>
      <c r="CZ34" s="202" t="s">
        <v>706</v>
      </c>
      <c r="DA34" s="168" t="s">
        <v>196</v>
      </c>
      <c r="DB34" s="145">
        <v>1484</v>
      </c>
      <c r="DC34" s="145">
        <v>5.5460000000000003</v>
      </c>
      <c r="DD34" s="145">
        <v>6.605486</v>
      </c>
      <c r="DE34" s="145">
        <v>0</v>
      </c>
      <c r="DF34" s="145">
        <v>1430</v>
      </c>
      <c r="DG34" s="145">
        <v>5.2759999999999998</v>
      </c>
      <c r="DH34" s="145">
        <v>6.1394989999999998</v>
      </c>
      <c r="DI34" s="145">
        <v>0</v>
      </c>
      <c r="DJ34" s="145">
        <v>1527</v>
      </c>
      <c r="DK34" s="145">
        <v>5.63</v>
      </c>
      <c r="DL34" s="145">
        <v>6.6803600000000003</v>
      </c>
      <c r="DM34" s="145">
        <v>0</v>
      </c>
      <c r="DN34" s="145">
        <v>1511</v>
      </c>
      <c r="DO34" s="145">
        <v>5.5670000000000002</v>
      </c>
      <c r="DP34" s="145">
        <v>6.5129950000000001</v>
      </c>
      <c r="DQ34" s="145">
        <v>0</v>
      </c>
      <c r="DR34" s="202" t="s">
        <v>706</v>
      </c>
      <c r="DS34" s="168" t="s">
        <v>196</v>
      </c>
      <c r="DT34" s="145">
        <v>1426</v>
      </c>
      <c r="DU34" s="145">
        <v>5.6669999999999998</v>
      </c>
      <c r="DV34" s="145">
        <v>6.7409720000000002</v>
      </c>
      <c r="DW34" s="145">
        <v>0</v>
      </c>
      <c r="DX34" s="145">
        <v>1362</v>
      </c>
      <c r="DY34" s="145">
        <v>5.2409999999999997</v>
      </c>
      <c r="DZ34" s="145">
        <v>6.0054610000000004</v>
      </c>
      <c r="EA34" s="145">
        <v>0</v>
      </c>
      <c r="EB34" s="145">
        <v>1094</v>
      </c>
      <c r="EC34" s="145">
        <v>4.2359999999999998</v>
      </c>
      <c r="ED34" s="145">
        <v>4.9690300000000001</v>
      </c>
      <c r="EE34" s="145">
        <v>0</v>
      </c>
      <c r="EF34" s="145">
        <v>1209</v>
      </c>
      <c r="EG34" s="145">
        <v>4.91</v>
      </c>
      <c r="EH34" s="145">
        <v>5.5943360000000002</v>
      </c>
      <c r="EI34" s="145">
        <v>0</v>
      </c>
      <c r="EJ34" s="202" t="s">
        <v>706</v>
      </c>
      <c r="EK34" s="168" t="s">
        <v>196</v>
      </c>
      <c r="EL34" s="145">
        <v>696</v>
      </c>
      <c r="EM34" s="145">
        <v>2.726</v>
      </c>
      <c r="EN34" s="145">
        <v>3.1298309999999998</v>
      </c>
      <c r="EO34" s="145">
        <v>0</v>
      </c>
      <c r="EP34" s="145">
        <v>793</v>
      </c>
      <c r="EQ34" s="145">
        <v>2.9860000000000002</v>
      </c>
      <c r="ER34" s="145">
        <v>3.3159190000000001</v>
      </c>
      <c r="ES34" s="145">
        <v>0</v>
      </c>
      <c r="ET34" s="145">
        <v>497</v>
      </c>
      <c r="EU34" s="145">
        <v>1.778</v>
      </c>
      <c r="EV34" s="145">
        <v>2.030535</v>
      </c>
      <c r="EW34" s="145">
        <v>0</v>
      </c>
      <c r="EX34" s="145">
        <v>541</v>
      </c>
      <c r="EY34" s="145">
        <v>2.0430000000000001</v>
      </c>
      <c r="EZ34" s="145">
        <v>2.1614990000000001</v>
      </c>
      <c r="FA34" s="145">
        <v>0</v>
      </c>
      <c r="FB34" s="202" t="s">
        <v>706</v>
      </c>
      <c r="FC34" s="168" t="s">
        <v>196</v>
      </c>
      <c r="FD34" s="145">
        <v>389</v>
      </c>
      <c r="FE34" s="145">
        <v>1.496</v>
      </c>
      <c r="FF34" s="145">
        <v>1.6302049999999999</v>
      </c>
      <c r="FG34" s="145">
        <v>0</v>
      </c>
      <c r="FH34" s="145">
        <v>406</v>
      </c>
      <c r="FI34" s="145">
        <v>1.4870000000000001</v>
      </c>
      <c r="FJ34" s="145">
        <v>1.518057</v>
      </c>
      <c r="FK34" s="145">
        <v>0</v>
      </c>
      <c r="FL34" s="145">
        <v>292</v>
      </c>
      <c r="FM34" s="145">
        <v>1.014</v>
      </c>
      <c r="FN34" s="145">
        <v>1.02891</v>
      </c>
      <c r="FO34" s="145">
        <v>0</v>
      </c>
      <c r="FP34" s="145">
        <v>293</v>
      </c>
      <c r="FQ34" s="145">
        <v>0.93899999999999995</v>
      </c>
      <c r="FR34" s="145">
        <v>0.97062099999999996</v>
      </c>
      <c r="FS34" s="145">
        <v>0</v>
      </c>
      <c r="FT34" s="202" t="s">
        <v>706</v>
      </c>
    </row>
    <row r="35" spans="1:176" ht="14.85" customHeight="1">
      <c r="A35" s="199" t="s">
        <v>150</v>
      </c>
      <c r="B35" s="144">
        <v>208326</v>
      </c>
      <c r="C35" s="144">
        <v>595.12199999999996</v>
      </c>
      <c r="D35" s="144">
        <v>811.45046500000001</v>
      </c>
      <c r="E35" s="144">
        <v>26.589704000000001</v>
      </c>
      <c r="F35" s="144">
        <v>97180</v>
      </c>
      <c r="G35" s="144">
        <v>273.33999999999997</v>
      </c>
      <c r="H35" s="144">
        <v>376.25210199999998</v>
      </c>
      <c r="I35" s="144">
        <v>11.953614</v>
      </c>
      <c r="J35" s="144">
        <v>111146</v>
      </c>
      <c r="K35" s="144">
        <v>321.78199999999998</v>
      </c>
      <c r="L35" s="144">
        <v>435.19836299999997</v>
      </c>
      <c r="M35" s="144">
        <v>14.636089999999999</v>
      </c>
      <c r="N35" s="200" t="s">
        <v>239</v>
      </c>
      <c r="O35" s="165" t="s">
        <v>226</v>
      </c>
      <c r="P35" s="144">
        <v>2712</v>
      </c>
      <c r="Q35" s="144">
        <v>5.8369999999999997</v>
      </c>
      <c r="R35" s="144">
        <v>6.5695499999999996</v>
      </c>
      <c r="S35" s="144">
        <v>0.17032</v>
      </c>
      <c r="T35" s="144">
        <v>2751</v>
      </c>
      <c r="U35" s="144">
        <v>5.8559999999999999</v>
      </c>
      <c r="V35" s="144">
        <v>6.4386650000000003</v>
      </c>
      <c r="W35" s="144">
        <v>0.17424000000000001</v>
      </c>
      <c r="X35" s="144">
        <v>8681</v>
      </c>
      <c r="Y35" s="144">
        <v>26.478999999999999</v>
      </c>
      <c r="Z35" s="144">
        <v>30.342624000000001</v>
      </c>
      <c r="AA35" s="144">
        <v>1.16828</v>
      </c>
      <c r="AB35" s="144">
        <v>8020</v>
      </c>
      <c r="AC35" s="144">
        <v>24.76</v>
      </c>
      <c r="AD35" s="144">
        <v>27.053201000000001</v>
      </c>
      <c r="AE35" s="144">
        <v>1.0891500000000001</v>
      </c>
      <c r="AF35" s="200" t="s">
        <v>239</v>
      </c>
      <c r="AG35" s="165" t="s">
        <v>226</v>
      </c>
      <c r="AH35" s="144">
        <v>6818</v>
      </c>
      <c r="AI35" s="144">
        <v>14.474</v>
      </c>
      <c r="AJ35" s="144">
        <v>16.510384999999999</v>
      </c>
      <c r="AK35" s="144">
        <v>0.60292000000000001</v>
      </c>
      <c r="AL35" s="144">
        <v>6589</v>
      </c>
      <c r="AM35" s="144">
        <v>14.433999999999999</v>
      </c>
      <c r="AN35" s="144">
        <v>16.958642999999999</v>
      </c>
      <c r="AO35" s="144">
        <v>0.60970000000000002</v>
      </c>
      <c r="AP35" s="144">
        <v>5029</v>
      </c>
      <c r="AQ35" s="144">
        <v>11.67</v>
      </c>
      <c r="AR35" s="144">
        <v>18.086722999999999</v>
      </c>
      <c r="AS35" s="144">
        <v>0.52807000000000004</v>
      </c>
      <c r="AT35" s="144">
        <v>6110</v>
      </c>
      <c r="AU35" s="144">
        <v>15.558999999999999</v>
      </c>
      <c r="AV35" s="144">
        <v>23.313189999999999</v>
      </c>
      <c r="AW35" s="144">
        <v>0.70394000000000001</v>
      </c>
      <c r="AX35" s="200" t="s">
        <v>239</v>
      </c>
      <c r="AY35" s="165" t="s">
        <v>226</v>
      </c>
      <c r="AZ35" s="144">
        <v>6413</v>
      </c>
      <c r="BA35" s="144">
        <v>14.27</v>
      </c>
      <c r="BB35" s="144">
        <v>22.673784999999999</v>
      </c>
      <c r="BC35" s="144">
        <v>0.68176999999999999</v>
      </c>
      <c r="BD35" s="144">
        <v>7961</v>
      </c>
      <c r="BE35" s="144">
        <v>19.716999999999999</v>
      </c>
      <c r="BF35" s="144">
        <v>30.113199000000002</v>
      </c>
      <c r="BG35" s="144">
        <v>0.93061000000000005</v>
      </c>
      <c r="BH35" s="144">
        <v>6241</v>
      </c>
      <c r="BI35" s="144">
        <v>14.445</v>
      </c>
      <c r="BJ35" s="144">
        <v>22.046859999999999</v>
      </c>
      <c r="BK35" s="144">
        <v>0.69428400000000001</v>
      </c>
      <c r="BL35" s="144">
        <v>7377</v>
      </c>
      <c r="BM35" s="144">
        <v>18.814</v>
      </c>
      <c r="BN35" s="144">
        <v>27.391943999999999</v>
      </c>
      <c r="BO35" s="144">
        <v>0.90471999999999997</v>
      </c>
      <c r="BP35" s="200" t="s">
        <v>239</v>
      </c>
      <c r="BQ35" s="165" t="s">
        <v>226</v>
      </c>
      <c r="BR35" s="144">
        <v>5312</v>
      </c>
      <c r="BS35" s="144">
        <v>12.952</v>
      </c>
      <c r="BT35" s="144">
        <v>19.610938999999998</v>
      </c>
      <c r="BU35" s="144">
        <v>0.61887999999999999</v>
      </c>
      <c r="BV35" s="144">
        <v>6461</v>
      </c>
      <c r="BW35" s="144">
        <v>16.707000000000001</v>
      </c>
      <c r="BX35" s="144">
        <v>23.745729000000001</v>
      </c>
      <c r="BY35" s="144">
        <v>0.80152000000000001</v>
      </c>
      <c r="BZ35" s="144">
        <v>6354</v>
      </c>
      <c r="CA35" s="144">
        <v>16.395</v>
      </c>
      <c r="CB35" s="144">
        <v>24.174993000000001</v>
      </c>
      <c r="CC35" s="144">
        <v>0.76856999999999998</v>
      </c>
      <c r="CD35" s="144">
        <v>7805</v>
      </c>
      <c r="CE35" s="144">
        <v>21.045000000000002</v>
      </c>
      <c r="CF35" s="144">
        <v>29.933261000000002</v>
      </c>
      <c r="CG35" s="144">
        <v>0.98977999999999999</v>
      </c>
      <c r="CH35" s="200" t="s">
        <v>239</v>
      </c>
      <c r="CI35" s="165" t="s">
        <v>226</v>
      </c>
      <c r="CJ35" s="144">
        <v>6228</v>
      </c>
      <c r="CK35" s="144">
        <v>16.498999999999999</v>
      </c>
      <c r="CL35" s="144">
        <v>23.667466000000001</v>
      </c>
      <c r="CM35" s="144">
        <v>0.75248999999999999</v>
      </c>
      <c r="CN35" s="144">
        <v>7787</v>
      </c>
      <c r="CO35" s="144">
        <v>21.84</v>
      </c>
      <c r="CP35" s="144">
        <v>30.850059999999999</v>
      </c>
      <c r="CQ35" s="144">
        <v>1.02644</v>
      </c>
      <c r="CR35" s="144">
        <v>6353</v>
      </c>
      <c r="CS35" s="144">
        <v>18.451000000000001</v>
      </c>
      <c r="CT35" s="144">
        <v>25.701172</v>
      </c>
      <c r="CU35" s="144">
        <v>0.82201000000000002</v>
      </c>
      <c r="CV35" s="144">
        <v>7795</v>
      </c>
      <c r="CW35" s="144">
        <v>23.198</v>
      </c>
      <c r="CX35" s="144">
        <v>32.624465999999998</v>
      </c>
      <c r="CY35" s="144">
        <v>1.08223</v>
      </c>
      <c r="CZ35" s="200" t="s">
        <v>239</v>
      </c>
      <c r="DA35" s="165" t="s">
        <v>226</v>
      </c>
      <c r="DB35" s="144">
        <v>7203</v>
      </c>
      <c r="DC35" s="144">
        <v>21.891999999999999</v>
      </c>
      <c r="DD35" s="144">
        <v>30.718284000000001</v>
      </c>
      <c r="DE35" s="144">
        <v>0.96013000000000004</v>
      </c>
      <c r="DF35" s="144">
        <v>7978</v>
      </c>
      <c r="DG35" s="144">
        <v>25.058</v>
      </c>
      <c r="DH35" s="144">
        <v>35.133325999999997</v>
      </c>
      <c r="DI35" s="144">
        <v>1.1659299999999999</v>
      </c>
      <c r="DJ35" s="144">
        <v>7251</v>
      </c>
      <c r="DK35" s="144">
        <v>22.710999999999999</v>
      </c>
      <c r="DL35" s="144">
        <v>31.846927999999998</v>
      </c>
      <c r="DM35" s="144">
        <v>0.97189999999999999</v>
      </c>
      <c r="DN35" s="144">
        <v>8579</v>
      </c>
      <c r="DO35" s="144">
        <v>28.164999999999999</v>
      </c>
      <c r="DP35" s="144">
        <v>38.884086000000003</v>
      </c>
      <c r="DQ35" s="144">
        <v>1.3141</v>
      </c>
      <c r="DR35" s="200" t="s">
        <v>239</v>
      </c>
      <c r="DS35" s="165" t="s">
        <v>226</v>
      </c>
      <c r="DT35" s="144">
        <v>7217</v>
      </c>
      <c r="DU35" s="144">
        <v>24.22</v>
      </c>
      <c r="DV35" s="144">
        <v>33.455979999999997</v>
      </c>
      <c r="DW35" s="144">
        <v>1.0316099999999999</v>
      </c>
      <c r="DX35" s="144">
        <v>8235</v>
      </c>
      <c r="DY35" s="144">
        <v>27.984999999999999</v>
      </c>
      <c r="DZ35" s="144">
        <v>37.593071999999999</v>
      </c>
      <c r="EA35" s="144">
        <v>1.29512</v>
      </c>
      <c r="EB35" s="144">
        <v>6252</v>
      </c>
      <c r="EC35" s="144">
        <v>22.003</v>
      </c>
      <c r="ED35" s="144">
        <v>30.220161000000001</v>
      </c>
      <c r="EE35" s="144">
        <v>0.91268000000000005</v>
      </c>
      <c r="EF35" s="144">
        <v>7054</v>
      </c>
      <c r="EG35" s="144">
        <v>24.405000000000001</v>
      </c>
      <c r="EH35" s="144">
        <v>32.607681999999997</v>
      </c>
      <c r="EI35" s="144">
        <v>1.0896600000000001</v>
      </c>
      <c r="EJ35" s="200" t="s">
        <v>239</v>
      </c>
      <c r="EK35" s="165" t="s">
        <v>226</v>
      </c>
      <c r="EL35" s="144">
        <v>3650</v>
      </c>
      <c r="EM35" s="144">
        <v>12.583</v>
      </c>
      <c r="EN35" s="144">
        <v>17.065192</v>
      </c>
      <c r="EO35" s="144">
        <v>0.52520999999999995</v>
      </c>
      <c r="EP35" s="144">
        <v>4256</v>
      </c>
      <c r="EQ35" s="144">
        <v>14.352</v>
      </c>
      <c r="ER35" s="144">
        <v>18.571505999999999</v>
      </c>
      <c r="ES35" s="144">
        <v>0.61433000000000004</v>
      </c>
      <c r="ET35" s="144">
        <v>2619</v>
      </c>
      <c r="EU35" s="144">
        <v>9.1509999999999998</v>
      </c>
      <c r="EV35" s="144">
        <v>12.22415</v>
      </c>
      <c r="EW35" s="144">
        <v>0.39789000000000002</v>
      </c>
      <c r="EX35" s="144">
        <v>3169</v>
      </c>
      <c r="EY35" s="144">
        <v>10.425000000000001</v>
      </c>
      <c r="EZ35" s="144">
        <v>13.063858</v>
      </c>
      <c r="FA35" s="144">
        <v>0.43534</v>
      </c>
      <c r="FB35" s="200" t="s">
        <v>239</v>
      </c>
      <c r="FC35" s="165" t="s">
        <v>226</v>
      </c>
      <c r="FD35" s="144">
        <v>1576</v>
      </c>
      <c r="FE35" s="144">
        <v>5.3719999999999999</v>
      </c>
      <c r="FF35" s="144">
        <v>6.6926249999999996</v>
      </c>
      <c r="FG35" s="144">
        <v>0.22911000000000001</v>
      </c>
      <c r="FH35" s="144">
        <v>1986</v>
      </c>
      <c r="FI35" s="144">
        <v>6.1310000000000002</v>
      </c>
      <c r="FJ35" s="144">
        <v>7.216615</v>
      </c>
      <c r="FK35" s="144">
        <v>0.26529999999999998</v>
      </c>
      <c r="FL35" s="144">
        <v>1271</v>
      </c>
      <c r="FM35" s="144">
        <v>3.9359999999999999</v>
      </c>
      <c r="FN35" s="144">
        <v>4.644285</v>
      </c>
      <c r="FO35" s="144">
        <v>0.11749</v>
      </c>
      <c r="FP35" s="144">
        <v>1233</v>
      </c>
      <c r="FQ35" s="144">
        <v>3.331</v>
      </c>
      <c r="FR35" s="144">
        <v>3.7058599999999999</v>
      </c>
      <c r="FS35" s="144">
        <v>0.14398</v>
      </c>
      <c r="FT35" s="200" t="s">
        <v>239</v>
      </c>
    </row>
    <row r="36" spans="1:176" ht="14.85" customHeight="1">
      <c r="A36" s="201" t="s">
        <v>707</v>
      </c>
      <c r="B36" s="145">
        <v>139236</v>
      </c>
      <c r="C36" s="145">
        <v>417.96699999999998</v>
      </c>
      <c r="D36" s="145">
        <v>550.47596299999998</v>
      </c>
      <c r="E36" s="145">
        <v>18.971964</v>
      </c>
      <c r="F36" s="145">
        <v>64695</v>
      </c>
      <c r="G36" s="145">
        <v>191.286</v>
      </c>
      <c r="H36" s="145">
        <v>254.71438699999999</v>
      </c>
      <c r="I36" s="145">
        <v>8.5111740000000005</v>
      </c>
      <c r="J36" s="145">
        <v>74541</v>
      </c>
      <c r="K36" s="145">
        <v>226.68100000000001</v>
      </c>
      <c r="L36" s="145">
        <v>295.76157599999999</v>
      </c>
      <c r="M36" s="145">
        <v>10.460789999999999</v>
      </c>
      <c r="N36" s="202" t="s">
        <v>708</v>
      </c>
      <c r="O36" s="168" t="s">
        <v>197</v>
      </c>
      <c r="P36" s="145">
        <v>1751</v>
      </c>
      <c r="Q36" s="145">
        <v>3.8610000000000002</v>
      </c>
      <c r="R36" s="145">
        <v>4.5608380000000004</v>
      </c>
      <c r="S36" s="145">
        <v>0.11849999999999999</v>
      </c>
      <c r="T36" s="145">
        <v>1762</v>
      </c>
      <c r="U36" s="145">
        <v>3.8650000000000002</v>
      </c>
      <c r="V36" s="145">
        <v>4.4473570000000002</v>
      </c>
      <c r="W36" s="145">
        <v>0.11854000000000001</v>
      </c>
      <c r="X36" s="145">
        <v>5471</v>
      </c>
      <c r="Y36" s="145">
        <v>17.373999999999999</v>
      </c>
      <c r="Z36" s="145">
        <v>19.507950999999998</v>
      </c>
      <c r="AA36" s="145">
        <v>0.79276000000000002</v>
      </c>
      <c r="AB36" s="145">
        <v>5041</v>
      </c>
      <c r="AC36" s="145">
        <v>16.292000000000002</v>
      </c>
      <c r="AD36" s="145">
        <v>17.320056999999998</v>
      </c>
      <c r="AE36" s="145">
        <v>0.74126000000000003</v>
      </c>
      <c r="AF36" s="202" t="s">
        <v>708</v>
      </c>
      <c r="AG36" s="168" t="s">
        <v>197</v>
      </c>
      <c r="AH36" s="145">
        <v>4100</v>
      </c>
      <c r="AI36" s="145">
        <v>9.2210000000000001</v>
      </c>
      <c r="AJ36" s="145">
        <v>10.137985</v>
      </c>
      <c r="AK36" s="145">
        <v>0.40456999999999999</v>
      </c>
      <c r="AL36" s="145">
        <v>3963</v>
      </c>
      <c r="AM36" s="145">
        <v>9.343</v>
      </c>
      <c r="AN36" s="145">
        <v>10.563200999999999</v>
      </c>
      <c r="AO36" s="145">
        <v>0.41248000000000001</v>
      </c>
      <c r="AP36" s="145">
        <v>3266</v>
      </c>
      <c r="AQ36" s="145">
        <v>8.0619999999999994</v>
      </c>
      <c r="AR36" s="145">
        <v>12.211145</v>
      </c>
      <c r="AS36" s="145">
        <v>0.37140000000000001</v>
      </c>
      <c r="AT36" s="145">
        <v>4030</v>
      </c>
      <c r="AU36" s="145">
        <v>10.951000000000001</v>
      </c>
      <c r="AV36" s="145">
        <v>15.807311</v>
      </c>
      <c r="AW36" s="145">
        <v>0.50383</v>
      </c>
      <c r="AX36" s="202" t="s">
        <v>708</v>
      </c>
      <c r="AY36" s="168" t="s">
        <v>197</v>
      </c>
      <c r="AZ36" s="145">
        <v>4418</v>
      </c>
      <c r="BA36" s="145">
        <v>10.404999999999999</v>
      </c>
      <c r="BB36" s="145">
        <v>16.133368000000001</v>
      </c>
      <c r="BC36" s="145">
        <v>0.49995000000000001</v>
      </c>
      <c r="BD36" s="145">
        <v>5699</v>
      </c>
      <c r="BE36" s="145">
        <v>14.968999999999999</v>
      </c>
      <c r="BF36" s="145">
        <v>21.962305000000001</v>
      </c>
      <c r="BG36" s="145">
        <v>0.71131999999999995</v>
      </c>
      <c r="BH36" s="145">
        <v>4335</v>
      </c>
      <c r="BI36" s="145">
        <v>10.462999999999999</v>
      </c>
      <c r="BJ36" s="145">
        <v>15.50977</v>
      </c>
      <c r="BK36" s="145">
        <v>0.50630399999999998</v>
      </c>
      <c r="BL36" s="145">
        <v>5055</v>
      </c>
      <c r="BM36" s="145">
        <v>13.686999999999999</v>
      </c>
      <c r="BN36" s="145">
        <v>19.222707</v>
      </c>
      <c r="BO36" s="145">
        <v>0.66363000000000005</v>
      </c>
      <c r="BP36" s="202" t="s">
        <v>708</v>
      </c>
      <c r="BQ36" s="168" t="s">
        <v>197</v>
      </c>
      <c r="BR36" s="145">
        <v>3677</v>
      </c>
      <c r="BS36" s="145">
        <v>9.3510000000000009</v>
      </c>
      <c r="BT36" s="145">
        <v>13.799977</v>
      </c>
      <c r="BU36" s="145">
        <v>0.45134999999999997</v>
      </c>
      <c r="BV36" s="145">
        <v>4389</v>
      </c>
      <c r="BW36" s="145">
        <v>12.002000000000001</v>
      </c>
      <c r="BX36" s="145">
        <v>16.446767000000001</v>
      </c>
      <c r="BY36" s="145">
        <v>0.58155000000000001</v>
      </c>
      <c r="BZ36" s="145">
        <v>4371</v>
      </c>
      <c r="CA36" s="145">
        <v>11.914999999999999</v>
      </c>
      <c r="CB36" s="145">
        <v>17.290075999999999</v>
      </c>
      <c r="CC36" s="145">
        <v>0.56233</v>
      </c>
      <c r="CD36" s="145">
        <v>5375</v>
      </c>
      <c r="CE36" s="145">
        <v>15.125</v>
      </c>
      <c r="CF36" s="145">
        <v>20.973731000000001</v>
      </c>
      <c r="CG36" s="145">
        <v>0.71847000000000005</v>
      </c>
      <c r="CH36" s="202" t="s">
        <v>708</v>
      </c>
      <c r="CI36" s="168" t="s">
        <v>197</v>
      </c>
      <c r="CJ36" s="145">
        <v>4241</v>
      </c>
      <c r="CK36" s="145">
        <v>11.789</v>
      </c>
      <c r="CL36" s="145">
        <v>16.385504000000001</v>
      </c>
      <c r="CM36" s="145">
        <v>0.54388999999999998</v>
      </c>
      <c r="CN36" s="145">
        <v>5240</v>
      </c>
      <c r="CO36" s="145">
        <v>15.38</v>
      </c>
      <c r="CP36" s="145">
        <v>21.164783</v>
      </c>
      <c r="CQ36" s="145">
        <v>0.73102999999999996</v>
      </c>
      <c r="CR36" s="145">
        <v>4111</v>
      </c>
      <c r="CS36" s="145">
        <v>12.475</v>
      </c>
      <c r="CT36" s="145">
        <v>16.724674</v>
      </c>
      <c r="CU36" s="145">
        <v>0.56301000000000001</v>
      </c>
      <c r="CV36" s="145">
        <v>5097</v>
      </c>
      <c r="CW36" s="145">
        <v>15.728999999999999</v>
      </c>
      <c r="CX36" s="145">
        <v>21.244340000000001</v>
      </c>
      <c r="CY36" s="145">
        <v>0.74280999999999997</v>
      </c>
      <c r="CZ36" s="202" t="s">
        <v>708</v>
      </c>
      <c r="DA36" s="168" t="s">
        <v>197</v>
      </c>
      <c r="DB36" s="145">
        <v>4776</v>
      </c>
      <c r="DC36" s="145">
        <v>15.271000000000001</v>
      </c>
      <c r="DD36" s="145">
        <v>20.568933999999999</v>
      </c>
      <c r="DE36" s="145">
        <v>0.67784999999999995</v>
      </c>
      <c r="DF36" s="145">
        <v>5294</v>
      </c>
      <c r="DG36" s="145">
        <v>17.276</v>
      </c>
      <c r="DH36" s="145">
        <v>23.419184999999999</v>
      </c>
      <c r="DI36" s="145">
        <v>0.81269999999999998</v>
      </c>
      <c r="DJ36" s="145">
        <v>4819</v>
      </c>
      <c r="DK36" s="145">
        <v>15.916</v>
      </c>
      <c r="DL36" s="145">
        <v>21.387854000000001</v>
      </c>
      <c r="DM36" s="145">
        <v>0.68772</v>
      </c>
      <c r="DN36" s="145">
        <v>5800</v>
      </c>
      <c r="DO36" s="145">
        <v>19.890999999999998</v>
      </c>
      <c r="DP36" s="145">
        <v>26.493659000000001</v>
      </c>
      <c r="DQ36" s="145">
        <v>0.93635999999999997</v>
      </c>
      <c r="DR36" s="202" t="s">
        <v>708</v>
      </c>
      <c r="DS36" s="168" t="s">
        <v>197</v>
      </c>
      <c r="DT36" s="145">
        <v>4810</v>
      </c>
      <c r="DU36" s="145">
        <v>17.059999999999999</v>
      </c>
      <c r="DV36" s="145">
        <v>22.426110999999999</v>
      </c>
      <c r="DW36" s="145">
        <v>0.73928000000000005</v>
      </c>
      <c r="DX36" s="145">
        <v>5675</v>
      </c>
      <c r="DY36" s="145">
        <v>20.021000000000001</v>
      </c>
      <c r="DZ36" s="145">
        <v>25.538788</v>
      </c>
      <c r="EA36" s="145">
        <v>0.94064000000000003</v>
      </c>
      <c r="EB36" s="145">
        <v>4330</v>
      </c>
      <c r="EC36" s="145">
        <v>15.938000000000001</v>
      </c>
      <c r="ED36" s="145">
        <v>20.590411</v>
      </c>
      <c r="EE36" s="145">
        <v>0.67442000000000002</v>
      </c>
      <c r="EF36" s="145">
        <v>4799</v>
      </c>
      <c r="EG36" s="145">
        <v>17.367000000000001</v>
      </c>
      <c r="EH36" s="145">
        <v>22.082218999999998</v>
      </c>
      <c r="EI36" s="145">
        <v>0.78442999999999996</v>
      </c>
      <c r="EJ36" s="202" t="s">
        <v>708</v>
      </c>
      <c r="EK36" s="168" t="s">
        <v>197</v>
      </c>
      <c r="EL36" s="145">
        <v>2507</v>
      </c>
      <c r="EM36" s="145">
        <v>9.0990000000000002</v>
      </c>
      <c r="EN36" s="145">
        <v>11.821388000000001</v>
      </c>
      <c r="EO36" s="145">
        <v>0.38629000000000002</v>
      </c>
      <c r="EP36" s="145">
        <v>2933</v>
      </c>
      <c r="EQ36" s="145">
        <v>10.459</v>
      </c>
      <c r="ER36" s="145">
        <v>12.806856</v>
      </c>
      <c r="ES36" s="145">
        <v>0.44900000000000001</v>
      </c>
      <c r="ET36" s="145">
        <v>1755</v>
      </c>
      <c r="EU36" s="145">
        <v>6.4139999999999997</v>
      </c>
      <c r="EV36" s="145">
        <v>8.0190900000000003</v>
      </c>
      <c r="EW36" s="145">
        <v>0.28234999999999999</v>
      </c>
      <c r="EX36" s="145">
        <v>2164</v>
      </c>
      <c r="EY36" s="145">
        <v>7.444</v>
      </c>
      <c r="EZ36" s="145">
        <v>8.8516410000000008</v>
      </c>
      <c r="FA36" s="145">
        <v>0.31461</v>
      </c>
      <c r="FB36" s="202" t="s">
        <v>708</v>
      </c>
      <c r="FC36" s="168" t="s">
        <v>197</v>
      </c>
      <c r="FD36" s="145">
        <v>1052</v>
      </c>
      <c r="FE36" s="145">
        <v>3.7530000000000001</v>
      </c>
      <c r="FF36" s="145">
        <v>4.4338769999999998</v>
      </c>
      <c r="FG36" s="145">
        <v>0.16166</v>
      </c>
      <c r="FH36" s="145">
        <v>1365</v>
      </c>
      <c r="FI36" s="145">
        <v>4.4340000000000002</v>
      </c>
      <c r="FJ36" s="145">
        <v>4.8094659999999996</v>
      </c>
      <c r="FK36" s="145">
        <v>0.19209000000000001</v>
      </c>
      <c r="FL36" s="145">
        <v>905</v>
      </c>
      <c r="FM36" s="145">
        <v>2.919</v>
      </c>
      <c r="FN36" s="145">
        <v>3.2054339999999999</v>
      </c>
      <c r="FO36" s="145">
        <v>8.7540000000000007E-2</v>
      </c>
      <c r="FP36" s="145">
        <v>860</v>
      </c>
      <c r="FQ36" s="145">
        <v>2.4460000000000002</v>
      </c>
      <c r="FR36" s="145">
        <v>2.6072030000000002</v>
      </c>
      <c r="FS36" s="145">
        <v>0.10604</v>
      </c>
      <c r="FT36" s="202" t="s">
        <v>708</v>
      </c>
    </row>
    <row r="37" spans="1:176" ht="14.85" customHeight="1" thickBot="1">
      <c r="A37" s="203" t="s">
        <v>709</v>
      </c>
      <c r="B37" s="146">
        <v>69967</v>
      </c>
      <c r="C37" s="147">
        <v>177.155</v>
      </c>
      <c r="D37" s="147">
        <v>260.97450199999997</v>
      </c>
      <c r="E37" s="147">
        <v>7.6177400000000004</v>
      </c>
      <c r="F37" s="147">
        <v>32941</v>
      </c>
      <c r="G37" s="147">
        <v>82.054000000000002</v>
      </c>
      <c r="H37" s="147">
        <v>121.53771500000001</v>
      </c>
      <c r="I37" s="147">
        <v>3.4424399999999999</v>
      </c>
      <c r="J37" s="147">
        <v>37026</v>
      </c>
      <c r="K37" s="147">
        <v>95.100999999999999</v>
      </c>
      <c r="L37" s="147">
        <v>139.43678700000001</v>
      </c>
      <c r="M37" s="147">
        <v>4.1753</v>
      </c>
      <c r="N37" s="204" t="s">
        <v>710</v>
      </c>
      <c r="O37" s="173" t="s">
        <v>198</v>
      </c>
      <c r="P37" s="146">
        <v>976</v>
      </c>
      <c r="Q37" s="147">
        <v>1.976</v>
      </c>
      <c r="R37" s="147">
        <v>2.0087120000000001</v>
      </c>
      <c r="S37" s="147">
        <v>5.1819999999999998E-2</v>
      </c>
      <c r="T37" s="147">
        <v>997</v>
      </c>
      <c r="U37" s="147">
        <v>1.9910000000000001</v>
      </c>
      <c r="V37" s="147">
        <v>1.9913080000000001</v>
      </c>
      <c r="W37" s="147">
        <v>5.57E-2</v>
      </c>
      <c r="X37" s="147">
        <v>3284</v>
      </c>
      <c r="Y37" s="147">
        <v>9.1050000000000004</v>
      </c>
      <c r="Z37" s="147">
        <v>10.834673</v>
      </c>
      <c r="AA37" s="147">
        <v>0.37552000000000002</v>
      </c>
      <c r="AB37" s="147">
        <v>3044</v>
      </c>
      <c r="AC37" s="147">
        <v>8.468</v>
      </c>
      <c r="AD37" s="147">
        <v>9.7331439999999994</v>
      </c>
      <c r="AE37" s="147">
        <v>0.34788999999999998</v>
      </c>
      <c r="AF37" s="204" t="s">
        <v>710</v>
      </c>
      <c r="AG37" s="173" t="s">
        <v>198</v>
      </c>
      <c r="AH37" s="146">
        <v>2751</v>
      </c>
      <c r="AI37" s="147">
        <v>5.2530000000000001</v>
      </c>
      <c r="AJ37" s="147">
        <v>6.3723999999999998</v>
      </c>
      <c r="AK37" s="147">
        <v>0.19835</v>
      </c>
      <c r="AL37" s="147">
        <v>2648</v>
      </c>
      <c r="AM37" s="147">
        <v>5.0910000000000002</v>
      </c>
      <c r="AN37" s="147">
        <v>6.3954420000000001</v>
      </c>
      <c r="AO37" s="147">
        <v>0.19722000000000001</v>
      </c>
      <c r="AP37" s="147">
        <v>1778</v>
      </c>
      <c r="AQ37" s="147">
        <v>3.6080000000000001</v>
      </c>
      <c r="AR37" s="147">
        <v>5.875578</v>
      </c>
      <c r="AS37" s="147">
        <v>0.15667</v>
      </c>
      <c r="AT37" s="147">
        <v>2104</v>
      </c>
      <c r="AU37" s="147">
        <v>4.6079999999999997</v>
      </c>
      <c r="AV37" s="147">
        <v>7.5058790000000002</v>
      </c>
      <c r="AW37" s="147">
        <v>0.20011000000000001</v>
      </c>
      <c r="AX37" s="204" t="s">
        <v>710</v>
      </c>
      <c r="AY37" s="173" t="s">
        <v>198</v>
      </c>
      <c r="AZ37" s="146">
        <v>2026</v>
      </c>
      <c r="BA37" s="147">
        <v>3.8650000000000002</v>
      </c>
      <c r="BB37" s="147">
        <v>6.5404169999999997</v>
      </c>
      <c r="BC37" s="147">
        <v>0.18182000000000001</v>
      </c>
      <c r="BD37" s="147">
        <v>2295</v>
      </c>
      <c r="BE37" s="147">
        <v>4.7480000000000002</v>
      </c>
      <c r="BF37" s="147">
        <v>8.1508939999999992</v>
      </c>
      <c r="BG37" s="147">
        <v>0.21929000000000001</v>
      </c>
      <c r="BH37" s="147">
        <v>1939</v>
      </c>
      <c r="BI37" s="147">
        <v>3.9820000000000002</v>
      </c>
      <c r="BJ37" s="147">
        <v>6.5370900000000001</v>
      </c>
      <c r="BK37" s="147">
        <v>0.18798000000000001</v>
      </c>
      <c r="BL37" s="147">
        <v>2341</v>
      </c>
      <c r="BM37" s="147">
        <v>5.1269999999999998</v>
      </c>
      <c r="BN37" s="147">
        <v>8.1692370000000007</v>
      </c>
      <c r="BO37" s="147">
        <v>0.24109</v>
      </c>
      <c r="BP37" s="204" t="s">
        <v>710</v>
      </c>
      <c r="BQ37" s="173" t="s">
        <v>198</v>
      </c>
      <c r="BR37" s="146">
        <v>1654</v>
      </c>
      <c r="BS37" s="147">
        <v>3.601</v>
      </c>
      <c r="BT37" s="147">
        <v>5.810962</v>
      </c>
      <c r="BU37" s="147">
        <v>0.16753000000000001</v>
      </c>
      <c r="BV37" s="147">
        <v>2090</v>
      </c>
      <c r="BW37" s="147">
        <v>4.7050000000000001</v>
      </c>
      <c r="BX37" s="147">
        <v>7.2989620000000004</v>
      </c>
      <c r="BY37" s="147">
        <v>0.21997</v>
      </c>
      <c r="BZ37" s="147">
        <v>2010</v>
      </c>
      <c r="CA37" s="147">
        <v>4.4800000000000004</v>
      </c>
      <c r="CB37" s="147">
        <v>6.8849169999999997</v>
      </c>
      <c r="CC37" s="147">
        <v>0.20624000000000001</v>
      </c>
      <c r="CD37" s="147">
        <v>2453</v>
      </c>
      <c r="CE37" s="147">
        <v>5.92</v>
      </c>
      <c r="CF37" s="147">
        <v>8.9595300000000009</v>
      </c>
      <c r="CG37" s="147">
        <v>0.27131</v>
      </c>
      <c r="CH37" s="204" t="s">
        <v>710</v>
      </c>
      <c r="CI37" s="173" t="s">
        <v>198</v>
      </c>
      <c r="CJ37" s="146">
        <v>2011</v>
      </c>
      <c r="CK37" s="147">
        <v>4.71</v>
      </c>
      <c r="CL37" s="147">
        <v>7.281962</v>
      </c>
      <c r="CM37" s="147">
        <v>0.20860000000000001</v>
      </c>
      <c r="CN37" s="147">
        <v>2573</v>
      </c>
      <c r="CO37" s="147">
        <v>6.46</v>
      </c>
      <c r="CP37" s="147">
        <v>9.6852769999999992</v>
      </c>
      <c r="CQ37" s="147">
        <v>0.29541000000000001</v>
      </c>
      <c r="CR37" s="147">
        <v>2273</v>
      </c>
      <c r="CS37" s="147">
        <v>5.976</v>
      </c>
      <c r="CT37" s="147">
        <v>8.9764979999999994</v>
      </c>
      <c r="CU37" s="147">
        <v>0.25900000000000001</v>
      </c>
      <c r="CV37" s="147">
        <v>2723</v>
      </c>
      <c r="CW37" s="147">
        <v>7.4690000000000003</v>
      </c>
      <c r="CX37" s="147">
        <v>11.380126000000001</v>
      </c>
      <c r="CY37" s="147">
        <v>0.33942</v>
      </c>
      <c r="CZ37" s="204" t="s">
        <v>710</v>
      </c>
      <c r="DA37" s="173" t="s">
        <v>198</v>
      </c>
      <c r="DB37" s="146">
        <v>2449</v>
      </c>
      <c r="DC37" s="147">
        <v>6.6210000000000004</v>
      </c>
      <c r="DD37" s="147">
        <v>10.14935</v>
      </c>
      <c r="DE37" s="147">
        <v>0.28227999999999998</v>
      </c>
      <c r="DF37" s="147">
        <v>2713</v>
      </c>
      <c r="DG37" s="147">
        <v>7.782</v>
      </c>
      <c r="DH37" s="147">
        <v>11.714141</v>
      </c>
      <c r="DI37" s="147">
        <v>0.35322999999999999</v>
      </c>
      <c r="DJ37" s="147">
        <v>2462</v>
      </c>
      <c r="DK37" s="147">
        <v>6.7949999999999999</v>
      </c>
      <c r="DL37" s="147">
        <v>10.459073999999999</v>
      </c>
      <c r="DM37" s="147">
        <v>0.28417999999999999</v>
      </c>
      <c r="DN37" s="147">
        <v>2795</v>
      </c>
      <c r="DO37" s="147">
        <v>8.2739999999999991</v>
      </c>
      <c r="DP37" s="147">
        <v>12.390427000000001</v>
      </c>
      <c r="DQ37" s="147">
        <v>0.37774000000000002</v>
      </c>
      <c r="DR37" s="204" t="s">
        <v>710</v>
      </c>
      <c r="DS37" s="173" t="s">
        <v>198</v>
      </c>
      <c r="DT37" s="146">
        <v>2434</v>
      </c>
      <c r="DU37" s="147">
        <v>7.16</v>
      </c>
      <c r="DV37" s="147">
        <v>11.029869</v>
      </c>
      <c r="DW37" s="147">
        <v>0.29232999999999998</v>
      </c>
      <c r="DX37" s="147">
        <v>2592</v>
      </c>
      <c r="DY37" s="147">
        <v>7.9640000000000004</v>
      </c>
      <c r="DZ37" s="147">
        <v>12.054284000000001</v>
      </c>
      <c r="EA37" s="147">
        <v>0.35448000000000002</v>
      </c>
      <c r="EB37" s="147">
        <v>1947</v>
      </c>
      <c r="EC37" s="147">
        <v>6.0650000000000004</v>
      </c>
      <c r="ED37" s="147">
        <v>9.6297499999999996</v>
      </c>
      <c r="EE37" s="147">
        <v>0.23826</v>
      </c>
      <c r="EF37" s="147">
        <v>2287</v>
      </c>
      <c r="EG37" s="147">
        <v>7.0380000000000003</v>
      </c>
      <c r="EH37" s="147">
        <v>10.525463</v>
      </c>
      <c r="EI37" s="147">
        <v>0.30523</v>
      </c>
      <c r="EJ37" s="204" t="s">
        <v>710</v>
      </c>
      <c r="EK37" s="173" t="s">
        <v>198</v>
      </c>
      <c r="EL37" s="146">
        <v>1168</v>
      </c>
      <c r="EM37" s="147">
        <v>3.484</v>
      </c>
      <c r="EN37" s="147">
        <v>5.2438039999999999</v>
      </c>
      <c r="EO37" s="147">
        <v>0.13891999999999999</v>
      </c>
      <c r="EP37" s="147">
        <v>1343</v>
      </c>
      <c r="EQ37" s="147">
        <v>3.8929999999999998</v>
      </c>
      <c r="ER37" s="147">
        <v>5.7646499999999996</v>
      </c>
      <c r="ES37" s="147">
        <v>0.16533</v>
      </c>
      <c r="ET37" s="147">
        <v>875</v>
      </c>
      <c r="EU37" s="147">
        <v>2.7370000000000001</v>
      </c>
      <c r="EV37" s="147">
        <v>4.2050599999999996</v>
      </c>
      <c r="EW37" s="147">
        <v>0.11554</v>
      </c>
      <c r="EX37" s="147">
        <v>1018</v>
      </c>
      <c r="EY37" s="147">
        <v>2.9809999999999999</v>
      </c>
      <c r="EZ37" s="147">
        <v>4.2122169999999999</v>
      </c>
      <c r="FA37" s="147">
        <v>0.12073</v>
      </c>
      <c r="FB37" s="204" t="s">
        <v>710</v>
      </c>
      <c r="FC37" s="173" t="s">
        <v>198</v>
      </c>
      <c r="FD37" s="146">
        <v>533</v>
      </c>
      <c r="FE37" s="147">
        <v>1.619</v>
      </c>
      <c r="FF37" s="147">
        <v>2.2587480000000002</v>
      </c>
      <c r="FG37" s="147">
        <v>6.7449999999999996E-2</v>
      </c>
      <c r="FH37" s="147">
        <v>635</v>
      </c>
      <c r="FI37" s="147">
        <v>1.6970000000000001</v>
      </c>
      <c r="FJ37" s="147">
        <v>2.407149</v>
      </c>
      <c r="FK37" s="147">
        <v>7.3209999999999997E-2</v>
      </c>
      <c r="FL37" s="147">
        <v>371</v>
      </c>
      <c r="FM37" s="147">
        <v>1.0169999999999999</v>
      </c>
      <c r="FN37" s="147">
        <v>1.4388510000000001</v>
      </c>
      <c r="FO37" s="147">
        <v>2.9950000000000001E-2</v>
      </c>
      <c r="FP37" s="147">
        <v>375</v>
      </c>
      <c r="FQ37" s="147">
        <v>0.88500000000000001</v>
      </c>
      <c r="FR37" s="147">
        <v>1.098657</v>
      </c>
      <c r="FS37" s="147">
        <v>3.7940000000000002E-2</v>
      </c>
      <c r="FT37" s="204" t="s">
        <v>710</v>
      </c>
    </row>
    <row r="38" spans="1:176" s="183" customFormat="1" ht="14.1" customHeight="1">
      <c r="A38" s="30" t="s">
        <v>647</v>
      </c>
      <c r="B38" s="180"/>
      <c r="C38" s="180"/>
      <c r="D38" s="180"/>
      <c r="E38" s="180"/>
      <c r="F38" s="180"/>
      <c r="G38" s="181"/>
      <c r="H38" s="56" t="s">
        <v>662</v>
      </c>
      <c r="I38" s="182"/>
      <c r="J38" s="182"/>
      <c r="K38" s="182"/>
      <c r="L38" s="182"/>
      <c r="N38" s="184"/>
      <c r="AG38" s="185" t="s">
        <v>649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649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649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649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649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649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649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649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285</v>
      </c>
      <c r="B39" s="187"/>
      <c r="C39" s="180"/>
      <c r="D39" s="180"/>
      <c r="E39" s="180"/>
      <c r="F39" s="180"/>
      <c r="G39" s="181"/>
      <c r="H39" s="30" t="s">
        <v>663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505</v>
      </c>
      <c r="B40" s="180"/>
      <c r="H40" s="30" t="s">
        <v>664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654</v>
      </c>
      <c r="B41" s="180"/>
      <c r="C41" s="189"/>
      <c r="D41" s="189"/>
      <c r="E41" s="189"/>
      <c r="F41" s="189"/>
      <c r="H41" s="30" t="s">
        <v>665</v>
      </c>
      <c r="N41" s="189"/>
    </row>
    <row r="42" spans="1:176" s="188" customFormat="1" ht="14.1" customHeight="1">
      <c r="A42" s="197"/>
      <c r="C42" s="191"/>
      <c r="D42" s="191"/>
      <c r="E42" s="191"/>
      <c r="F42" s="191"/>
      <c r="G42" s="189"/>
      <c r="H42" s="196" t="s">
        <v>666</v>
      </c>
      <c r="K42" s="191"/>
      <c r="L42" s="191"/>
      <c r="N42" s="189"/>
    </row>
    <row r="43" spans="1:176" s="188" customFormat="1" ht="14.1" customHeight="1">
      <c r="A43" s="197"/>
      <c r="G43" s="193"/>
      <c r="H43" s="196" t="s">
        <v>667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T53"/>
  <sheetViews>
    <sheetView zoomScale="70" zoomScaleNormal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39" t="s">
        <v>158</v>
      </c>
      <c r="B1" s="240"/>
      <c r="C1" s="240"/>
      <c r="D1" s="240"/>
      <c r="E1" s="240"/>
      <c r="F1" s="240"/>
      <c r="G1" s="240"/>
      <c r="H1" s="241" t="s">
        <v>202</v>
      </c>
      <c r="I1" s="241"/>
      <c r="J1" s="241"/>
      <c r="K1" s="241"/>
      <c r="L1" s="241"/>
      <c r="M1" s="241"/>
      <c r="N1" s="241"/>
      <c r="O1" s="239" t="s">
        <v>158</v>
      </c>
      <c r="P1" s="240"/>
      <c r="Q1" s="240"/>
      <c r="R1" s="240"/>
      <c r="S1" s="240"/>
      <c r="T1" s="240"/>
      <c r="U1" s="240"/>
      <c r="V1" s="240"/>
      <c r="W1" s="240"/>
      <c r="X1" s="241" t="s">
        <v>202</v>
      </c>
      <c r="Y1" s="241"/>
      <c r="Z1" s="241"/>
      <c r="AA1" s="241"/>
      <c r="AB1" s="241"/>
      <c r="AC1" s="241"/>
      <c r="AD1" s="241"/>
      <c r="AE1" s="241"/>
      <c r="AF1" s="241"/>
      <c r="AG1" s="239" t="s">
        <v>158</v>
      </c>
      <c r="AH1" s="240"/>
      <c r="AI1" s="240"/>
      <c r="AJ1" s="240"/>
      <c r="AK1" s="240"/>
      <c r="AL1" s="240"/>
      <c r="AM1" s="240"/>
      <c r="AN1" s="240"/>
      <c r="AO1" s="240"/>
      <c r="AP1" s="241" t="s">
        <v>202</v>
      </c>
      <c r="AQ1" s="241"/>
      <c r="AR1" s="241"/>
      <c r="AS1" s="241"/>
      <c r="AT1" s="241"/>
      <c r="AU1" s="241"/>
      <c r="AV1" s="241"/>
      <c r="AW1" s="241"/>
      <c r="AX1" s="241"/>
      <c r="AY1" s="239" t="s">
        <v>158</v>
      </c>
      <c r="AZ1" s="240"/>
      <c r="BA1" s="240"/>
      <c r="BB1" s="240"/>
      <c r="BC1" s="240"/>
      <c r="BD1" s="240"/>
      <c r="BE1" s="240"/>
      <c r="BF1" s="240"/>
      <c r="BG1" s="240"/>
      <c r="BH1" s="241" t="s">
        <v>202</v>
      </c>
      <c r="BI1" s="241"/>
      <c r="BJ1" s="241"/>
      <c r="BK1" s="241"/>
      <c r="BL1" s="241"/>
      <c r="BM1" s="241"/>
      <c r="BN1" s="241"/>
      <c r="BO1" s="241"/>
      <c r="BP1" s="241"/>
      <c r="BQ1" s="239" t="s">
        <v>158</v>
      </c>
      <c r="BR1" s="240"/>
      <c r="BS1" s="240"/>
      <c r="BT1" s="240"/>
      <c r="BU1" s="240"/>
      <c r="BV1" s="240"/>
      <c r="BW1" s="240"/>
      <c r="BX1" s="240"/>
      <c r="BY1" s="240"/>
      <c r="BZ1" s="241" t="s">
        <v>202</v>
      </c>
      <c r="CA1" s="241"/>
      <c r="CB1" s="241"/>
      <c r="CC1" s="241"/>
      <c r="CD1" s="241"/>
      <c r="CE1" s="241"/>
      <c r="CF1" s="241"/>
      <c r="CG1" s="241"/>
      <c r="CH1" s="241"/>
      <c r="CI1" s="239" t="s">
        <v>158</v>
      </c>
      <c r="CJ1" s="240"/>
      <c r="CK1" s="240"/>
      <c r="CL1" s="240"/>
      <c r="CM1" s="240"/>
      <c r="CN1" s="240"/>
      <c r="CO1" s="240"/>
      <c r="CP1" s="240"/>
      <c r="CQ1" s="240"/>
      <c r="CR1" s="241" t="s">
        <v>202</v>
      </c>
      <c r="CS1" s="241"/>
      <c r="CT1" s="241"/>
      <c r="CU1" s="241"/>
      <c r="CV1" s="241"/>
      <c r="CW1" s="241"/>
      <c r="CX1" s="241"/>
      <c r="CY1" s="241"/>
      <c r="CZ1" s="241"/>
      <c r="DA1" s="239" t="s">
        <v>158</v>
      </c>
      <c r="DB1" s="240"/>
      <c r="DC1" s="240"/>
      <c r="DD1" s="240"/>
      <c r="DE1" s="240"/>
      <c r="DF1" s="240"/>
      <c r="DG1" s="240"/>
      <c r="DH1" s="240"/>
      <c r="DI1" s="240"/>
      <c r="DJ1" s="241" t="s">
        <v>202</v>
      </c>
      <c r="DK1" s="241"/>
      <c r="DL1" s="241"/>
      <c r="DM1" s="241"/>
      <c r="DN1" s="241"/>
      <c r="DO1" s="241"/>
      <c r="DP1" s="241"/>
      <c r="DQ1" s="241"/>
      <c r="DR1" s="241"/>
      <c r="DS1" s="239" t="s">
        <v>158</v>
      </c>
      <c r="DT1" s="240"/>
      <c r="DU1" s="240"/>
      <c r="DV1" s="240"/>
      <c r="DW1" s="240"/>
      <c r="DX1" s="240"/>
      <c r="DY1" s="240"/>
      <c r="DZ1" s="240"/>
      <c r="EA1" s="240"/>
      <c r="EB1" s="241" t="s">
        <v>202</v>
      </c>
      <c r="EC1" s="241"/>
      <c r="ED1" s="241"/>
      <c r="EE1" s="241"/>
      <c r="EF1" s="241"/>
      <c r="EG1" s="241"/>
      <c r="EH1" s="241"/>
      <c r="EI1" s="241"/>
      <c r="EJ1" s="241"/>
      <c r="EK1" s="239" t="s">
        <v>158</v>
      </c>
      <c r="EL1" s="240"/>
      <c r="EM1" s="240"/>
      <c r="EN1" s="240"/>
      <c r="EO1" s="240"/>
      <c r="EP1" s="240"/>
      <c r="EQ1" s="240"/>
      <c r="ER1" s="240"/>
      <c r="ES1" s="240"/>
      <c r="ET1" s="241" t="s">
        <v>202</v>
      </c>
      <c r="EU1" s="241"/>
      <c r="EV1" s="241"/>
      <c r="EW1" s="241"/>
      <c r="EX1" s="241"/>
      <c r="EY1" s="241"/>
      <c r="EZ1" s="241"/>
      <c r="FA1" s="241"/>
      <c r="FB1" s="241"/>
      <c r="FC1" s="239" t="s">
        <v>158</v>
      </c>
      <c r="FD1" s="240"/>
      <c r="FE1" s="240"/>
      <c r="FF1" s="240"/>
      <c r="FG1" s="240"/>
      <c r="FH1" s="240"/>
      <c r="FI1" s="240"/>
      <c r="FJ1" s="240"/>
      <c r="FK1" s="240"/>
      <c r="FL1" s="241" t="s">
        <v>202</v>
      </c>
      <c r="FM1" s="241"/>
      <c r="FN1" s="241"/>
      <c r="FO1" s="241"/>
      <c r="FP1" s="241"/>
      <c r="FQ1" s="241"/>
      <c r="FR1" s="241"/>
      <c r="FS1" s="241"/>
      <c r="FT1" s="241"/>
    </row>
    <row r="2" spans="1:176" ht="24.75" customHeight="1">
      <c r="A2" s="242" t="s">
        <v>566</v>
      </c>
      <c r="B2" s="242"/>
      <c r="C2" s="242"/>
      <c r="D2" s="242"/>
      <c r="E2" s="242"/>
      <c r="F2" s="242"/>
      <c r="G2" s="242"/>
      <c r="H2" s="243" t="s">
        <v>553</v>
      </c>
      <c r="I2" s="243"/>
      <c r="J2" s="243"/>
      <c r="K2" s="243"/>
      <c r="L2" s="243"/>
      <c r="M2" s="243"/>
      <c r="N2" s="243"/>
      <c r="O2" s="242" t="s">
        <v>555</v>
      </c>
      <c r="P2" s="244"/>
      <c r="Q2" s="244"/>
      <c r="R2" s="244"/>
      <c r="S2" s="244"/>
      <c r="T2" s="244"/>
      <c r="U2" s="244"/>
      <c r="V2" s="244"/>
      <c r="W2" s="244"/>
      <c r="X2" s="245" t="s">
        <v>556</v>
      </c>
      <c r="Y2" s="245"/>
      <c r="Z2" s="245"/>
      <c r="AA2" s="245"/>
      <c r="AB2" s="245"/>
      <c r="AC2" s="245"/>
      <c r="AD2" s="245"/>
      <c r="AE2" s="245"/>
      <c r="AF2" s="245"/>
      <c r="AG2" s="236" t="s">
        <v>570</v>
      </c>
      <c r="AH2" s="237"/>
      <c r="AI2" s="237"/>
      <c r="AJ2" s="237"/>
      <c r="AK2" s="237"/>
      <c r="AL2" s="237"/>
      <c r="AM2" s="237"/>
      <c r="AN2" s="237"/>
      <c r="AO2" s="237"/>
      <c r="AP2" s="238" t="s">
        <v>557</v>
      </c>
      <c r="AQ2" s="238"/>
      <c r="AR2" s="238"/>
      <c r="AS2" s="238"/>
      <c r="AT2" s="238"/>
      <c r="AU2" s="238"/>
      <c r="AV2" s="238"/>
      <c r="AW2" s="238"/>
      <c r="AX2" s="238"/>
      <c r="AY2" s="236" t="s">
        <v>572</v>
      </c>
      <c r="AZ2" s="237"/>
      <c r="BA2" s="237"/>
      <c r="BB2" s="237"/>
      <c r="BC2" s="237"/>
      <c r="BD2" s="237"/>
      <c r="BE2" s="237"/>
      <c r="BF2" s="237"/>
      <c r="BG2" s="237"/>
      <c r="BH2" s="238" t="s">
        <v>558</v>
      </c>
      <c r="BI2" s="238"/>
      <c r="BJ2" s="238"/>
      <c r="BK2" s="238"/>
      <c r="BL2" s="238"/>
      <c r="BM2" s="238"/>
      <c r="BN2" s="238"/>
      <c r="BO2" s="238"/>
      <c r="BP2" s="238"/>
      <c r="BQ2" s="236" t="s">
        <v>574</v>
      </c>
      <c r="BR2" s="237"/>
      <c r="BS2" s="237"/>
      <c r="BT2" s="237"/>
      <c r="BU2" s="237"/>
      <c r="BV2" s="237"/>
      <c r="BW2" s="237"/>
      <c r="BX2" s="237"/>
      <c r="BY2" s="237"/>
      <c r="BZ2" s="238" t="s">
        <v>559</v>
      </c>
      <c r="CA2" s="238"/>
      <c r="CB2" s="238"/>
      <c r="CC2" s="238"/>
      <c r="CD2" s="238"/>
      <c r="CE2" s="238"/>
      <c r="CF2" s="238"/>
      <c r="CG2" s="238"/>
      <c r="CH2" s="238"/>
      <c r="CI2" s="236" t="s">
        <v>576</v>
      </c>
      <c r="CJ2" s="237"/>
      <c r="CK2" s="237"/>
      <c r="CL2" s="237"/>
      <c r="CM2" s="237"/>
      <c r="CN2" s="237"/>
      <c r="CO2" s="237"/>
      <c r="CP2" s="237"/>
      <c r="CQ2" s="237"/>
      <c r="CR2" s="238" t="s">
        <v>560</v>
      </c>
      <c r="CS2" s="238"/>
      <c r="CT2" s="238"/>
      <c r="CU2" s="238"/>
      <c r="CV2" s="238"/>
      <c r="CW2" s="238"/>
      <c r="CX2" s="238"/>
      <c r="CY2" s="238"/>
      <c r="CZ2" s="238"/>
      <c r="DA2" s="236" t="s">
        <v>578</v>
      </c>
      <c r="DB2" s="237"/>
      <c r="DC2" s="237"/>
      <c r="DD2" s="237"/>
      <c r="DE2" s="237"/>
      <c r="DF2" s="237"/>
      <c r="DG2" s="237"/>
      <c r="DH2" s="237"/>
      <c r="DI2" s="237"/>
      <c r="DJ2" s="238" t="s">
        <v>561</v>
      </c>
      <c r="DK2" s="238"/>
      <c r="DL2" s="238"/>
      <c r="DM2" s="238"/>
      <c r="DN2" s="238"/>
      <c r="DO2" s="238"/>
      <c r="DP2" s="238"/>
      <c r="DQ2" s="238"/>
      <c r="DR2" s="238"/>
      <c r="DS2" s="236" t="s">
        <v>580</v>
      </c>
      <c r="DT2" s="237"/>
      <c r="DU2" s="237"/>
      <c r="DV2" s="237"/>
      <c r="DW2" s="237"/>
      <c r="DX2" s="237"/>
      <c r="DY2" s="237"/>
      <c r="DZ2" s="237"/>
      <c r="EA2" s="237"/>
      <c r="EB2" s="238" t="s">
        <v>562</v>
      </c>
      <c r="EC2" s="238"/>
      <c r="ED2" s="238"/>
      <c r="EE2" s="238"/>
      <c r="EF2" s="238"/>
      <c r="EG2" s="238"/>
      <c r="EH2" s="238"/>
      <c r="EI2" s="238"/>
      <c r="EJ2" s="238"/>
      <c r="EK2" s="236" t="s">
        <v>582</v>
      </c>
      <c r="EL2" s="237"/>
      <c r="EM2" s="237"/>
      <c r="EN2" s="237"/>
      <c r="EO2" s="237"/>
      <c r="EP2" s="237"/>
      <c r="EQ2" s="237"/>
      <c r="ER2" s="237"/>
      <c r="ES2" s="237"/>
      <c r="ET2" s="238" t="s">
        <v>563</v>
      </c>
      <c r="EU2" s="238"/>
      <c r="EV2" s="238"/>
      <c r="EW2" s="238"/>
      <c r="EX2" s="238"/>
      <c r="EY2" s="238"/>
      <c r="EZ2" s="238"/>
      <c r="FA2" s="238"/>
      <c r="FB2" s="238"/>
      <c r="FC2" s="236" t="s">
        <v>584</v>
      </c>
      <c r="FD2" s="237"/>
      <c r="FE2" s="237"/>
      <c r="FF2" s="237"/>
      <c r="FG2" s="237"/>
      <c r="FH2" s="237"/>
      <c r="FI2" s="237"/>
      <c r="FJ2" s="237"/>
      <c r="FK2" s="237"/>
      <c r="FL2" s="238" t="s">
        <v>585</v>
      </c>
      <c r="FM2" s="238"/>
      <c r="FN2" s="238"/>
      <c r="FO2" s="238"/>
      <c r="FP2" s="238"/>
      <c r="FQ2" s="238"/>
      <c r="FR2" s="238"/>
      <c r="FS2" s="238"/>
      <c r="FT2" s="238"/>
    </row>
    <row r="3" spans="1:176" ht="21.6" customHeight="1">
      <c r="A3" s="294" t="s">
        <v>672</v>
      </c>
      <c r="B3" s="294"/>
      <c r="C3" s="294"/>
      <c r="D3" s="294"/>
      <c r="E3" s="294"/>
      <c r="F3" s="294"/>
      <c r="G3" s="294"/>
      <c r="H3" s="294">
        <v>2018</v>
      </c>
      <c r="I3" s="294"/>
      <c r="J3" s="294"/>
      <c r="K3" s="294"/>
      <c r="L3" s="294"/>
      <c r="M3" s="294"/>
      <c r="N3" s="294"/>
      <c r="O3" s="235" t="s">
        <v>673</v>
      </c>
      <c r="P3" s="235"/>
      <c r="Q3" s="235"/>
      <c r="R3" s="235"/>
      <c r="S3" s="235"/>
      <c r="T3" s="235"/>
      <c r="U3" s="235"/>
      <c r="V3" s="235"/>
      <c r="W3" s="235"/>
      <c r="X3" s="234">
        <v>2018</v>
      </c>
      <c r="Y3" s="234"/>
      <c r="Z3" s="234"/>
      <c r="AA3" s="234"/>
      <c r="AB3" s="234"/>
      <c r="AC3" s="234"/>
      <c r="AD3" s="234"/>
      <c r="AE3" s="234"/>
      <c r="AF3" s="234"/>
      <c r="AG3" s="235" t="s">
        <v>673</v>
      </c>
      <c r="AH3" s="235"/>
      <c r="AI3" s="235"/>
      <c r="AJ3" s="235"/>
      <c r="AK3" s="235"/>
      <c r="AL3" s="235"/>
      <c r="AM3" s="235"/>
      <c r="AN3" s="235"/>
      <c r="AO3" s="235"/>
      <c r="AP3" s="234">
        <v>2018</v>
      </c>
      <c r="AQ3" s="234"/>
      <c r="AR3" s="234"/>
      <c r="AS3" s="234"/>
      <c r="AT3" s="234"/>
      <c r="AU3" s="234"/>
      <c r="AV3" s="234"/>
      <c r="AW3" s="234"/>
      <c r="AX3" s="234"/>
      <c r="AY3" s="235" t="s">
        <v>673</v>
      </c>
      <c r="AZ3" s="235"/>
      <c r="BA3" s="235"/>
      <c r="BB3" s="235"/>
      <c r="BC3" s="235"/>
      <c r="BD3" s="235"/>
      <c r="BE3" s="235"/>
      <c r="BF3" s="235"/>
      <c r="BG3" s="235"/>
      <c r="BH3" s="234">
        <v>2018</v>
      </c>
      <c r="BI3" s="234"/>
      <c r="BJ3" s="234"/>
      <c r="BK3" s="234"/>
      <c r="BL3" s="234"/>
      <c r="BM3" s="234"/>
      <c r="BN3" s="234"/>
      <c r="BO3" s="234"/>
      <c r="BP3" s="234"/>
      <c r="BQ3" s="235" t="s">
        <v>673</v>
      </c>
      <c r="BR3" s="235"/>
      <c r="BS3" s="235"/>
      <c r="BT3" s="235"/>
      <c r="BU3" s="235"/>
      <c r="BV3" s="235"/>
      <c r="BW3" s="235"/>
      <c r="BX3" s="235"/>
      <c r="BY3" s="235"/>
      <c r="BZ3" s="234">
        <v>2018</v>
      </c>
      <c r="CA3" s="234"/>
      <c r="CB3" s="234"/>
      <c r="CC3" s="234"/>
      <c r="CD3" s="234"/>
      <c r="CE3" s="234"/>
      <c r="CF3" s="234"/>
      <c r="CG3" s="234"/>
      <c r="CH3" s="234"/>
      <c r="CI3" s="235" t="s">
        <v>674</v>
      </c>
      <c r="CJ3" s="235"/>
      <c r="CK3" s="235"/>
      <c r="CL3" s="235"/>
      <c r="CM3" s="235"/>
      <c r="CN3" s="235"/>
      <c r="CO3" s="235"/>
      <c r="CP3" s="235"/>
      <c r="CQ3" s="235"/>
      <c r="CR3" s="234">
        <v>2018</v>
      </c>
      <c r="CS3" s="234"/>
      <c r="CT3" s="234"/>
      <c r="CU3" s="234"/>
      <c r="CV3" s="234"/>
      <c r="CW3" s="234"/>
      <c r="CX3" s="234"/>
      <c r="CY3" s="234"/>
      <c r="CZ3" s="234"/>
      <c r="DA3" s="235" t="s">
        <v>675</v>
      </c>
      <c r="DB3" s="235"/>
      <c r="DC3" s="235"/>
      <c r="DD3" s="235"/>
      <c r="DE3" s="235"/>
      <c r="DF3" s="235"/>
      <c r="DG3" s="235"/>
      <c r="DH3" s="235"/>
      <c r="DI3" s="235"/>
      <c r="DJ3" s="234">
        <v>2018</v>
      </c>
      <c r="DK3" s="234"/>
      <c r="DL3" s="234"/>
      <c r="DM3" s="234"/>
      <c r="DN3" s="234"/>
      <c r="DO3" s="234"/>
      <c r="DP3" s="234"/>
      <c r="DQ3" s="234"/>
      <c r="DR3" s="234"/>
      <c r="DS3" s="235" t="s">
        <v>676</v>
      </c>
      <c r="DT3" s="235"/>
      <c r="DU3" s="235"/>
      <c r="DV3" s="235"/>
      <c r="DW3" s="235"/>
      <c r="DX3" s="235"/>
      <c r="DY3" s="235"/>
      <c r="DZ3" s="235"/>
      <c r="EA3" s="235"/>
      <c r="EB3" s="234">
        <v>2018</v>
      </c>
      <c r="EC3" s="234"/>
      <c r="ED3" s="234"/>
      <c r="EE3" s="234"/>
      <c r="EF3" s="234"/>
      <c r="EG3" s="234"/>
      <c r="EH3" s="234"/>
      <c r="EI3" s="234"/>
      <c r="EJ3" s="234"/>
      <c r="EK3" s="235" t="s">
        <v>677</v>
      </c>
      <c r="EL3" s="235"/>
      <c r="EM3" s="235"/>
      <c r="EN3" s="235"/>
      <c r="EO3" s="235"/>
      <c r="EP3" s="235"/>
      <c r="EQ3" s="235"/>
      <c r="ER3" s="235"/>
      <c r="ES3" s="235"/>
      <c r="ET3" s="234">
        <v>2018</v>
      </c>
      <c r="EU3" s="234"/>
      <c r="EV3" s="234"/>
      <c r="EW3" s="234"/>
      <c r="EX3" s="234"/>
      <c r="EY3" s="234"/>
      <c r="EZ3" s="234"/>
      <c r="FA3" s="234"/>
      <c r="FB3" s="234"/>
      <c r="FC3" s="235" t="s">
        <v>677</v>
      </c>
      <c r="FD3" s="235"/>
      <c r="FE3" s="235"/>
      <c r="FF3" s="235"/>
      <c r="FG3" s="235"/>
      <c r="FH3" s="235"/>
      <c r="FI3" s="235"/>
      <c r="FJ3" s="235"/>
      <c r="FK3" s="235"/>
      <c r="FL3" s="234">
        <v>2018</v>
      </c>
      <c r="FM3" s="234"/>
      <c r="FN3" s="234"/>
      <c r="FO3" s="234"/>
      <c r="FP3" s="234"/>
      <c r="FQ3" s="234"/>
      <c r="FR3" s="234"/>
      <c r="FS3" s="234"/>
      <c r="FT3" s="234"/>
    </row>
    <row r="4" spans="1:176" ht="21" customHeight="1" thickBot="1">
      <c r="A4" s="290" t="s">
        <v>588</v>
      </c>
      <c r="B4" s="290"/>
      <c r="C4" s="291"/>
      <c r="D4" s="150"/>
      <c r="E4" s="150"/>
      <c r="F4" s="150"/>
      <c r="H4" s="151"/>
      <c r="I4" s="151"/>
      <c r="J4" s="151"/>
      <c r="K4" s="151"/>
      <c r="N4" s="78" t="s">
        <v>589</v>
      </c>
      <c r="O4" s="290" t="s">
        <v>588</v>
      </c>
      <c r="P4" s="290"/>
      <c r="Q4" s="291"/>
      <c r="R4" s="152"/>
      <c r="S4" s="152"/>
      <c r="T4" s="152"/>
      <c r="U4" s="153"/>
      <c r="Z4" s="151"/>
      <c r="AA4" s="151"/>
      <c r="AB4" s="151"/>
      <c r="AC4" s="151"/>
      <c r="AF4" s="78" t="s">
        <v>589</v>
      </c>
      <c r="AG4" s="292" t="s">
        <v>588</v>
      </c>
      <c r="AH4" s="292"/>
      <c r="AI4" s="293"/>
      <c r="AJ4" s="154"/>
      <c r="AK4" s="154"/>
      <c r="AL4" s="154"/>
      <c r="AM4" s="154"/>
      <c r="AN4" s="155"/>
      <c r="AO4" s="155"/>
      <c r="AP4" s="155"/>
      <c r="AQ4" s="155"/>
      <c r="AR4" s="156"/>
      <c r="AS4" s="156"/>
      <c r="AT4" s="156"/>
      <c r="AU4" s="156"/>
      <c r="AV4" s="155"/>
      <c r="AW4" s="155"/>
      <c r="AX4" s="78" t="s">
        <v>589</v>
      </c>
      <c r="AY4" s="292" t="s">
        <v>588</v>
      </c>
      <c r="AZ4" s="292"/>
      <c r="BA4" s="293"/>
      <c r="BB4" s="154"/>
      <c r="BC4" s="154"/>
      <c r="BD4" s="154"/>
      <c r="BE4" s="154"/>
      <c r="BF4" s="155"/>
      <c r="BG4" s="155"/>
      <c r="BH4" s="155"/>
      <c r="BI4" s="155"/>
      <c r="BJ4" s="156"/>
      <c r="BK4" s="156"/>
      <c r="BL4" s="156"/>
      <c r="BM4" s="156"/>
      <c r="BN4" s="155"/>
      <c r="BO4" s="155"/>
      <c r="BP4" s="78" t="s">
        <v>589</v>
      </c>
      <c r="BQ4" s="292" t="s">
        <v>588</v>
      </c>
      <c r="BR4" s="292"/>
      <c r="BS4" s="293"/>
      <c r="BT4" s="154"/>
      <c r="BU4" s="154"/>
      <c r="BV4" s="154"/>
      <c r="BW4" s="154"/>
      <c r="BX4" s="155"/>
      <c r="BY4" s="155"/>
      <c r="BZ4" s="155"/>
      <c r="CA4" s="155"/>
      <c r="CB4" s="156"/>
      <c r="CC4" s="156"/>
      <c r="CD4" s="156"/>
      <c r="CE4" s="156"/>
      <c r="CF4" s="155"/>
      <c r="CG4" s="155"/>
      <c r="CH4" s="78" t="s">
        <v>589</v>
      </c>
      <c r="CI4" s="292" t="s">
        <v>588</v>
      </c>
      <c r="CJ4" s="292"/>
      <c r="CK4" s="293"/>
      <c r="CL4" s="154"/>
      <c r="CM4" s="154"/>
      <c r="CN4" s="154"/>
      <c r="CO4" s="154"/>
      <c r="CP4" s="155"/>
      <c r="CQ4" s="155"/>
      <c r="CR4" s="155"/>
      <c r="CS4" s="155"/>
      <c r="CT4" s="156"/>
      <c r="CU4" s="156"/>
      <c r="CV4" s="156"/>
      <c r="CW4" s="156"/>
      <c r="CX4" s="155"/>
      <c r="CY4" s="155"/>
      <c r="CZ4" s="78" t="s">
        <v>589</v>
      </c>
      <c r="DA4" s="292" t="s">
        <v>588</v>
      </c>
      <c r="DB4" s="292"/>
      <c r="DC4" s="293"/>
      <c r="DD4" s="154"/>
      <c r="DE4" s="154"/>
      <c r="DF4" s="154"/>
      <c r="DG4" s="154"/>
      <c r="DH4" s="155"/>
      <c r="DI4" s="155"/>
      <c r="DJ4" s="155"/>
      <c r="DK4" s="155"/>
      <c r="DL4" s="156"/>
      <c r="DM4" s="156"/>
      <c r="DN4" s="156"/>
      <c r="DO4" s="156"/>
      <c r="DP4" s="155"/>
      <c r="DQ4" s="155"/>
      <c r="DR4" s="78" t="s">
        <v>589</v>
      </c>
      <c r="DS4" s="292" t="s">
        <v>588</v>
      </c>
      <c r="DT4" s="292"/>
      <c r="DU4" s="293"/>
      <c r="DV4" s="154"/>
      <c r="DW4" s="154"/>
      <c r="DX4" s="154"/>
      <c r="DY4" s="154"/>
      <c r="DZ4" s="155"/>
      <c r="EA4" s="155"/>
      <c r="EB4" s="155"/>
      <c r="EC4" s="155"/>
      <c r="ED4" s="156"/>
      <c r="EE4" s="156"/>
      <c r="EF4" s="156"/>
      <c r="EG4" s="156"/>
      <c r="EH4" s="155"/>
      <c r="EI4" s="155"/>
      <c r="EJ4" s="78" t="s">
        <v>589</v>
      </c>
      <c r="EK4" s="292" t="s">
        <v>588</v>
      </c>
      <c r="EL4" s="292"/>
      <c r="EM4" s="293"/>
      <c r="EN4" s="154"/>
      <c r="EO4" s="154"/>
      <c r="EP4" s="154"/>
      <c r="EQ4" s="154"/>
      <c r="ER4" s="155"/>
      <c r="ES4" s="155"/>
      <c r="ET4" s="155"/>
      <c r="EU4" s="155"/>
      <c r="EV4" s="156"/>
      <c r="EW4" s="156"/>
      <c r="EX4" s="156"/>
      <c r="EY4" s="156"/>
      <c r="EZ4" s="155"/>
      <c r="FA4" s="155"/>
      <c r="FB4" s="78" t="s">
        <v>589</v>
      </c>
      <c r="FC4" s="292" t="s">
        <v>588</v>
      </c>
      <c r="FD4" s="292"/>
      <c r="FE4" s="293"/>
      <c r="FF4" s="154"/>
      <c r="FG4" s="154"/>
      <c r="FH4" s="154"/>
      <c r="FI4" s="154"/>
      <c r="FJ4" s="155"/>
      <c r="FK4" s="155"/>
      <c r="FL4" s="155"/>
      <c r="FM4" s="155"/>
      <c r="FN4" s="156"/>
      <c r="FO4" s="156"/>
      <c r="FP4" s="156"/>
      <c r="FQ4" s="156"/>
      <c r="FR4" s="155"/>
      <c r="FS4" s="155"/>
      <c r="FT4" s="78" t="s">
        <v>589</v>
      </c>
    </row>
    <row r="5" spans="1:176" ht="20.45" customHeight="1">
      <c r="A5" s="274" t="s">
        <v>175</v>
      </c>
      <c r="B5" s="277" t="s">
        <v>591</v>
      </c>
      <c r="C5" s="278"/>
      <c r="D5" s="278"/>
      <c r="E5" s="278"/>
      <c r="F5" s="278"/>
      <c r="G5" s="278"/>
      <c r="H5" s="279" t="s">
        <v>592</v>
      </c>
      <c r="I5" s="279"/>
      <c r="J5" s="279"/>
      <c r="K5" s="279"/>
      <c r="L5" s="279"/>
      <c r="M5" s="280"/>
      <c r="N5" s="281" t="s">
        <v>232</v>
      </c>
      <c r="O5" s="284" t="s">
        <v>175</v>
      </c>
      <c r="P5" s="287" t="s">
        <v>12</v>
      </c>
      <c r="Q5" s="288"/>
      <c r="R5" s="288"/>
      <c r="S5" s="288"/>
      <c r="T5" s="288"/>
      <c r="U5" s="288"/>
      <c r="V5" s="288"/>
      <c r="W5" s="289"/>
      <c r="X5" s="288" t="s">
        <v>11</v>
      </c>
      <c r="Y5" s="288"/>
      <c r="Z5" s="288"/>
      <c r="AA5" s="288"/>
      <c r="AB5" s="288"/>
      <c r="AC5" s="288"/>
      <c r="AD5" s="288"/>
      <c r="AE5" s="289"/>
      <c r="AF5" s="281" t="s">
        <v>232</v>
      </c>
      <c r="AG5" s="251" t="s">
        <v>175</v>
      </c>
      <c r="AH5" s="254" t="s">
        <v>48</v>
      </c>
      <c r="AI5" s="255"/>
      <c r="AJ5" s="255"/>
      <c r="AK5" s="255"/>
      <c r="AL5" s="255"/>
      <c r="AM5" s="255"/>
      <c r="AN5" s="255"/>
      <c r="AO5" s="256"/>
      <c r="AP5" s="255" t="s">
        <v>49</v>
      </c>
      <c r="AQ5" s="255"/>
      <c r="AR5" s="255"/>
      <c r="AS5" s="255"/>
      <c r="AT5" s="255"/>
      <c r="AU5" s="255"/>
      <c r="AV5" s="255"/>
      <c r="AW5" s="256"/>
      <c r="AX5" s="269" t="s">
        <v>232</v>
      </c>
      <c r="AY5" s="251" t="s">
        <v>175</v>
      </c>
      <c r="AZ5" s="254" t="s">
        <v>50</v>
      </c>
      <c r="BA5" s="255"/>
      <c r="BB5" s="255"/>
      <c r="BC5" s="255"/>
      <c r="BD5" s="255"/>
      <c r="BE5" s="255"/>
      <c r="BF5" s="255"/>
      <c r="BG5" s="256"/>
      <c r="BH5" s="255" t="s">
        <v>51</v>
      </c>
      <c r="BI5" s="255"/>
      <c r="BJ5" s="255"/>
      <c r="BK5" s="255"/>
      <c r="BL5" s="255"/>
      <c r="BM5" s="255"/>
      <c r="BN5" s="255"/>
      <c r="BO5" s="256"/>
      <c r="BP5" s="269" t="s">
        <v>232</v>
      </c>
      <c r="BQ5" s="251" t="s">
        <v>175</v>
      </c>
      <c r="BR5" s="254" t="s">
        <v>52</v>
      </c>
      <c r="BS5" s="255"/>
      <c r="BT5" s="255"/>
      <c r="BU5" s="255"/>
      <c r="BV5" s="255"/>
      <c r="BW5" s="255"/>
      <c r="BX5" s="255"/>
      <c r="BY5" s="256"/>
      <c r="BZ5" s="255" t="s">
        <v>53</v>
      </c>
      <c r="CA5" s="255"/>
      <c r="CB5" s="255"/>
      <c r="CC5" s="255"/>
      <c r="CD5" s="255"/>
      <c r="CE5" s="255"/>
      <c r="CF5" s="255"/>
      <c r="CG5" s="256"/>
      <c r="CH5" s="269" t="s">
        <v>232</v>
      </c>
      <c r="CI5" s="251" t="s">
        <v>175</v>
      </c>
      <c r="CJ5" s="254" t="s">
        <v>54</v>
      </c>
      <c r="CK5" s="255"/>
      <c r="CL5" s="255"/>
      <c r="CM5" s="255"/>
      <c r="CN5" s="255"/>
      <c r="CO5" s="255"/>
      <c r="CP5" s="255"/>
      <c r="CQ5" s="256"/>
      <c r="CR5" s="255" t="s">
        <v>55</v>
      </c>
      <c r="CS5" s="255"/>
      <c r="CT5" s="255"/>
      <c r="CU5" s="255"/>
      <c r="CV5" s="255"/>
      <c r="CW5" s="255"/>
      <c r="CX5" s="255"/>
      <c r="CY5" s="256"/>
      <c r="CZ5" s="269" t="s">
        <v>232</v>
      </c>
      <c r="DA5" s="251" t="s">
        <v>175</v>
      </c>
      <c r="DB5" s="254" t="s">
        <v>56</v>
      </c>
      <c r="DC5" s="255"/>
      <c r="DD5" s="255"/>
      <c r="DE5" s="255"/>
      <c r="DF5" s="255"/>
      <c r="DG5" s="255"/>
      <c r="DH5" s="255"/>
      <c r="DI5" s="256"/>
      <c r="DJ5" s="255" t="s">
        <v>57</v>
      </c>
      <c r="DK5" s="255"/>
      <c r="DL5" s="255"/>
      <c r="DM5" s="255"/>
      <c r="DN5" s="255"/>
      <c r="DO5" s="255"/>
      <c r="DP5" s="255"/>
      <c r="DQ5" s="256"/>
      <c r="DR5" s="269" t="s">
        <v>232</v>
      </c>
      <c r="DS5" s="251" t="s">
        <v>175</v>
      </c>
      <c r="DT5" s="254" t="s">
        <v>58</v>
      </c>
      <c r="DU5" s="255"/>
      <c r="DV5" s="255"/>
      <c r="DW5" s="255"/>
      <c r="DX5" s="255"/>
      <c r="DY5" s="255"/>
      <c r="DZ5" s="255"/>
      <c r="EA5" s="256"/>
      <c r="EB5" s="255" t="s">
        <v>59</v>
      </c>
      <c r="EC5" s="255"/>
      <c r="ED5" s="255"/>
      <c r="EE5" s="255"/>
      <c r="EF5" s="255"/>
      <c r="EG5" s="255"/>
      <c r="EH5" s="255"/>
      <c r="EI5" s="256"/>
      <c r="EJ5" s="269" t="s">
        <v>232</v>
      </c>
      <c r="EK5" s="251" t="s">
        <v>175</v>
      </c>
      <c r="EL5" s="254" t="s">
        <v>60</v>
      </c>
      <c r="EM5" s="255"/>
      <c r="EN5" s="255"/>
      <c r="EO5" s="255"/>
      <c r="EP5" s="255"/>
      <c r="EQ5" s="255"/>
      <c r="ER5" s="255"/>
      <c r="ES5" s="256"/>
      <c r="ET5" s="255" t="s">
        <v>61</v>
      </c>
      <c r="EU5" s="255"/>
      <c r="EV5" s="255"/>
      <c r="EW5" s="255"/>
      <c r="EX5" s="255"/>
      <c r="EY5" s="255"/>
      <c r="EZ5" s="255"/>
      <c r="FA5" s="256"/>
      <c r="FB5" s="269" t="s">
        <v>232</v>
      </c>
      <c r="FC5" s="251" t="s">
        <v>175</v>
      </c>
      <c r="FD5" s="254" t="s">
        <v>62</v>
      </c>
      <c r="FE5" s="255"/>
      <c r="FF5" s="255"/>
      <c r="FG5" s="255"/>
      <c r="FH5" s="255"/>
      <c r="FI5" s="255"/>
      <c r="FJ5" s="255"/>
      <c r="FK5" s="256"/>
      <c r="FL5" s="255" t="s">
        <v>63</v>
      </c>
      <c r="FM5" s="255"/>
      <c r="FN5" s="255"/>
      <c r="FO5" s="255"/>
      <c r="FP5" s="255"/>
      <c r="FQ5" s="255"/>
      <c r="FR5" s="255"/>
      <c r="FS5" s="256"/>
      <c r="FT5" s="269" t="s">
        <v>232</v>
      </c>
    </row>
    <row r="6" spans="1:176" ht="29.45" customHeight="1">
      <c r="A6" s="275"/>
      <c r="B6" s="272" t="s">
        <v>270</v>
      </c>
      <c r="C6" s="272"/>
      <c r="D6" s="272"/>
      <c r="E6" s="272"/>
      <c r="F6" s="273" t="s">
        <v>613</v>
      </c>
      <c r="G6" s="266"/>
      <c r="H6" s="266" t="s">
        <v>614</v>
      </c>
      <c r="I6" s="265"/>
      <c r="J6" s="264" t="s">
        <v>474</v>
      </c>
      <c r="K6" s="266"/>
      <c r="L6" s="266"/>
      <c r="M6" s="265"/>
      <c r="N6" s="282"/>
      <c r="O6" s="285"/>
      <c r="P6" s="264" t="s">
        <v>616</v>
      </c>
      <c r="Q6" s="266"/>
      <c r="R6" s="266"/>
      <c r="S6" s="265"/>
      <c r="T6" s="264" t="s">
        <v>474</v>
      </c>
      <c r="U6" s="266"/>
      <c r="V6" s="266"/>
      <c r="W6" s="265"/>
      <c r="X6" s="266" t="s">
        <v>616</v>
      </c>
      <c r="Y6" s="266"/>
      <c r="Z6" s="266"/>
      <c r="AA6" s="265"/>
      <c r="AB6" s="264" t="s">
        <v>474</v>
      </c>
      <c r="AC6" s="266"/>
      <c r="AD6" s="266"/>
      <c r="AE6" s="265"/>
      <c r="AF6" s="282"/>
      <c r="AG6" s="252"/>
      <c r="AH6" s="261" t="s">
        <v>617</v>
      </c>
      <c r="AI6" s="260"/>
      <c r="AJ6" s="260"/>
      <c r="AK6" s="250"/>
      <c r="AL6" s="249" t="s">
        <v>474</v>
      </c>
      <c r="AM6" s="260"/>
      <c r="AN6" s="260"/>
      <c r="AO6" s="250"/>
      <c r="AP6" s="259" t="s">
        <v>617</v>
      </c>
      <c r="AQ6" s="260"/>
      <c r="AR6" s="260"/>
      <c r="AS6" s="250"/>
      <c r="AT6" s="249" t="s">
        <v>474</v>
      </c>
      <c r="AU6" s="260"/>
      <c r="AV6" s="260"/>
      <c r="AW6" s="250"/>
      <c r="AX6" s="270"/>
      <c r="AY6" s="252"/>
      <c r="AZ6" s="261" t="s">
        <v>617</v>
      </c>
      <c r="BA6" s="260"/>
      <c r="BB6" s="260"/>
      <c r="BC6" s="250"/>
      <c r="BD6" s="249" t="s">
        <v>474</v>
      </c>
      <c r="BE6" s="260"/>
      <c r="BF6" s="260"/>
      <c r="BG6" s="250"/>
      <c r="BH6" s="259" t="s">
        <v>617</v>
      </c>
      <c r="BI6" s="260"/>
      <c r="BJ6" s="260"/>
      <c r="BK6" s="250"/>
      <c r="BL6" s="249" t="s">
        <v>474</v>
      </c>
      <c r="BM6" s="260"/>
      <c r="BN6" s="260"/>
      <c r="BO6" s="250"/>
      <c r="BP6" s="270"/>
      <c r="BQ6" s="252"/>
      <c r="BR6" s="261" t="s">
        <v>617</v>
      </c>
      <c r="BS6" s="260"/>
      <c r="BT6" s="260"/>
      <c r="BU6" s="250"/>
      <c r="BV6" s="249" t="s">
        <v>474</v>
      </c>
      <c r="BW6" s="260"/>
      <c r="BX6" s="260"/>
      <c r="BY6" s="250"/>
      <c r="BZ6" s="259" t="s">
        <v>617</v>
      </c>
      <c r="CA6" s="260"/>
      <c r="CB6" s="260"/>
      <c r="CC6" s="250"/>
      <c r="CD6" s="249" t="s">
        <v>474</v>
      </c>
      <c r="CE6" s="260"/>
      <c r="CF6" s="260"/>
      <c r="CG6" s="250"/>
      <c r="CH6" s="270"/>
      <c r="CI6" s="252"/>
      <c r="CJ6" s="261" t="s">
        <v>617</v>
      </c>
      <c r="CK6" s="260"/>
      <c r="CL6" s="260"/>
      <c r="CM6" s="250"/>
      <c r="CN6" s="249" t="s">
        <v>474</v>
      </c>
      <c r="CO6" s="260"/>
      <c r="CP6" s="260"/>
      <c r="CQ6" s="250"/>
      <c r="CR6" s="259" t="s">
        <v>617</v>
      </c>
      <c r="CS6" s="260"/>
      <c r="CT6" s="260"/>
      <c r="CU6" s="250"/>
      <c r="CV6" s="249" t="s">
        <v>474</v>
      </c>
      <c r="CW6" s="260"/>
      <c r="CX6" s="260"/>
      <c r="CY6" s="250"/>
      <c r="CZ6" s="270"/>
      <c r="DA6" s="252"/>
      <c r="DB6" s="261" t="s">
        <v>617</v>
      </c>
      <c r="DC6" s="260"/>
      <c r="DD6" s="260"/>
      <c r="DE6" s="250"/>
      <c r="DF6" s="249" t="s">
        <v>474</v>
      </c>
      <c r="DG6" s="260"/>
      <c r="DH6" s="260"/>
      <c r="DI6" s="250"/>
      <c r="DJ6" s="259" t="s">
        <v>617</v>
      </c>
      <c r="DK6" s="260"/>
      <c r="DL6" s="260"/>
      <c r="DM6" s="250"/>
      <c r="DN6" s="249" t="s">
        <v>474</v>
      </c>
      <c r="DO6" s="260"/>
      <c r="DP6" s="260"/>
      <c r="DQ6" s="250"/>
      <c r="DR6" s="270"/>
      <c r="DS6" s="252"/>
      <c r="DT6" s="261" t="s">
        <v>617</v>
      </c>
      <c r="DU6" s="260"/>
      <c r="DV6" s="260"/>
      <c r="DW6" s="250"/>
      <c r="DX6" s="249" t="s">
        <v>474</v>
      </c>
      <c r="DY6" s="260"/>
      <c r="DZ6" s="260"/>
      <c r="EA6" s="250"/>
      <c r="EB6" s="259" t="s">
        <v>617</v>
      </c>
      <c r="EC6" s="260"/>
      <c r="ED6" s="260"/>
      <c r="EE6" s="250"/>
      <c r="EF6" s="249" t="s">
        <v>474</v>
      </c>
      <c r="EG6" s="260"/>
      <c r="EH6" s="260"/>
      <c r="EI6" s="250"/>
      <c r="EJ6" s="270"/>
      <c r="EK6" s="252"/>
      <c r="EL6" s="261" t="s">
        <v>617</v>
      </c>
      <c r="EM6" s="260"/>
      <c r="EN6" s="260"/>
      <c r="EO6" s="250"/>
      <c r="EP6" s="249" t="s">
        <v>474</v>
      </c>
      <c r="EQ6" s="260"/>
      <c r="ER6" s="260"/>
      <c r="ES6" s="250"/>
      <c r="ET6" s="259" t="s">
        <v>617</v>
      </c>
      <c r="EU6" s="260"/>
      <c r="EV6" s="260"/>
      <c r="EW6" s="250"/>
      <c r="EX6" s="249" t="s">
        <v>474</v>
      </c>
      <c r="EY6" s="260"/>
      <c r="EZ6" s="260"/>
      <c r="FA6" s="250"/>
      <c r="FB6" s="270"/>
      <c r="FC6" s="252"/>
      <c r="FD6" s="261" t="s">
        <v>617</v>
      </c>
      <c r="FE6" s="260"/>
      <c r="FF6" s="260"/>
      <c r="FG6" s="250"/>
      <c r="FH6" s="249" t="s">
        <v>474</v>
      </c>
      <c r="FI6" s="260"/>
      <c r="FJ6" s="260"/>
      <c r="FK6" s="250"/>
      <c r="FL6" s="259" t="s">
        <v>617</v>
      </c>
      <c r="FM6" s="260"/>
      <c r="FN6" s="260"/>
      <c r="FO6" s="250"/>
      <c r="FP6" s="249" t="s">
        <v>474</v>
      </c>
      <c r="FQ6" s="260"/>
      <c r="FR6" s="260"/>
      <c r="FS6" s="250"/>
      <c r="FT6" s="270"/>
    </row>
    <row r="7" spans="1:176" ht="29.45" customHeight="1">
      <c r="A7" s="275"/>
      <c r="B7" s="262" t="s">
        <v>618</v>
      </c>
      <c r="C7" s="262" t="s">
        <v>619</v>
      </c>
      <c r="D7" s="264" t="s">
        <v>271</v>
      </c>
      <c r="E7" s="265"/>
      <c r="F7" s="262" t="s">
        <v>618</v>
      </c>
      <c r="G7" s="262" t="s">
        <v>619</v>
      </c>
      <c r="H7" s="266" t="s">
        <v>271</v>
      </c>
      <c r="I7" s="265"/>
      <c r="J7" s="262" t="s">
        <v>618</v>
      </c>
      <c r="K7" s="262" t="s">
        <v>619</v>
      </c>
      <c r="L7" s="264" t="s">
        <v>271</v>
      </c>
      <c r="M7" s="265"/>
      <c r="N7" s="282"/>
      <c r="O7" s="285"/>
      <c r="P7" s="262" t="s">
        <v>618</v>
      </c>
      <c r="Q7" s="262" t="s">
        <v>620</v>
      </c>
      <c r="R7" s="264" t="s">
        <v>271</v>
      </c>
      <c r="S7" s="265"/>
      <c r="T7" s="262" t="s">
        <v>618</v>
      </c>
      <c r="U7" s="262" t="s">
        <v>620</v>
      </c>
      <c r="V7" s="264" t="s">
        <v>271</v>
      </c>
      <c r="W7" s="265"/>
      <c r="X7" s="267" t="s">
        <v>618</v>
      </c>
      <c r="Y7" s="262" t="s">
        <v>620</v>
      </c>
      <c r="Z7" s="264" t="s">
        <v>271</v>
      </c>
      <c r="AA7" s="265"/>
      <c r="AB7" s="262" t="s">
        <v>618</v>
      </c>
      <c r="AC7" s="262" t="s">
        <v>620</v>
      </c>
      <c r="AD7" s="264" t="s">
        <v>271</v>
      </c>
      <c r="AE7" s="265"/>
      <c r="AF7" s="282"/>
      <c r="AG7" s="252"/>
      <c r="AH7" s="247" t="s">
        <v>618</v>
      </c>
      <c r="AI7" s="247" t="s">
        <v>620</v>
      </c>
      <c r="AJ7" s="249" t="s">
        <v>271</v>
      </c>
      <c r="AK7" s="250"/>
      <c r="AL7" s="247" t="s">
        <v>618</v>
      </c>
      <c r="AM7" s="247" t="s">
        <v>620</v>
      </c>
      <c r="AN7" s="249" t="s">
        <v>271</v>
      </c>
      <c r="AO7" s="250"/>
      <c r="AP7" s="257" t="s">
        <v>618</v>
      </c>
      <c r="AQ7" s="247" t="s">
        <v>620</v>
      </c>
      <c r="AR7" s="249" t="s">
        <v>271</v>
      </c>
      <c r="AS7" s="250"/>
      <c r="AT7" s="247" t="s">
        <v>618</v>
      </c>
      <c r="AU7" s="247" t="s">
        <v>620</v>
      </c>
      <c r="AV7" s="249" t="s">
        <v>271</v>
      </c>
      <c r="AW7" s="250"/>
      <c r="AX7" s="270"/>
      <c r="AY7" s="252"/>
      <c r="AZ7" s="247" t="s">
        <v>618</v>
      </c>
      <c r="BA7" s="247" t="s">
        <v>620</v>
      </c>
      <c r="BB7" s="249" t="s">
        <v>271</v>
      </c>
      <c r="BC7" s="250"/>
      <c r="BD7" s="247" t="s">
        <v>618</v>
      </c>
      <c r="BE7" s="247" t="s">
        <v>620</v>
      </c>
      <c r="BF7" s="249" t="s">
        <v>271</v>
      </c>
      <c r="BG7" s="250"/>
      <c r="BH7" s="257" t="s">
        <v>618</v>
      </c>
      <c r="BI7" s="247" t="s">
        <v>620</v>
      </c>
      <c r="BJ7" s="249" t="s">
        <v>271</v>
      </c>
      <c r="BK7" s="250"/>
      <c r="BL7" s="247" t="s">
        <v>618</v>
      </c>
      <c r="BM7" s="247" t="s">
        <v>620</v>
      </c>
      <c r="BN7" s="249" t="s">
        <v>271</v>
      </c>
      <c r="BO7" s="250"/>
      <c r="BP7" s="270"/>
      <c r="BQ7" s="252"/>
      <c r="BR7" s="247" t="s">
        <v>618</v>
      </c>
      <c r="BS7" s="247" t="s">
        <v>620</v>
      </c>
      <c r="BT7" s="249" t="s">
        <v>271</v>
      </c>
      <c r="BU7" s="250"/>
      <c r="BV7" s="247" t="s">
        <v>618</v>
      </c>
      <c r="BW7" s="247" t="s">
        <v>620</v>
      </c>
      <c r="BX7" s="249" t="s">
        <v>271</v>
      </c>
      <c r="BY7" s="250"/>
      <c r="BZ7" s="257" t="s">
        <v>618</v>
      </c>
      <c r="CA7" s="247" t="s">
        <v>620</v>
      </c>
      <c r="CB7" s="249" t="s">
        <v>271</v>
      </c>
      <c r="CC7" s="250"/>
      <c r="CD7" s="247" t="s">
        <v>618</v>
      </c>
      <c r="CE7" s="247" t="s">
        <v>620</v>
      </c>
      <c r="CF7" s="249" t="s">
        <v>271</v>
      </c>
      <c r="CG7" s="250"/>
      <c r="CH7" s="270"/>
      <c r="CI7" s="252"/>
      <c r="CJ7" s="247" t="s">
        <v>618</v>
      </c>
      <c r="CK7" s="247" t="s">
        <v>620</v>
      </c>
      <c r="CL7" s="249" t="s">
        <v>271</v>
      </c>
      <c r="CM7" s="250"/>
      <c r="CN7" s="247" t="s">
        <v>618</v>
      </c>
      <c r="CO7" s="247" t="s">
        <v>620</v>
      </c>
      <c r="CP7" s="249" t="s">
        <v>271</v>
      </c>
      <c r="CQ7" s="250"/>
      <c r="CR7" s="257" t="s">
        <v>618</v>
      </c>
      <c r="CS7" s="247" t="s">
        <v>620</v>
      </c>
      <c r="CT7" s="249" t="s">
        <v>271</v>
      </c>
      <c r="CU7" s="250"/>
      <c r="CV7" s="247" t="s">
        <v>618</v>
      </c>
      <c r="CW7" s="247" t="s">
        <v>620</v>
      </c>
      <c r="CX7" s="249" t="s">
        <v>271</v>
      </c>
      <c r="CY7" s="250"/>
      <c r="CZ7" s="270"/>
      <c r="DA7" s="252"/>
      <c r="DB7" s="247" t="s">
        <v>618</v>
      </c>
      <c r="DC7" s="247" t="s">
        <v>620</v>
      </c>
      <c r="DD7" s="249" t="s">
        <v>271</v>
      </c>
      <c r="DE7" s="250"/>
      <c r="DF7" s="247" t="s">
        <v>618</v>
      </c>
      <c r="DG7" s="247" t="s">
        <v>620</v>
      </c>
      <c r="DH7" s="249" t="s">
        <v>271</v>
      </c>
      <c r="DI7" s="250"/>
      <c r="DJ7" s="257" t="s">
        <v>618</v>
      </c>
      <c r="DK7" s="247" t="s">
        <v>620</v>
      </c>
      <c r="DL7" s="249" t="s">
        <v>271</v>
      </c>
      <c r="DM7" s="250"/>
      <c r="DN7" s="247" t="s">
        <v>618</v>
      </c>
      <c r="DO7" s="247" t="s">
        <v>620</v>
      </c>
      <c r="DP7" s="249" t="s">
        <v>271</v>
      </c>
      <c r="DQ7" s="250"/>
      <c r="DR7" s="270"/>
      <c r="DS7" s="252"/>
      <c r="DT7" s="247" t="s">
        <v>618</v>
      </c>
      <c r="DU7" s="247" t="s">
        <v>620</v>
      </c>
      <c r="DV7" s="249" t="s">
        <v>271</v>
      </c>
      <c r="DW7" s="250"/>
      <c r="DX7" s="247" t="s">
        <v>618</v>
      </c>
      <c r="DY7" s="247" t="s">
        <v>620</v>
      </c>
      <c r="DZ7" s="249" t="s">
        <v>271</v>
      </c>
      <c r="EA7" s="250"/>
      <c r="EB7" s="257" t="s">
        <v>618</v>
      </c>
      <c r="EC7" s="247" t="s">
        <v>620</v>
      </c>
      <c r="ED7" s="249" t="s">
        <v>271</v>
      </c>
      <c r="EE7" s="250"/>
      <c r="EF7" s="247" t="s">
        <v>618</v>
      </c>
      <c r="EG7" s="247" t="s">
        <v>620</v>
      </c>
      <c r="EH7" s="249" t="s">
        <v>271</v>
      </c>
      <c r="EI7" s="250"/>
      <c r="EJ7" s="270"/>
      <c r="EK7" s="252"/>
      <c r="EL7" s="247" t="s">
        <v>618</v>
      </c>
      <c r="EM7" s="247" t="s">
        <v>620</v>
      </c>
      <c r="EN7" s="249" t="s">
        <v>271</v>
      </c>
      <c r="EO7" s="250"/>
      <c r="EP7" s="247" t="s">
        <v>618</v>
      </c>
      <c r="EQ7" s="247" t="s">
        <v>620</v>
      </c>
      <c r="ER7" s="249" t="s">
        <v>271</v>
      </c>
      <c r="ES7" s="250"/>
      <c r="ET7" s="257" t="s">
        <v>618</v>
      </c>
      <c r="EU7" s="247" t="s">
        <v>620</v>
      </c>
      <c r="EV7" s="249" t="s">
        <v>271</v>
      </c>
      <c r="EW7" s="250"/>
      <c r="EX7" s="247" t="s">
        <v>618</v>
      </c>
      <c r="EY7" s="247" t="s">
        <v>620</v>
      </c>
      <c r="EZ7" s="249" t="s">
        <v>271</v>
      </c>
      <c r="FA7" s="250"/>
      <c r="FB7" s="270"/>
      <c r="FC7" s="252"/>
      <c r="FD7" s="247" t="s">
        <v>618</v>
      </c>
      <c r="FE7" s="247" t="s">
        <v>620</v>
      </c>
      <c r="FF7" s="249" t="s">
        <v>271</v>
      </c>
      <c r="FG7" s="250"/>
      <c r="FH7" s="247" t="s">
        <v>618</v>
      </c>
      <c r="FI7" s="247" t="s">
        <v>620</v>
      </c>
      <c r="FJ7" s="249" t="s">
        <v>271</v>
      </c>
      <c r="FK7" s="250"/>
      <c r="FL7" s="257" t="s">
        <v>618</v>
      </c>
      <c r="FM7" s="247" t="s">
        <v>620</v>
      </c>
      <c r="FN7" s="249" t="s">
        <v>271</v>
      </c>
      <c r="FO7" s="250"/>
      <c r="FP7" s="247" t="s">
        <v>618</v>
      </c>
      <c r="FQ7" s="247" t="s">
        <v>620</v>
      </c>
      <c r="FR7" s="249" t="s">
        <v>271</v>
      </c>
      <c r="FS7" s="250"/>
      <c r="FT7" s="270"/>
    </row>
    <row r="8" spans="1:176" ht="45" customHeight="1">
      <c r="A8" s="276"/>
      <c r="B8" s="263"/>
      <c r="C8" s="263"/>
      <c r="D8" s="81" t="s">
        <v>621</v>
      </c>
      <c r="E8" s="82" t="s">
        <v>622</v>
      </c>
      <c r="F8" s="263"/>
      <c r="G8" s="263"/>
      <c r="H8" s="157" t="s">
        <v>621</v>
      </c>
      <c r="I8" s="82" t="s">
        <v>622</v>
      </c>
      <c r="J8" s="263"/>
      <c r="K8" s="263"/>
      <c r="L8" s="81" t="s">
        <v>621</v>
      </c>
      <c r="M8" s="82" t="s">
        <v>622</v>
      </c>
      <c r="N8" s="283"/>
      <c r="O8" s="286"/>
      <c r="P8" s="263"/>
      <c r="Q8" s="263"/>
      <c r="R8" s="81" t="s">
        <v>621</v>
      </c>
      <c r="S8" s="82" t="s">
        <v>622</v>
      </c>
      <c r="T8" s="263"/>
      <c r="U8" s="263"/>
      <c r="V8" s="81" t="s">
        <v>621</v>
      </c>
      <c r="W8" s="158" t="s">
        <v>622</v>
      </c>
      <c r="X8" s="268"/>
      <c r="Y8" s="263"/>
      <c r="Z8" s="81" t="s">
        <v>621</v>
      </c>
      <c r="AA8" s="82" t="s">
        <v>622</v>
      </c>
      <c r="AB8" s="263"/>
      <c r="AC8" s="263"/>
      <c r="AD8" s="81" t="s">
        <v>621</v>
      </c>
      <c r="AE8" s="82" t="s">
        <v>622</v>
      </c>
      <c r="AF8" s="283"/>
      <c r="AG8" s="253"/>
      <c r="AH8" s="248"/>
      <c r="AI8" s="248"/>
      <c r="AJ8" s="81" t="s">
        <v>621</v>
      </c>
      <c r="AK8" s="82" t="s">
        <v>622</v>
      </c>
      <c r="AL8" s="248"/>
      <c r="AM8" s="248"/>
      <c r="AN8" s="81" t="s">
        <v>621</v>
      </c>
      <c r="AO8" s="158" t="s">
        <v>622</v>
      </c>
      <c r="AP8" s="258"/>
      <c r="AQ8" s="248"/>
      <c r="AR8" s="81" t="s">
        <v>621</v>
      </c>
      <c r="AS8" s="82" t="s">
        <v>622</v>
      </c>
      <c r="AT8" s="248"/>
      <c r="AU8" s="248"/>
      <c r="AV8" s="81" t="s">
        <v>621</v>
      </c>
      <c r="AW8" s="82" t="s">
        <v>622</v>
      </c>
      <c r="AX8" s="271"/>
      <c r="AY8" s="253"/>
      <c r="AZ8" s="248"/>
      <c r="BA8" s="248"/>
      <c r="BB8" s="81" t="s">
        <v>621</v>
      </c>
      <c r="BC8" s="82" t="s">
        <v>622</v>
      </c>
      <c r="BD8" s="248"/>
      <c r="BE8" s="248"/>
      <c r="BF8" s="81" t="s">
        <v>621</v>
      </c>
      <c r="BG8" s="158" t="s">
        <v>622</v>
      </c>
      <c r="BH8" s="258"/>
      <c r="BI8" s="248"/>
      <c r="BJ8" s="81" t="s">
        <v>621</v>
      </c>
      <c r="BK8" s="82" t="s">
        <v>622</v>
      </c>
      <c r="BL8" s="248"/>
      <c r="BM8" s="248"/>
      <c r="BN8" s="81" t="s">
        <v>621</v>
      </c>
      <c r="BO8" s="82" t="s">
        <v>622</v>
      </c>
      <c r="BP8" s="271"/>
      <c r="BQ8" s="253"/>
      <c r="BR8" s="248"/>
      <c r="BS8" s="248"/>
      <c r="BT8" s="81" t="s">
        <v>621</v>
      </c>
      <c r="BU8" s="82" t="s">
        <v>622</v>
      </c>
      <c r="BV8" s="248"/>
      <c r="BW8" s="248"/>
      <c r="BX8" s="81" t="s">
        <v>621</v>
      </c>
      <c r="BY8" s="158" t="s">
        <v>622</v>
      </c>
      <c r="BZ8" s="258"/>
      <c r="CA8" s="248"/>
      <c r="CB8" s="81" t="s">
        <v>621</v>
      </c>
      <c r="CC8" s="82" t="s">
        <v>622</v>
      </c>
      <c r="CD8" s="248"/>
      <c r="CE8" s="248"/>
      <c r="CF8" s="81" t="s">
        <v>621</v>
      </c>
      <c r="CG8" s="82" t="s">
        <v>622</v>
      </c>
      <c r="CH8" s="271"/>
      <c r="CI8" s="253"/>
      <c r="CJ8" s="248"/>
      <c r="CK8" s="248"/>
      <c r="CL8" s="81" t="s">
        <v>621</v>
      </c>
      <c r="CM8" s="82" t="s">
        <v>622</v>
      </c>
      <c r="CN8" s="248"/>
      <c r="CO8" s="248"/>
      <c r="CP8" s="81" t="s">
        <v>621</v>
      </c>
      <c r="CQ8" s="158" t="s">
        <v>622</v>
      </c>
      <c r="CR8" s="258"/>
      <c r="CS8" s="248"/>
      <c r="CT8" s="81" t="s">
        <v>621</v>
      </c>
      <c r="CU8" s="82" t="s">
        <v>622</v>
      </c>
      <c r="CV8" s="248"/>
      <c r="CW8" s="248"/>
      <c r="CX8" s="81" t="s">
        <v>621</v>
      </c>
      <c r="CY8" s="82" t="s">
        <v>622</v>
      </c>
      <c r="CZ8" s="271"/>
      <c r="DA8" s="253"/>
      <c r="DB8" s="248"/>
      <c r="DC8" s="248"/>
      <c r="DD8" s="81" t="s">
        <v>621</v>
      </c>
      <c r="DE8" s="82" t="s">
        <v>622</v>
      </c>
      <c r="DF8" s="248"/>
      <c r="DG8" s="248"/>
      <c r="DH8" s="81" t="s">
        <v>621</v>
      </c>
      <c r="DI8" s="158" t="s">
        <v>622</v>
      </c>
      <c r="DJ8" s="258"/>
      <c r="DK8" s="248"/>
      <c r="DL8" s="81" t="s">
        <v>621</v>
      </c>
      <c r="DM8" s="82" t="s">
        <v>622</v>
      </c>
      <c r="DN8" s="248"/>
      <c r="DO8" s="248"/>
      <c r="DP8" s="81" t="s">
        <v>621</v>
      </c>
      <c r="DQ8" s="82" t="s">
        <v>622</v>
      </c>
      <c r="DR8" s="271"/>
      <c r="DS8" s="253"/>
      <c r="DT8" s="248"/>
      <c r="DU8" s="248"/>
      <c r="DV8" s="81" t="s">
        <v>621</v>
      </c>
      <c r="DW8" s="82" t="s">
        <v>622</v>
      </c>
      <c r="DX8" s="248"/>
      <c r="DY8" s="248"/>
      <c r="DZ8" s="81" t="s">
        <v>621</v>
      </c>
      <c r="EA8" s="158" t="s">
        <v>622</v>
      </c>
      <c r="EB8" s="258"/>
      <c r="EC8" s="248"/>
      <c r="ED8" s="81" t="s">
        <v>621</v>
      </c>
      <c r="EE8" s="82" t="s">
        <v>622</v>
      </c>
      <c r="EF8" s="248"/>
      <c r="EG8" s="248"/>
      <c r="EH8" s="81" t="s">
        <v>621</v>
      </c>
      <c r="EI8" s="82" t="s">
        <v>622</v>
      </c>
      <c r="EJ8" s="271"/>
      <c r="EK8" s="253"/>
      <c r="EL8" s="248"/>
      <c r="EM8" s="248"/>
      <c r="EN8" s="81" t="s">
        <v>621</v>
      </c>
      <c r="EO8" s="82" t="s">
        <v>622</v>
      </c>
      <c r="EP8" s="248"/>
      <c r="EQ8" s="248"/>
      <c r="ER8" s="81" t="s">
        <v>621</v>
      </c>
      <c r="ES8" s="158" t="s">
        <v>622</v>
      </c>
      <c r="ET8" s="258"/>
      <c r="EU8" s="248"/>
      <c r="EV8" s="81" t="s">
        <v>621</v>
      </c>
      <c r="EW8" s="82" t="s">
        <v>622</v>
      </c>
      <c r="EX8" s="248"/>
      <c r="EY8" s="248"/>
      <c r="EZ8" s="81" t="s">
        <v>621</v>
      </c>
      <c r="FA8" s="82" t="s">
        <v>622</v>
      </c>
      <c r="FB8" s="271"/>
      <c r="FC8" s="253"/>
      <c r="FD8" s="248"/>
      <c r="FE8" s="248"/>
      <c r="FF8" s="81" t="s">
        <v>621</v>
      </c>
      <c r="FG8" s="82" t="s">
        <v>622</v>
      </c>
      <c r="FH8" s="248"/>
      <c r="FI8" s="248"/>
      <c r="FJ8" s="81" t="s">
        <v>621</v>
      </c>
      <c r="FK8" s="158" t="s">
        <v>622</v>
      </c>
      <c r="FL8" s="258"/>
      <c r="FM8" s="248"/>
      <c r="FN8" s="81" t="s">
        <v>621</v>
      </c>
      <c r="FO8" s="82" t="s">
        <v>622</v>
      </c>
      <c r="FP8" s="248"/>
      <c r="FQ8" s="248"/>
      <c r="FR8" s="81" t="s">
        <v>621</v>
      </c>
      <c r="FS8" s="82" t="s">
        <v>622</v>
      </c>
      <c r="FT8" s="271"/>
    </row>
    <row r="9" spans="1:176" ht="14.85" customHeight="1">
      <c r="A9" s="159" t="s">
        <v>623</v>
      </c>
      <c r="B9" s="144">
        <v>11311965</v>
      </c>
      <c r="C9" s="144">
        <v>33931.879999999997</v>
      </c>
      <c r="D9" s="144">
        <v>43752.111062000011</v>
      </c>
      <c r="E9" s="144">
        <v>1603.19074</v>
      </c>
      <c r="F9" s="144">
        <v>5252641</v>
      </c>
      <c r="G9" s="144">
        <v>15558.072</v>
      </c>
      <c r="H9" s="144">
        <v>20254.813442999999</v>
      </c>
      <c r="I9" s="144">
        <v>728.23874000000001</v>
      </c>
      <c r="J9" s="144">
        <v>6059324</v>
      </c>
      <c r="K9" s="144">
        <v>18373.808000000001</v>
      </c>
      <c r="L9" s="144">
        <v>23497.297619000001</v>
      </c>
      <c r="M9" s="144">
        <v>874.952</v>
      </c>
      <c r="N9" s="161" t="s">
        <v>15</v>
      </c>
      <c r="O9" s="159" t="s">
        <v>466</v>
      </c>
      <c r="P9" s="144">
        <v>154939</v>
      </c>
      <c r="Q9" s="144">
        <v>329.524</v>
      </c>
      <c r="R9" s="144">
        <v>387.41368299999999</v>
      </c>
      <c r="S9" s="144">
        <v>10.29818</v>
      </c>
      <c r="T9" s="144">
        <v>146432</v>
      </c>
      <c r="U9" s="144">
        <v>310.34899999999999</v>
      </c>
      <c r="V9" s="144">
        <v>357.80089600000002</v>
      </c>
      <c r="W9" s="144">
        <v>9.8035099999999993</v>
      </c>
      <c r="X9" s="144">
        <v>394574</v>
      </c>
      <c r="Y9" s="144">
        <v>1260.75</v>
      </c>
      <c r="Z9" s="144">
        <v>1386.546069</v>
      </c>
      <c r="AA9" s="144">
        <v>61.086480000000002</v>
      </c>
      <c r="AB9" s="144">
        <v>374499</v>
      </c>
      <c r="AC9" s="144">
        <v>1225.722</v>
      </c>
      <c r="AD9" s="144">
        <v>1321.7644290000001</v>
      </c>
      <c r="AE9" s="144">
        <v>59.359879999999997</v>
      </c>
      <c r="AF9" s="161" t="s">
        <v>15</v>
      </c>
      <c r="AG9" s="162" t="s">
        <v>466</v>
      </c>
      <c r="AH9" s="144">
        <v>306676</v>
      </c>
      <c r="AI9" s="144">
        <v>685.83699999999999</v>
      </c>
      <c r="AJ9" s="144">
        <v>731.01699099999996</v>
      </c>
      <c r="AK9" s="144">
        <v>32.917230000000011</v>
      </c>
      <c r="AL9" s="144">
        <v>294218</v>
      </c>
      <c r="AM9" s="144">
        <v>682.09500000000003</v>
      </c>
      <c r="AN9" s="144">
        <v>762.03655200000003</v>
      </c>
      <c r="AO9" s="144">
        <v>32.652630000000002</v>
      </c>
      <c r="AP9" s="144">
        <v>281941</v>
      </c>
      <c r="AQ9" s="144">
        <v>688.59199999999998</v>
      </c>
      <c r="AR9" s="144">
        <v>1013.958092</v>
      </c>
      <c r="AS9" s="144">
        <v>32.883400000000002</v>
      </c>
      <c r="AT9" s="144">
        <v>325966</v>
      </c>
      <c r="AU9" s="144">
        <v>887.27499999999998</v>
      </c>
      <c r="AV9" s="144">
        <v>1273.5837469999999</v>
      </c>
      <c r="AW9" s="144">
        <v>42.110169999999989</v>
      </c>
      <c r="AX9" s="164" t="s">
        <v>15</v>
      </c>
      <c r="AY9" s="162" t="s">
        <v>466</v>
      </c>
      <c r="AZ9" s="144">
        <v>369929</v>
      </c>
      <c r="BA9" s="144">
        <v>958.48599999999999</v>
      </c>
      <c r="BB9" s="144">
        <v>1432.3837960000001</v>
      </c>
      <c r="BC9" s="144">
        <v>46.361969999999999</v>
      </c>
      <c r="BD9" s="144">
        <v>447544</v>
      </c>
      <c r="BE9" s="144">
        <v>1287.453</v>
      </c>
      <c r="BF9" s="144">
        <v>1864.44867</v>
      </c>
      <c r="BG9" s="144">
        <v>62.035110000000003</v>
      </c>
      <c r="BH9" s="144">
        <v>404683</v>
      </c>
      <c r="BI9" s="144">
        <v>1056.9079999999999</v>
      </c>
      <c r="BJ9" s="144">
        <v>1526.304204</v>
      </c>
      <c r="BK9" s="144">
        <v>51.545189999999998</v>
      </c>
      <c r="BL9" s="144">
        <v>476915</v>
      </c>
      <c r="BM9" s="144">
        <v>1318.258</v>
      </c>
      <c r="BN9" s="144">
        <v>1817.469789</v>
      </c>
      <c r="BO9" s="144">
        <v>64.623660000000001</v>
      </c>
      <c r="BP9" s="164" t="s">
        <v>15</v>
      </c>
      <c r="BQ9" s="162" t="s">
        <v>466</v>
      </c>
      <c r="BR9" s="144">
        <v>390372</v>
      </c>
      <c r="BS9" s="144">
        <v>1033.172</v>
      </c>
      <c r="BT9" s="144">
        <v>1464.394761</v>
      </c>
      <c r="BU9" s="144">
        <v>50.417140000000011</v>
      </c>
      <c r="BV9" s="144">
        <v>470536</v>
      </c>
      <c r="BW9" s="144">
        <v>1278.9659999999999</v>
      </c>
      <c r="BX9" s="144">
        <v>1738.8257550000001</v>
      </c>
      <c r="BY9" s="144">
        <v>62.546080000000003</v>
      </c>
      <c r="BZ9" s="144">
        <v>432566</v>
      </c>
      <c r="CA9" s="144">
        <v>1192.5350000000003</v>
      </c>
      <c r="CB9" s="144">
        <v>1650.099757</v>
      </c>
      <c r="CC9" s="144">
        <v>57.894750000000002</v>
      </c>
      <c r="CD9" s="144">
        <v>530426</v>
      </c>
      <c r="CE9" s="144">
        <v>1477.277</v>
      </c>
      <c r="CF9" s="144">
        <v>1983.754927</v>
      </c>
      <c r="CG9" s="144">
        <v>71.723299999999995</v>
      </c>
      <c r="CH9" s="164" t="s">
        <v>15</v>
      </c>
      <c r="CI9" s="162" t="s">
        <v>466</v>
      </c>
      <c r="CJ9" s="144">
        <v>397743</v>
      </c>
      <c r="CK9" s="144">
        <v>1155.1569999999999</v>
      </c>
      <c r="CL9" s="144">
        <v>1562.5134390000001</v>
      </c>
      <c r="CM9" s="144">
        <v>55.363489999999999</v>
      </c>
      <c r="CN9" s="144">
        <v>479482</v>
      </c>
      <c r="CO9" s="144">
        <v>1397.7280000000001</v>
      </c>
      <c r="CP9" s="144">
        <v>1853.4248680000001</v>
      </c>
      <c r="CQ9" s="144">
        <v>67.346599999999995</v>
      </c>
      <c r="CR9" s="144">
        <v>370992</v>
      </c>
      <c r="CS9" s="144">
        <v>1145.325</v>
      </c>
      <c r="CT9" s="144">
        <v>1517.778153</v>
      </c>
      <c r="CU9" s="144">
        <v>53.981079999999999</v>
      </c>
      <c r="CV9" s="144">
        <v>439898</v>
      </c>
      <c r="CW9" s="144">
        <v>1362.74</v>
      </c>
      <c r="CX9" s="144">
        <v>1779.8126970000001</v>
      </c>
      <c r="CY9" s="144">
        <v>65.470249999999979</v>
      </c>
      <c r="CZ9" s="164" t="s">
        <v>15</v>
      </c>
      <c r="DA9" s="162" t="s">
        <v>466</v>
      </c>
      <c r="DB9" s="144">
        <v>380597</v>
      </c>
      <c r="DC9" s="144">
        <v>1238.299</v>
      </c>
      <c r="DD9" s="144">
        <v>1612.246795</v>
      </c>
      <c r="DE9" s="144">
        <v>57.700609999999998</v>
      </c>
      <c r="DF9" s="144">
        <v>450846</v>
      </c>
      <c r="DG9" s="144">
        <v>1485.6310000000001</v>
      </c>
      <c r="DH9" s="144">
        <v>1913.2703289999999</v>
      </c>
      <c r="DI9" s="144">
        <v>71.725449999999995</v>
      </c>
      <c r="DJ9" s="144">
        <v>382994</v>
      </c>
      <c r="DK9" s="144">
        <v>1308.3030000000001</v>
      </c>
      <c r="DL9" s="144">
        <v>1681.4794979999999</v>
      </c>
      <c r="DM9" s="144">
        <v>60.532179999999997</v>
      </c>
      <c r="DN9" s="144">
        <v>452165</v>
      </c>
      <c r="DO9" s="144">
        <v>1543.16</v>
      </c>
      <c r="DP9" s="144">
        <v>1950.842349</v>
      </c>
      <c r="DQ9" s="144">
        <v>74.60754</v>
      </c>
      <c r="DR9" s="164" t="s">
        <v>15</v>
      </c>
      <c r="DS9" s="162" t="s">
        <v>466</v>
      </c>
      <c r="DT9" s="144">
        <v>340692</v>
      </c>
      <c r="DU9" s="144">
        <v>1203.826</v>
      </c>
      <c r="DV9" s="144">
        <v>1518.8109340000001</v>
      </c>
      <c r="DW9" s="144">
        <v>55.667969999999997</v>
      </c>
      <c r="DX9" s="144">
        <v>401940</v>
      </c>
      <c r="DY9" s="144">
        <v>1415.873</v>
      </c>
      <c r="DZ9" s="144">
        <v>1749.9161590000001</v>
      </c>
      <c r="EA9" s="144">
        <v>68.196910000000003</v>
      </c>
      <c r="EB9" s="144">
        <v>277622</v>
      </c>
      <c r="EC9" s="144">
        <v>1010.803</v>
      </c>
      <c r="ED9" s="144">
        <v>1261.1715200000001</v>
      </c>
      <c r="EE9" s="144">
        <v>45.839840000000002</v>
      </c>
      <c r="EF9" s="144">
        <v>325372</v>
      </c>
      <c r="EG9" s="144">
        <v>1173.431</v>
      </c>
      <c r="EH9" s="144">
        <v>1420.8806199999999</v>
      </c>
      <c r="EI9" s="144">
        <v>55.182769999999998</v>
      </c>
      <c r="EJ9" s="164" t="s">
        <v>15</v>
      </c>
      <c r="EK9" s="162" t="s">
        <v>466</v>
      </c>
      <c r="EL9" s="144">
        <v>147112</v>
      </c>
      <c r="EM9" s="144">
        <v>536.47400000000005</v>
      </c>
      <c r="EN9" s="144">
        <v>651.33170800000005</v>
      </c>
      <c r="EO9" s="144">
        <v>24.333559999999999</v>
      </c>
      <c r="EP9" s="144">
        <v>174882</v>
      </c>
      <c r="EQ9" s="144">
        <v>628.94299999999998</v>
      </c>
      <c r="ER9" s="144">
        <v>733.60271599999999</v>
      </c>
      <c r="ES9" s="144">
        <v>28.3629</v>
      </c>
      <c r="ET9" s="144">
        <v>106926</v>
      </c>
      <c r="EU9" s="144">
        <v>383.77600000000001</v>
      </c>
      <c r="EV9" s="144">
        <v>452.95403499999998</v>
      </c>
      <c r="EW9" s="144">
        <v>17.80537</v>
      </c>
      <c r="EX9" s="144">
        <v>137031</v>
      </c>
      <c r="EY9" s="144">
        <v>482.90899999999999</v>
      </c>
      <c r="EZ9" s="144">
        <v>543.94543199999998</v>
      </c>
      <c r="FA9" s="144">
        <v>21.162299999999995</v>
      </c>
      <c r="FB9" s="164" t="s">
        <v>15</v>
      </c>
      <c r="FC9" s="162" t="s">
        <v>466</v>
      </c>
      <c r="FD9" s="144">
        <v>60191</v>
      </c>
      <c r="FE9" s="144">
        <v>205.648</v>
      </c>
      <c r="FF9" s="144">
        <v>229.72891999999999</v>
      </c>
      <c r="FG9" s="144">
        <v>9.0096000000000007</v>
      </c>
      <c r="FH9" s="144">
        <v>80722</v>
      </c>
      <c r="FI9" s="144">
        <v>267.60000000000002</v>
      </c>
      <c r="FJ9" s="144">
        <v>284.40171800000002</v>
      </c>
      <c r="FK9" s="144">
        <v>11.76552</v>
      </c>
      <c r="FL9" s="144">
        <v>52092</v>
      </c>
      <c r="FM9" s="144">
        <v>164.65700000000001</v>
      </c>
      <c r="FN9" s="144">
        <v>174.68108799999999</v>
      </c>
      <c r="FO9" s="144">
        <v>4.6006999999999998</v>
      </c>
      <c r="FP9" s="144">
        <v>50450</v>
      </c>
      <c r="FQ9" s="144">
        <v>148.398</v>
      </c>
      <c r="FR9" s="144">
        <v>147.51596599999999</v>
      </c>
      <c r="FS9" s="144">
        <v>6.2774200000000002</v>
      </c>
      <c r="FT9" s="164" t="s">
        <v>15</v>
      </c>
    </row>
    <row r="10" spans="1:176" ht="14.85" customHeight="1">
      <c r="A10" s="165" t="s">
        <v>217</v>
      </c>
      <c r="B10" s="144">
        <v>4060243</v>
      </c>
      <c r="C10" s="144">
        <v>11842.322</v>
      </c>
      <c r="D10" s="144">
        <v>15198.267118</v>
      </c>
      <c r="E10" s="144">
        <v>559.76891000000001</v>
      </c>
      <c r="F10" s="144">
        <v>1852048</v>
      </c>
      <c r="G10" s="144">
        <v>5353.5039999999999</v>
      </c>
      <c r="H10" s="144">
        <v>6933.4763679999996</v>
      </c>
      <c r="I10" s="144">
        <v>250.96899999999999</v>
      </c>
      <c r="J10" s="144">
        <v>2208195</v>
      </c>
      <c r="K10" s="144">
        <v>6488.8180000000002</v>
      </c>
      <c r="L10" s="144">
        <v>8264.7907500000001</v>
      </c>
      <c r="M10" s="144">
        <v>308.79991000000001</v>
      </c>
      <c r="N10" s="166" t="s">
        <v>233</v>
      </c>
      <c r="O10" s="165" t="s">
        <v>217</v>
      </c>
      <c r="P10" s="144">
        <v>53971</v>
      </c>
      <c r="Q10" s="144">
        <v>108.919</v>
      </c>
      <c r="R10" s="144">
        <v>114.89490000000001</v>
      </c>
      <c r="S10" s="144">
        <v>3.2303799999999998</v>
      </c>
      <c r="T10" s="144">
        <v>51055</v>
      </c>
      <c r="U10" s="144">
        <v>102.82899999999999</v>
      </c>
      <c r="V10" s="144">
        <v>107.19828099999999</v>
      </c>
      <c r="W10" s="144">
        <v>3.1105900000000002</v>
      </c>
      <c r="X10" s="144">
        <v>124514</v>
      </c>
      <c r="Y10" s="144">
        <v>386.04599999999999</v>
      </c>
      <c r="Z10" s="144">
        <v>413.76060200000001</v>
      </c>
      <c r="AA10" s="144">
        <v>18.718340000000001</v>
      </c>
      <c r="AB10" s="144">
        <v>118628</v>
      </c>
      <c r="AC10" s="144">
        <v>377.26499999999999</v>
      </c>
      <c r="AD10" s="144">
        <v>398.55483500000003</v>
      </c>
      <c r="AE10" s="144">
        <v>18.258980000000001</v>
      </c>
      <c r="AF10" s="166" t="s">
        <v>233</v>
      </c>
      <c r="AG10" s="165" t="s">
        <v>217</v>
      </c>
      <c r="AH10" s="144">
        <v>95612</v>
      </c>
      <c r="AI10" s="144">
        <v>211.07</v>
      </c>
      <c r="AJ10" s="144">
        <v>220.48483300000001</v>
      </c>
      <c r="AK10" s="144">
        <v>10.171200000000001</v>
      </c>
      <c r="AL10" s="144">
        <v>91313</v>
      </c>
      <c r="AM10" s="144">
        <v>210.44200000000001</v>
      </c>
      <c r="AN10" s="144">
        <v>230.41019700000001</v>
      </c>
      <c r="AO10" s="144">
        <v>10.10788</v>
      </c>
      <c r="AP10" s="144">
        <v>92515</v>
      </c>
      <c r="AQ10" s="144">
        <v>216.471</v>
      </c>
      <c r="AR10" s="144">
        <v>313.91951</v>
      </c>
      <c r="AS10" s="144">
        <v>10.33</v>
      </c>
      <c r="AT10" s="144">
        <v>106690</v>
      </c>
      <c r="AU10" s="144">
        <v>278.27699999999999</v>
      </c>
      <c r="AV10" s="144">
        <v>396.17812700000002</v>
      </c>
      <c r="AW10" s="144">
        <v>13.204599999999999</v>
      </c>
      <c r="AX10" s="167" t="s">
        <v>233</v>
      </c>
      <c r="AY10" s="165" t="s">
        <v>217</v>
      </c>
      <c r="AZ10" s="144">
        <v>126380</v>
      </c>
      <c r="BA10" s="144">
        <v>315.58999999999997</v>
      </c>
      <c r="BB10" s="144">
        <v>469.24274600000001</v>
      </c>
      <c r="BC10" s="144">
        <v>15.213649999999999</v>
      </c>
      <c r="BD10" s="144">
        <v>161126</v>
      </c>
      <c r="BE10" s="144">
        <v>438.03300000000002</v>
      </c>
      <c r="BF10" s="144">
        <v>636.15007300000002</v>
      </c>
      <c r="BG10" s="144">
        <v>21.081849999999999</v>
      </c>
      <c r="BH10" s="144">
        <v>145352</v>
      </c>
      <c r="BI10" s="144">
        <v>370.79199999999997</v>
      </c>
      <c r="BJ10" s="144">
        <v>531.34518600000001</v>
      </c>
      <c r="BK10" s="144">
        <v>18.0383</v>
      </c>
      <c r="BL10" s="144">
        <v>179046</v>
      </c>
      <c r="BM10" s="144">
        <v>478.05</v>
      </c>
      <c r="BN10" s="144">
        <v>658.31721400000004</v>
      </c>
      <c r="BO10" s="144">
        <v>23.408740000000005</v>
      </c>
      <c r="BP10" s="167" t="s">
        <v>233</v>
      </c>
      <c r="BQ10" s="165" t="s">
        <v>217</v>
      </c>
      <c r="BR10" s="144">
        <v>140633</v>
      </c>
      <c r="BS10" s="144">
        <v>367.113</v>
      </c>
      <c r="BT10" s="144">
        <v>516.82820800000002</v>
      </c>
      <c r="BU10" s="144">
        <v>17.912569999999999</v>
      </c>
      <c r="BV10" s="144">
        <v>176899</v>
      </c>
      <c r="BW10" s="144">
        <v>467.12299999999999</v>
      </c>
      <c r="BX10" s="144">
        <v>632.55997200000002</v>
      </c>
      <c r="BY10" s="144">
        <v>22.830670000000001</v>
      </c>
      <c r="BZ10" s="144">
        <v>157170</v>
      </c>
      <c r="CA10" s="144">
        <v>428.45400000000001</v>
      </c>
      <c r="CB10" s="144">
        <v>590.95620399999996</v>
      </c>
      <c r="CC10" s="144">
        <v>20.827729999999999</v>
      </c>
      <c r="CD10" s="144">
        <v>196091</v>
      </c>
      <c r="CE10" s="144">
        <v>531.20399999999995</v>
      </c>
      <c r="CF10" s="144">
        <v>707.25940300000002</v>
      </c>
      <c r="CG10" s="144">
        <v>25.820180000000001</v>
      </c>
      <c r="CH10" s="167" t="s">
        <v>233</v>
      </c>
      <c r="CI10" s="165" t="s">
        <v>217</v>
      </c>
      <c r="CJ10" s="144">
        <v>143652</v>
      </c>
      <c r="CK10" s="144">
        <v>408.50799999999998</v>
      </c>
      <c r="CL10" s="144">
        <v>551.111493</v>
      </c>
      <c r="CM10" s="144">
        <v>19.683319999999995</v>
      </c>
      <c r="CN10" s="144">
        <v>176348</v>
      </c>
      <c r="CO10" s="144">
        <v>499.56200000000001</v>
      </c>
      <c r="CP10" s="144">
        <v>659.53529800000001</v>
      </c>
      <c r="CQ10" s="144">
        <v>24.10258</v>
      </c>
      <c r="CR10" s="144">
        <v>132170</v>
      </c>
      <c r="CS10" s="144">
        <v>396.84500000000003</v>
      </c>
      <c r="CT10" s="144">
        <v>526.94325500000002</v>
      </c>
      <c r="CU10" s="144">
        <v>18.86835</v>
      </c>
      <c r="CV10" s="144">
        <v>160282</v>
      </c>
      <c r="CW10" s="144">
        <v>477.13499999999999</v>
      </c>
      <c r="CX10" s="144">
        <v>620.48216500000001</v>
      </c>
      <c r="CY10" s="144">
        <v>22.961099999999995</v>
      </c>
      <c r="CZ10" s="167" t="s">
        <v>233</v>
      </c>
      <c r="DA10" s="165" t="s">
        <v>217</v>
      </c>
      <c r="DB10" s="144">
        <v>133789</v>
      </c>
      <c r="DC10" s="144">
        <v>421.76</v>
      </c>
      <c r="DD10" s="144">
        <v>550.28524700000003</v>
      </c>
      <c r="DE10" s="144">
        <v>19.85183</v>
      </c>
      <c r="DF10" s="144">
        <v>165169</v>
      </c>
      <c r="DG10" s="144">
        <v>521.45000000000005</v>
      </c>
      <c r="DH10" s="144">
        <v>669.45840599999997</v>
      </c>
      <c r="DI10" s="144">
        <v>25.209219999999998</v>
      </c>
      <c r="DJ10" s="144">
        <v>137139</v>
      </c>
      <c r="DK10" s="144">
        <v>451.387</v>
      </c>
      <c r="DL10" s="144">
        <v>577.23187700000005</v>
      </c>
      <c r="DM10" s="144">
        <v>21.061540000000001</v>
      </c>
      <c r="DN10" s="144">
        <v>169102</v>
      </c>
      <c r="DO10" s="144">
        <v>551.35400000000004</v>
      </c>
      <c r="DP10" s="144">
        <v>695.28321800000003</v>
      </c>
      <c r="DQ10" s="144">
        <v>26.703469999999999</v>
      </c>
      <c r="DR10" s="167" t="s">
        <v>233</v>
      </c>
      <c r="DS10" s="165" t="s">
        <v>217</v>
      </c>
      <c r="DT10" s="144">
        <v>127412</v>
      </c>
      <c r="DU10" s="144">
        <v>432.33699999999999</v>
      </c>
      <c r="DV10" s="144">
        <v>544.74861199999998</v>
      </c>
      <c r="DW10" s="144">
        <v>20.16704</v>
      </c>
      <c r="DX10" s="144">
        <v>157176</v>
      </c>
      <c r="DY10" s="144">
        <v>531.70600000000002</v>
      </c>
      <c r="DZ10" s="144">
        <v>658.11932999999999</v>
      </c>
      <c r="EA10" s="144">
        <v>25.659590000000001</v>
      </c>
      <c r="EB10" s="144">
        <v>105736</v>
      </c>
      <c r="EC10" s="144">
        <v>368.75299999999999</v>
      </c>
      <c r="ED10" s="144">
        <v>461.63924200000002</v>
      </c>
      <c r="EE10" s="144">
        <v>16.841360000000005</v>
      </c>
      <c r="EF10" s="144">
        <v>129422</v>
      </c>
      <c r="EG10" s="144">
        <v>447.59399999999999</v>
      </c>
      <c r="EH10" s="144">
        <v>543.09615599999995</v>
      </c>
      <c r="EI10" s="144">
        <v>21.177980000000002</v>
      </c>
      <c r="EJ10" s="167" t="s">
        <v>233</v>
      </c>
      <c r="EK10" s="165" t="s">
        <v>217</v>
      </c>
      <c r="EL10" s="144">
        <v>56022</v>
      </c>
      <c r="EM10" s="144">
        <v>196.988</v>
      </c>
      <c r="EN10" s="144">
        <v>240.011503</v>
      </c>
      <c r="EO10" s="144">
        <v>8.9160900000000005</v>
      </c>
      <c r="EP10" s="144">
        <v>67725</v>
      </c>
      <c r="EQ10" s="144">
        <v>236.53700000000001</v>
      </c>
      <c r="ER10" s="144">
        <v>278.162013</v>
      </c>
      <c r="ES10" s="144">
        <v>10.65598</v>
      </c>
      <c r="ET10" s="144">
        <v>38793</v>
      </c>
      <c r="EU10" s="144">
        <v>136.83600000000001</v>
      </c>
      <c r="EV10" s="144">
        <v>161.44342900000001</v>
      </c>
      <c r="EW10" s="144">
        <v>6.3132599999999996</v>
      </c>
      <c r="EX10" s="144">
        <v>51473</v>
      </c>
      <c r="EY10" s="144">
        <v>179.55799999999999</v>
      </c>
      <c r="EZ10" s="144">
        <v>204.76386400000001</v>
      </c>
      <c r="FA10" s="144">
        <v>7.7083000000000004</v>
      </c>
      <c r="FB10" s="167" t="s">
        <v>233</v>
      </c>
      <c r="FC10" s="165" t="s">
        <v>217</v>
      </c>
      <c r="FD10" s="144">
        <v>20776</v>
      </c>
      <c r="FE10" s="144">
        <v>71.037999999999997</v>
      </c>
      <c r="FF10" s="144">
        <v>79.524862999999996</v>
      </c>
      <c r="FG10" s="144">
        <v>3.0708899999999999</v>
      </c>
      <c r="FH10" s="144">
        <v>30201</v>
      </c>
      <c r="FI10" s="144">
        <v>100.03</v>
      </c>
      <c r="FJ10" s="144">
        <v>107.753289</v>
      </c>
      <c r="FK10" s="144">
        <v>4.3169399999999998</v>
      </c>
      <c r="FL10" s="144">
        <v>20412</v>
      </c>
      <c r="FM10" s="144">
        <v>64.596999999999994</v>
      </c>
      <c r="FN10" s="144">
        <v>69.104658000000001</v>
      </c>
      <c r="FO10" s="144">
        <v>1.75315</v>
      </c>
      <c r="FP10" s="144">
        <v>20449</v>
      </c>
      <c r="FQ10" s="144">
        <v>60.668999999999997</v>
      </c>
      <c r="FR10" s="144">
        <v>61.508909000000003</v>
      </c>
      <c r="FS10" s="144">
        <v>2.4812599999999998</v>
      </c>
      <c r="FT10" s="167" t="s">
        <v>233</v>
      </c>
    </row>
    <row r="11" spans="1:176" ht="14.85" customHeight="1">
      <c r="A11" s="168" t="s">
        <v>218</v>
      </c>
      <c r="B11" s="145">
        <v>2058797</v>
      </c>
      <c r="C11" s="145">
        <v>5743.9889999999996</v>
      </c>
      <c r="D11" s="145">
        <v>7406.221732</v>
      </c>
      <c r="E11" s="145">
        <v>275.37405999999999</v>
      </c>
      <c r="F11" s="145">
        <v>953283</v>
      </c>
      <c r="G11" s="145">
        <v>2636.922</v>
      </c>
      <c r="H11" s="145">
        <v>3432.7443039999998</v>
      </c>
      <c r="I11" s="145">
        <v>125.78959</v>
      </c>
      <c r="J11" s="145">
        <v>1105514</v>
      </c>
      <c r="K11" s="145">
        <v>3107.067</v>
      </c>
      <c r="L11" s="145">
        <v>3973.4774280000001</v>
      </c>
      <c r="M11" s="145">
        <v>149.58447000000001</v>
      </c>
      <c r="N11" s="170" t="s">
        <v>234</v>
      </c>
      <c r="O11" s="168" t="s">
        <v>218</v>
      </c>
      <c r="P11" s="145">
        <v>27654</v>
      </c>
      <c r="Q11" s="145">
        <v>53.05</v>
      </c>
      <c r="R11" s="145">
        <v>54.923738</v>
      </c>
      <c r="S11" s="145">
        <v>1.65208</v>
      </c>
      <c r="T11" s="145">
        <v>26219</v>
      </c>
      <c r="U11" s="145">
        <v>50.225000000000001</v>
      </c>
      <c r="V11" s="145">
        <v>51.076903000000001</v>
      </c>
      <c r="W11" s="145">
        <v>1.5861000000000001</v>
      </c>
      <c r="X11" s="145">
        <v>70102</v>
      </c>
      <c r="Y11" s="145">
        <v>212.089</v>
      </c>
      <c r="Z11" s="145">
        <v>224.23485400000001</v>
      </c>
      <c r="AA11" s="145">
        <v>10.48043</v>
      </c>
      <c r="AB11" s="145">
        <v>66629</v>
      </c>
      <c r="AC11" s="145">
        <v>208.136</v>
      </c>
      <c r="AD11" s="145">
        <v>217.47960800000001</v>
      </c>
      <c r="AE11" s="145">
        <v>10.265829999999999</v>
      </c>
      <c r="AF11" s="170" t="s">
        <v>234</v>
      </c>
      <c r="AG11" s="168" t="s">
        <v>218</v>
      </c>
      <c r="AH11" s="145">
        <v>51681</v>
      </c>
      <c r="AI11" s="145">
        <v>111.264</v>
      </c>
      <c r="AJ11" s="145">
        <v>117.159002</v>
      </c>
      <c r="AK11" s="145">
        <v>5.4468500000000004</v>
      </c>
      <c r="AL11" s="145">
        <v>49497</v>
      </c>
      <c r="AM11" s="145">
        <v>111.108</v>
      </c>
      <c r="AN11" s="145">
        <v>123.125629</v>
      </c>
      <c r="AO11" s="145">
        <v>5.4251199999999997</v>
      </c>
      <c r="AP11" s="145">
        <v>48456</v>
      </c>
      <c r="AQ11" s="145">
        <v>110.054</v>
      </c>
      <c r="AR11" s="145">
        <v>160.23438400000001</v>
      </c>
      <c r="AS11" s="145">
        <v>5.3258599999999996</v>
      </c>
      <c r="AT11" s="145">
        <v>56928</v>
      </c>
      <c r="AU11" s="145">
        <v>142.642</v>
      </c>
      <c r="AV11" s="145">
        <v>202.33182600000001</v>
      </c>
      <c r="AW11" s="145">
        <v>6.8768200000000004</v>
      </c>
      <c r="AX11" s="172" t="s">
        <v>234</v>
      </c>
      <c r="AY11" s="168" t="s">
        <v>218</v>
      </c>
      <c r="AZ11" s="145">
        <v>64988</v>
      </c>
      <c r="BA11" s="145">
        <v>154.779</v>
      </c>
      <c r="BB11" s="145">
        <v>228.00015400000001</v>
      </c>
      <c r="BC11" s="145">
        <v>7.5510000000000002</v>
      </c>
      <c r="BD11" s="145">
        <v>82324</v>
      </c>
      <c r="BE11" s="145">
        <v>210.86799999999999</v>
      </c>
      <c r="BF11" s="145">
        <v>299.41935899999999</v>
      </c>
      <c r="BG11" s="145">
        <v>10.242509999999999</v>
      </c>
      <c r="BH11" s="145">
        <v>76473</v>
      </c>
      <c r="BI11" s="145">
        <v>186.982</v>
      </c>
      <c r="BJ11" s="145">
        <v>265.97951899999998</v>
      </c>
      <c r="BK11" s="145">
        <v>9.1865400000000008</v>
      </c>
      <c r="BL11" s="145">
        <v>90174</v>
      </c>
      <c r="BM11" s="145">
        <v>225.982</v>
      </c>
      <c r="BN11" s="145">
        <v>306.73791199999999</v>
      </c>
      <c r="BO11" s="145">
        <v>11.140219999999999</v>
      </c>
      <c r="BP11" s="172" t="s">
        <v>234</v>
      </c>
      <c r="BQ11" s="168" t="s">
        <v>218</v>
      </c>
      <c r="BR11" s="145">
        <v>74527</v>
      </c>
      <c r="BS11" s="145">
        <v>187.404</v>
      </c>
      <c r="BT11" s="145">
        <v>263.08951500000001</v>
      </c>
      <c r="BU11" s="145">
        <v>9.2151999999999994</v>
      </c>
      <c r="BV11" s="145">
        <v>89779</v>
      </c>
      <c r="BW11" s="145">
        <v>225.595</v>
      </c>
      <c r="BX11" s="145">
        <v>305.679778</v>
      </c>
      <c r="BY11" s="145">
        <v>11.109120000000001</v>
      </c>
      <c r="BZ11" s="145">
        <v>85152</v>
      </c>
      <c r="CA11" s="145">
        <v>224.67099999999999</v>
      </c>
      <c r="CB11" s="145">
        <v>310.77848899999998</v>
      </c>
      <c r="CC11" s="145">
        <v>10.993</v>
      </c>
      <c r="CD11" s="145">
        <v>102221</v>
      </c>
      <c r="CE11" s="145">
        <v>267.28699999999998</v>
      </c>
      <c r="CF11" s="145">
        <v>356.88324599999999</v>
      </c>
      <c r="CG11" s="145">
        <v>13.0777</v>
      </c>
      <c r="CH11" s="172" t="s">
        <v>234</v>
      </c>
      <c r="CI11" s="168" t="s">
        <v>218</v>
      </c>
      <c r="CJ11" s="145">
        <v>78181</v>
      </c>
      <c r="CK11" s="145">
        <v>216.071</v>
      </c>
      <c r="CL11" s="145">
        <v>292.692657</v>
      </c>
      <c r="CM11" s="145">
        <v>10.498060000000001</v>
      </c>
      <c r="CN11" s="145">
        <v>91037</v>
      </c>
      <c r="CO11" s="145">
        <v>250.626</v>
      </c>
      <c r="CP11" s="145">
        <v>332.525306</v>
      </c>
      <c r="CQ11" s="145">
        <v>12.18779</v>
      </c>
      <c r="CR11" s="145">
        <v>69062</v>
      </c>
      <c r="CS11" s="145">
        <v>200.30600000000001</v>
      </c>
      <c r="CT11" s="145">
        <v>268.53339699999998</v>
      </c>
      <c r="CU11" s="145">
        <v>9.6226800000000008</v>
      </c>
      <c r="CV11" s="145">
        <v>79251</v>
      </c>
      <c r="CW11" s="145">
        <v>229.696</v>
      </c>
      <c r="CX11" s="145">
        <v>300.75997599999999</v>
      </c>
      <c r="CY11" s="145">
        <v>11.14063</v>
      </c>
      <c r="CZ11" s="172" t="s">
        <v>234</v>
      </c>
      <c r="DA11" s="168" t="s">
        <v>218</v>
      </c>
      <c r="DB11" s="145">
        <v>68666</v>
      </c>
      <c r="DC11" s="145">
        <v>209.143</v>
      </c>
      <c r="DD11" s="145">
        <v>276.323915</v>
      </c>
      <c r="DE11" s="145">
        <v>9.9746799999999975</v>
      </c>
      <c r="DF11" s="145">
        <v>81940</v>
      </c>
      <c r="DG11" s="145">
        <v>250.82599999999999</v>
      </c>
      <c r="DH11" s="145">
        <v>326.20258999999999</v>
      </c>
      <c r="DI11" s="145">
        <v>12.22068</v>
      </c>
      <c r="DJ11" s="145">
        <v>69593</v>
      </c>
      <c r="DK11" s="145">
        <v>220.58699999999999</v>
      </c>
      <c r="DL11" s="145">
        <v>285.02369399999998</v>
      </c>
      <c r="DM11" s="145">
        <v>10.47137</v>
      </c>
      <c r="DN11" s="145">
        <v>83615</v>
      </c>
      <c r="DO11" s="145">
        <v>264.33100000000002</v>
      </c>
      <c r="DP11" s="145">
        <v>338.32583699999998</v>
      </c>
      <c r="DQ11" s="145">
        <v>12.911049999999999</v>
      </c>
      <c r="DR11" s="172" t="s">
        <v>234</v>
      </c>
      <c r="DS11" s="168" t="s">
        <v>218</v>
      </c>
      <c r="DT11" s="145">
        <v>62148</v>
      </c>
      <c r="DU11" s="145">
        <v>201.90799999999999</v>
      </c>
      <c r="DV11" s="145">
        <v>258.25152100000003</v>
      </c>
      <c r="DW11" s="145">
        <v>9.5826700000000002</v>
      </c>
      <c r="DX11" s="145">
        <v>75394</v>
      </c>
      <c r="DY11" s="145">
        <v>246.041</v>
      </c>
      <c r="DZ11" s="145">
        <v>309.69429300000002</v>
      </c>
      <c r="EA11" s="145">
        <v>11.980079999999997</v>
      </c>
      <c r="EB11" s="145">
        <v>49195</v>
      </c>
      <c r="EC11" s="145">
        <v>163.31899999999999</v>
      </c>
      <c r="ED11" s="145">
        <v>206.90489700000001</v>
      </c>
      <c r="EE11" s="145">
        <v>7.6132299999999997</v>
      </c>
      <c r="EF11" s="145">
        <v>59070</v>
      </c>
      <c r="EG11" s="145">
        <v>196.60499999999999</v>
      </c>
      <c r="EH11" s="145">
        <v>242.93647799999999</v>
      </c>
      <c r="EI11" s="145">
        <v>9.3772400000000005</v>
      </c>
      <c r="EJ11" s="172" t="s">
        <v>234</v>
      </c>
      <c r="EK11" s="168" t="s">
        <v>218</v>
      </c>
      <c r="EL11" s="145">
        <v>25017</v>
      </c>
      <c r="EM11" s="145">
        <v>83.293999999999997</v>
      </c>
      <c r="EN11" s="145">
        <v>103.274728</v>
      </c>
      <c r="EO11" s="145">
        <v>3.8667099999999999</v>
      </c>
      <c r="EP11" s="145">
        <v>29729</v>
      </c>
      <c r="EQ11" s="145">
        <v>97.77</v>
      </c>
      <c r="ER11" s="145">
        <v>117.031159</v>
      </c>
      <c r="ES11" s="145">
        <v>4.4364800000000004</v>
      </c>
      <c r="ET11" s="145">
        <v>16724</v>
      </c>
      <c r="EU11" s="145">
        <v>54.804000000000002</v>
      </c>
      <c r="EV11" s="145">
        <v>65.394887999999995</v>
      </c>
      <c r="EW11" s="145">
        <v>2.5821900000000002</v>
      </c>
      <c r="EX11" s="145">
        <v>21955</v>
      </c>
      <c r="EY11" s="145">
        <v>71.569999999999979</v>
      </c>
      <c r="EZ11" s="145">
        <v>82.281317999999999</v>
      </c>
      <c r="FA11" s="145">
        <v>3.0944400000000001</v>
      </c>
      <c r="FB11" s="172" t="s">
        <v>234</v>
      </c>
      <c r="FC11" s="168" t="s">
        <v>218</v>
      </c>
      <c r="FD11" s="145">
        <v>8309</v>
      </c>
      <c r="FE11" s="145">
        <v>26.152000000000001</v>
      </c>
      <c r="FF11" s="145">
        <v>29.266863000000001</v>
      </c>
      <c r="FG11" s="145">
        <v>1.1555</v>
      </c>
      <c r="FH11" s="145">
        <v>12198</v>
      </c>
      <c r="FI11" s="145">
        <v>37.353999999999999</v>
      </c>
      <c r="FJ11" s="145">
        <v>40.547027</v>
      </c>
      <c r="FK11" s="145">
        <v>1.6473</v>
      </c>
      <c r="FL11" s="145">
        <v>7355</v>
      </c>
      <c r="FM11" s="145">
        <v>21.045000000000005</v>
      </c>
      <c r="FN11" s="145">
        <v>22.678089</v>
      </c>
      <c r="FO11" s="145">
        <v>0.57154000000000005</v>
      </c>
      <c r="FP11" s="145">
        <v>7554</v>
      </c>
      <c r="FQ11" s="145">
        <v>20.405000000000001</v>
      </c>
      <c r="FR11" s="145">
        <v>20.439183</v>
      </c>
      <c r="FS11" s="145">
        <v>0.86536000000000002</v>
      </c>
      <c r="FT11" s="172" t="s">
        <v>234</v>
      </c>
    </row>
    <row r="12" spans="1:176" ht="14.85" customHeight="1">
      <c r="A12" s="168" t="s">
        <v>181</v>
      </c>
      <c r="B12" s="145">
        <v>1783405</v>
      </c>
      <c r="C12" s="145">
        <v>5082.4889999999996</v>
      </c>
      <c r="D12" s="145">
        <v>6499.2990300000001</v>
      </c>
      <c r="E12" s="145">
        <v>240.2114</v>
      </c>
      <c r="F12" s="145">
        <v>791336</v>
      </c>
      <c r="G12" s="145">
        <v>2249.54</v>
      </c>
      <c r="H12" s="145">
        <v>2900.6220819999999</v>
      </c>
      <c r="I12" s="145">
        <v>105.08871000000001</v>
      </c>
      <c r="J12" s="145">
        <v>992069</v>
      </c>
      <c r="K12" s="145">
        <v>2832.9490000000001</v>
      </c>
      <c r="L12" s="145">
        <v>3598.6769479999998</v>
      </c>
      <c r="M12" s="145">
        <v>135.12269000000001</v>
      </c>
      <c r="N12" s="170" t="s">
        <v>17</v>
      </c>
      <c r="O12" s="168" t="s">
        <v>181</v>
      </c>
      <c r="P12" s="145">
        <v>23290</v>
      </c>
      <c r="Q12" s="145">
        <v>45.826999999999998</v>
      </c>
      <c r="R12" s="145">
        <v>48.155366000000001</v>
      </c>
      <c r="S12" s="145">
        <v>1.294</v>
      </c>
      <c r="T12" s="145">
        <v>21938</v>
      </c>
      <c r="U12" s="145">
        <v>43.02300000000001</v>
      </c>
      <c r="V12" s="145">
        <v>44.841200999999998</v>
      </c>
      <c r="W12" s="145">
        <v>1.2355499999999999</v>
      </c>
      <c r="X12" s="145">
        <v>45564</v>
      </c>
      <c r="Y12" s="145">
        <v>131.547</v>
      </c>
      <c r="Z12" s="145">
        <v>141.48131599999999</v>
      </c>
      <c r="AA12" s="145">
        <v>6.4036200000000001</v>
      </c>
      <c r="AB12" s="145">
        <v>43220</v>
      </c>
      <c r="AC12" s="145">
        <v>127.85299999999999</v>
      </c>
      <c r="AD12" s="145">
        <v>135.10984999999999</v>
      </c>
      <c r="AE12" s="145">
        <v>6.2194700000000003</v>
      </c>
      <c r="AF12" s="170" t="s">
        <v>17</v>
      </c>
      <c r="AG12" s="168" t="s">
        <v>181</v>
      </c>
      <c r="AH12" s="145">
        <v>33715</v>
      </c>
      <c r="AI12" s="145">
        <v>75.430000000000021</v>
      </c>
      <c r="AJ12" s="145">
        <v>76.027868999999995</v>
      </c>
      <c r="AK12" s="145">
        <v>3.6520700000000001</v>
      </c>
      <c r="AL12" s="145">
        <v>32105</v>
      </c>
      <c r="AM12" s="145">
        <v>74.850999999999999</v>
      </c>
      <c r="AN12" s="145">
        <v>78.717027000000002</v>
      </c>
      <c r="AO12" s="145">
        <v>3.6054499999999998</v>
      </c>
      <c r="AP12" s="145">
        <v>35890</v>
      </c>
      <c r="AQ12" s="145">
        <v>83.897000000000006</v>
      </c>
      <c r="AR12" s="145">
        <v>121.525955</v>
      </c>
      <c r="AS12" s="145">
        <v>4.0222600000000002</v>
      </c>
      <c r="AT12" s="145">
        <v>41418</v>
      </c>
      <c r="AU12" s="145">
        <v>106.202</v>
      </c>
      <c r="AV12" s="145">
        <v>152.25970899999999</v>
      </c>
      <c r="AW12" s="145">
        <v>5.0616500000000002</v>
      </c>
      <c r="AX12" s="172" t="s">
        <v>17</v>
      </c>
      <c r="AY12" s="168" t="s">
        <v>181</v>
      </c>
      <c r="AZ12" s="145">
        <v>54328</v>
      </c>
      <c r="BA12" s="145">
        <v>132.392</v>
      </c>
      <c r="BB12" s="145">
        <v>200.000426</v>
      </c>
      <c r="BC12" s="145">
        <v>6.4248900000000004</v>
      </c>
      <c r="BD12" s="145">
        <v>74235</v>
      </c>
      <c r="BE12" s="145">
        <v>192.41300000000001</v>
      </c>
      <c r="BF12" s="145">
        <v>287.53906799999999</v>
      </c>
      <c r="BG12" s="145">
        <v>9.3026999999999997</v>
      </c>
      <c r="BH12" s="145">
        <v>62732</v>
      </c>
      <c r="BI12" s="145">
        <v>153.70500000000001</v>
      </c>
      <c r="BJ12" s="145">
        <v>222.847309</v>
      </c>
      <c r="BK12" s="145">
        <v>7.5308299999999999</v>
      </c>
      <c r="BL12" s="145">
        <v>85414</v>
      </c>
      <c r="BM12" s="145">
        <v>217.74100000000001</v>
      </c>
      <c r="BN12" s="145">
        <v>305.16179099999999</v>
      </c>
      <c r="BO12" s="145">
        <v>10.717140000000001</v>
      </c>
      <c r="BP12" s="172" t="s">
        <v>17</v>
      </c>
      <c r="BQ12" s="168" t="s">
        <v>181</v>
      </c>
      <c r="BR12" s="145">
        <v>60443</v>
      </c>
      <c r="BS12" s="145">
        <v>151.964</v>
      </c>
      <c r="BT12" s="145">
        <v>214.30201199999999</v>
      </c>
      <c r="BU12" s="145">
        <v>7.4784699999999997</v>
      </c>
      <c r="BV12" s="145">
        <v>81993</v>
      </c>
      <c r="BW12" s="145">
        <v>208.208</v>
      </c>
      <c r="BX12" s="145">
        <v>282.25072799999998</v>
      </c>
      <c r="BY12" s="145">
        <v>10.25029</v>
      </c>
      <c r="BZ12" s="145">
        <v>65580</v>
      </c>
      <c r="CA12" s="145">
        <v>171.51900000000001</v>
      </c>
      <c r="CB12" s="145">
        <v>235.946855</v>
      </c>
      <c r="CC12" s="145">
        <v>8.40489</v>
      </c>
      <c r="CD12" s="145">
        <v>86118</v>
      </c>
      <c r="CE12" s="145">
        <v>224.12</v>
      </c>
      <c r="CF12" s="145">
        <v>298.20986799999997</v>
      </c>
      <c r="CG12" s="145">
        <v>10.972910000000001</v>
      </c>
      <c r="CH12" s="172" t="s">
        <v>17</v>
      </c>
      <c r="CI12" s="168" t="s">
        <v>181</v>
      </c>
      <c r="CJ12" s="145">
        <v>59009</v>
      </c>
      <c r="CK12" s="145">
        <v>161.71600000000001</v>
      </c>
      <c r="CL12" s="145">
        <v>217.53398100000001</v>
      </c>
      <c r="CM12" s="145">
        <v>7.8343299999999996</v>
      </c>
      <c r="CN12" s="145">
        <v>77008</v>
      </c>
      <c r="CO12" s="145">
        <v>209.363</v>
      </c>
      <c r="CP12" s="145">
        <v>275.37072499999999</v>
      </c>
      <c r="CQ12" s="145">
        <v>10.157640000000001</v>
      </c>
      <c r="CR12" s="145">
        <v>55662</v>
      </c>
      <c r="CS12" s="145">
        <v>162.91499999999999</v>
      </c>
      <c r="CT12" s="145">
        <v>214.74616</v>
      </c>
      <c r="CU12" s="145">
        <v>7.7676600000000002</v>
      </c>
      <c r="CV12" s="145">
        <v>72199</v>
      </c>
      <c r="CW12" s="145">
        <v>207.27199999999999</v>
      </c>
      <c r="CX12" s="145">
        <v>267.78930800000001</v>
      </c>
      <c r="CY12" s="145">
        <v>10.00591</v>
      </c>
      <c r="CZ12" s="172" t="s">
        <v>17</v>
      </c>
      <c r="DA12" s="168" t="s">
        <v>181</v>
      </c>
      <c r="DB12" s="145">
        <v>56912</v>
      </c>
      <c r="DC12" s="145">
        <v>175.76599999999999</v>
      </c>
      <c r="DD12" s="145">
        <v>226.85814999999999</v>
      </c>
      <c r="DE12" s="145">
        <v>8.2828800000000005</v>
      </c>
      <c r="DF12" s="145">
        <v>74284</v>
      </c>
      <c r="DG12" s="145">
        <v>226.53899999999999</v>
      </c>
      <c r="DH12" s="145">
        <v>287.22639500000002</v>
      </c>
      <c r="DI12" s="145">
        <v>10.973979999999997</v>
      </c>
      <c r="DJ12" s="145">
        <v>59293</v>
      </c>
      <c r="DK12" s="145">
        <v>191.33799999999999</v>
      </c>
      <c r="DL12" s="145">
        <v>242.268766</v>
      </c>
      <c r="DM12" s="145">
        <v>8.8746399999999994</v>
      </c>
      <c r="DN12" s="145">
        <v>76194</v>
      </c>
      <c r="DO12" s="145">
        <v>240.06399999999999</v>
      </c>
      <c r="DP12" s="145">
        <v>297.40792599999997</v>
      </c>
      <c r="DQ12" s="145">
        <v>11.662140000000003</v>
      </c>
      <c r="DR12" s="172" t="s">
        <v>17</v>
      </c>
      <c r="DS12" s="168" t="s">
        <v>181</v>
      </c>
      <c r="DT12" s="145">
        <v>57866</v>
      </c>
      <c r="DU12" s="145">
        <v>193.85900000000001</v>
      </c>
      <c r="DV12" s="145">
        <v>240.89072200000001</v>
      </c>
      <c r="DW12" s="145">
        <v>9.0124099999999991</v>
      </c>
      <c r="DX12" s="145">
        <v>73706</v>
      </c>
      <c r="DY12" s="145">
        <v>241.48699999999999</v>
      </c>
      <c r="DZ12" s="145">
        <v>294.41397599999999</v>
      </c>
      <c r="EA12" s="145">
        <v>11.721550000000001</v>
      </c>
      <c r="EB12" s="145">
        <v>50901</v>
      </c>
      <c r="EC12" s="145">
        <v>175.33799999999999</v>
      </c>
      <c r="ED12" s="145">
        <v>217.23074500000001</v>
      </c>
      <c r="EE12" s="145">
        <v>7.9412099999999999</v>
      </c>
      <c r="EF12" s="145">
        <v>63814</v>
      </c>
      <c r="EG12" s="145">
        <v>214.94800000000001</v>
      </c>
      <c r="EH12" s="145">
        <v>256.96166499999998</v>
      </c>
      <c r="EI12" s="145">
        <v>10.22348</v>
      </c>
      <c r="EJ12" s="172" t="s">
        <v>17</v>
      </c>
      <c r="EK12" s="168" t="s">
        <v>181</v>
      </c>
      <c r="EL12" s="145">
        <v>28004</v>
      </c>
      <c r="EM12" s="145">
        <v>97.54</v>
      </c>
      <c r="EN12" s="145">
        <v>117.034964</v>
      </c>
      <c r="EO12" s="145">
        <v>4.3557100000000002</v>
      </c>
      <c r="EP12" s="145">
        <v>34660</v>
      </c>
      <c r="EQ12" s="145">
        <v>119.361</v>
      </c>
      <c r="ER12" s="145">
        <v>138.71707900000001</v>
      </c>
      <c r="ES12" s="145">
        <v>5.3922800000000004</v>
      </c>
      <c r="ET12" s="145">
        <v>19239</v>
      </c>
      <c r="EU12" s="145">
        <v>68.644000000000005</v>
      </c>
      <c r="EV12" s="145">
        <v>80.501299000000003</v>
      </c>
      <c r="EW12" s="145">
        <v>3.1457799999999998</v>
      </c>
      <c r="EX12" s="145">
        <v>26121</v>
      </c>
      <c r="EY12" s="145">
        <v>91.156999999999996</v>
      </c>
      <c r="EZ12" s="145">
        <v>103.60194799999999</v>
      </c>
      <c r="FA12" s="145">
        <v>3.91832</v>
      </c>
      <c r="FB12" s="172" t="s">
        <v>17</v>
      </c>
      <c r="FC12" s="168" t="s">
        <v>181</v>
      </c>
      <c r="FD12" s="145">
        <v>10788</v>
      </c>
      <c r="FE12" s="145">
        <v>37.529000000000011</v>
      </c>
      <c r="FF12" s="145">
        <v>41.985242</v>
      </c>
      <c r="FG12" s="145">
        <v>1.62412</v>
      </c>
      <c r="FH12" s="145">
        <v>15893</v>
      </c>
      <c r="FI12" s="145">
        <v>53.009</v>
      </c>
      <c r="FJ12" s="145">
        <v>56.977477</v>
      </c>
      <c r="FK12" s="145">
        <v>2.2781099999999999</v>
      </c>
      <c r="FL12" s="145">
        <v>12120</v>
      </c>
      <c r="FM12" s="145">
        <v>38.613999999999997</v>
      </c>
      <c r="FN12" s="145">
        <v>41.284945</v>
      </c>
      <c r="FO12" s="145">
        <v>1.03894</v>
      </c>
      <c r="FP12" s="145">
        <v>11749</v>
      </c>
      <c r="FQ12" s="145">
        <v>35.338000000000001</v>
      </c>
      <c r="FR12" s="145">
        <v>36.121206999999998</v>
      </c>
      <c r="FS12" s="145">
        <v>1.4241200000000001</v>
      </c>
      <c r="FT12" s="172" t="s">
        <v>17</v>
      </c>
    </row>
    <row r="13" spans="1:176" ht="14.85" customHeight="1">
      <c r="A13" s="168" t="s">
        <v>182</v>
      </c>
      <c r="B13" s="145">
        <v>165503</v>
      </c>
      <c r="C13" s="145">
        <v>452.11599999999999</v>
      </c>
      <c r="D13" s="145">
        <v>599.00613599999997</v>
      </c>
      <c r="E13" s="145">
        <v>21.582319999999999</v>
      </c>
      <c r="F13" s="145">
        <v>76433</v>
      </c>
      <c r="G13" s="145">
        <v>205.761</v>
      </c>
      <c r="H13" s="145">
        <v>275.60036600000001</v>
      </c>
      <c r="I13" s="145">
        <v>9.77285</v>
      </c>
      <c r="J13" s="145">
        <v>89070</v>
      </c>
      <c r="K13" s="145">
        <v>246.35499999999999</v>
      </c>
      <c r="L13" s="145">
        <v>323.40577000000002</v>
      </c>
      <c r="M13" s="145">
        <v>11.809469999999999</v>
      </c>
      <c r="N13" s="170" t="s">
        <v>18</v>
      </c>
      <c r="O13" s="168" t="s">
        <v>182</v>
      </c>
      <c r="P13" s="145">
        <v>2049</v>
      </c>
      <c r="Q13" s="145">
        <v>4.2759999999999998</v>
      </c>
      <c r="R13" s="145">
        <v>5.1176110000000001</v>
      </c>
      <c r="S13" s="145">
        <v>0.1328</v>
      </c>
      <c r="T13" s="145">
        <v>1869</v>
      </c>
      <c r="U13" s="145">
        <v>4.1100000000000003</v>
      </c>
      <c r="V13" s="145">
        <v>4.9383780000000002</v>
      </c>
      <c r="W13" s="145">
        <v>0.1381</v>
      </c>
      <c r="X13" s="145">
        <v>5153</v>
      </c>
      <c r="Y13" s="145">
        <v>15.574</v>
      </c>
      <c r="Z13" s="145">
        <v>18.116776000000002</v>
      </c>
      <c r="AA13" s="145">
        <v>0.75780000000000003</v>
      </c>
      <c r="AB13" s="145">
        <v>5104</v>
      </c>
      <c r="AC13" s="145">
        <v>15.542</v>
      </c>
      <c r="AD13" s="145">
        <v>17.651076</v>
      </c>
      <c r="AE13" s="145">
        <v>0.75424999999999998</v>
      </c>
      <c r="AF13" s="170" t="s">
        <v>18</v>
      </c>
      <c r="AG13" s="168" t="s">
        <v>182</v>
      </c>
      <c r="AH13" s="145">
        <v>4218</v>
      </c>
      <c r="AI13" s="145">
        <v>8.6869999999999994</v>
      </c>
      <c r="AJ13" s="145">
        <v>9.8841459999999994</v>
      </c>
      <c r="AK13" s="145">
        <v>0.42057</v>
      </c>
      <c r="AL13" s="145">
        <v>3981</v>
      </c>
      <c r="AM13" s="145">
        <v>8.6340000000000003</v>
      </c>
      <c r="AN13" s="145">
        <v>10.276469000000001</v>
      </c>
      <c r="AO13" s="145">
        <v>0.41489999999999999</v>
      </c>
      <c r="AP13" s="145">
        <v>4335</v>
      </c>
      <c r="AQ13" s="145">
        <v>9.3460000000000001</v>
      </c>
      <c r="AR13" s="145">
        <v>13.760313</v>
      </c>
      <c r="AS13" s="145">
        <v>0.44595000000000001</v>
      </c>
      <c r="AT13" s="145">
        <v>5067</v>
      </c>
      <c r="AU13" s="145">
        <v>12.590999999999999</v>
      </c>
      <c r="AV13" s="145">
        <v>18.412379000000001</v>
      </c>
      <c r="AW13" s="145">
        <v>0.59179999999999999</v>
      </c>
      <c r="AX13" s="172" t="s">
        <v>18</v>
      </c>
      <c r="AY13" s="168" t="s">
        <v>182</v>
      </c>
      <c r="AZ13" s="145">
        <v>5520</v>
      </c>
      <c r="BA13" s="145">
        <v>12.824999999999999</v>
      </c>
      <c r="BB13" s="145">
        <v>18.983612000000001</v>
      </c>
      <c r="BC13" s="145">
        <v>0.626</v>
      </c>
      <c r="BD13" s="145">
        <v>6354</v>
      </c>
      <c r="BE13" s="145">
        <v>15.973000000000001</v>
      </c>
      <c r="BF13" s="145">
        <v>23.064723000000001</v>
      </c>
      <c r="BG13" s="145">
        <v>0.77266999999999997</v>
      </c>
      <c r="BH13" s="145">
        <v>5699</v>
      </c>
      <c r="BI13" s="145">
        <v>13.518000000000001</v>
      </c>
      <c r="BJ13" s="145">
        <v>19.631726</v>
      </c>
      <c r="BK13" s="145">
        <v>0.66474999999999995</v>
      </c>
      <c r="BL13" s="145">
        <v>6306</v>
      </c>
      <c r="BM13" s="145">
        <v>15.545</v>
      </c>
      <c r="BN13" s="145">
        <v>21.661434</v>
      </c>
      <c r="BO13" s="145">
        <v>0.76754</v>
      </c>
      <c r="BP13" s="172" t="s">
        <v>18</v>
      </c>
      <c r="BQ13" s="168" t="s">
        <v>182</v>
      </c>
      <c r="BR13" s="145">
        <v>4963</v>
      </c>
      <c r="BS13" s="145">
        <v>12.250999999999999</v>
      </c>
      <c r="BT13" s="145">
        <v>17.889126000000001</v>
      </c>
      <c r="BU13" s="145">
        <v>0.6028</v>
      </c>
      <c r="BV13" s="145">
        <v>5984</v>
      </c>
      <c r="BW13" s="145">
        <v>14.347</v>
      </c>
      <c r="BX13" s="145">
        <v>19.717354</v>
      </c>
      <c r="BY13" s="145">
        <v>0.70650000000000002</v>
      </c>
      <c r="BZ13" s="145">
        <v>5582</v>
      </c>
      <c r="CA13" s="145">
        <v>14.554</v>
      </c>
      <c r="CB13" s="145">
        <v>20.539905000000001</v>
      </c>
      <c r="CC13" s="145">
        <v>0.71431999999999995</v>
      </c>
      <c r="CD13" s="145">
        <v>6927</v>
      </c>
      <c r="CE13" s="145">
        <v>17.687000000000001</v>
      </c>
      <c r="CF13" s="145">
        <v>24.107177</v>
      </c>
      <c r="CG13" s="145">
        <v>0.86350000000000005</v>
      </c>
      <c r="CH13" s="172" t="s">
        <v>18</v>
      </c>
      <c r="CI13" s="168" t="s">
        <v>182</v>
      </c>
      <c r="CJ13" s="145">
        <v>5328</v>
      </c>
      <c r="CK13" s="145">
        <v>14.301</v>
      </c>
      <c r="CL13" s="145">
        <v>19.818635</v>
      </c>
      <c r="CM13" s="145">
        <v>0.69354000000000005</v>
      </c>
      <c r="CN13" s="145">
        <v>6641</v>
      </c>
      <c r="CO13" s="145">
        <v>17.709</v>
      </c>
      <c r="CP13" s="145">
        <v>23.915451999999995</v>
      </c>
      <c r="CQ13" s="145">
        <v>0.85787000000000002</v>
      </c>
      <c r="CR13" s="145">
        <v>5294</v>
      </c>
      <c r="CS13" s="145">
        <v>14.718</v>
      </c>
      <c r="CT13" s="145">
        <v>19.975241</v>
      </c>
      <c r="CU13" s="145">
        <v>0.70843999999999996</v>
      </c>
      <c r="CV13" s="145">
        <v>6635</v>
      </c>
      <c r="CW13" s="145">
        <v>18.584</v>
      </c>
      <c r="CX13" s="145">
        <v>25.079906000000001</v>
      </c>
      <c r="CY13" s="145">
        <v>0.90173999999999999</v>
      </c>
      <c r="CZ13" s="172" t="s">
        <v>18</v>
      </c>
      <c r="DA13" s="168" t="s">
        <v>182</v>
      </c>
      <c r="DB13" s="145">
        <v>5849</v>
      </c>
      <c r="DC13" s="145">
        <v>16.867000000000001</v>
      </c>
      <c r="DD13" s="145">
        <v>22.833856000000001</v>
      </c>
      <c r="DE13" s="145">
        <v>0.80623999999999996</v>
      </c>
      <c r="DF13" s="145">
        <v>6954</v>
      </c>
      <c r="DG13" s="145">
        <v>20.741</v>
      </c>
      <c r="DH13" s="145">
        <v>27.842511999999999</v>
      </c>
      <c r="DI13" s="145">
        <v>1.0082</v>
      </c>
      <c r="DJ13" s="145">
        <v>6222</v>
      </c>
      <c r="DK13" s="145">
        <v>18.521999999999998</v>
      </c>
      <c r="DL13" s="145">
        <v>24.8079</v>
      </c>
      <c r="DM13" s="145">
        <v>0.88117999999999996</v>
      </c>
      <c r="DN13" s="145">
        <v>7337</v>
      </c>
      <c r="DO13" s="145">
        <v>22.268000000000001</v>
      </c>
      <c r="DP13" s="145">
        <v>29.699528000000001</v>
      </c>
      <c r="DQ13" s="145">
        <v>1.0894999999999997</v>
      </c>
      <c r="DR13" s="172" t="s">
        <v>18</v>
      </c>
      <c r="DS13" s="168" t="s">
        <v>182</v>
      </c>
      <c r="DT13" s="145">
        <v>5644</v>
      </c>
      <c r="DU13" s="145">
        <v>17.114999999999998</v>
      </c>
      <c r="DV13" s="145">
        <v>22.573477</v>
      </c>
      <c r="DW13" s="145">
        <v>0.80674000000000001</v>
      </c>
      <c r="DX13" s="145">
        <v>6770</v>
      </c>
      <c r="DY13" s="145">
        <v>21.359000000000005</v>
      </c>
      <c r="DZ13" s="145">
        <v>27.569803</v>
      </c>
      <c r="EA13" s="145">
        <v>1.0414600000000001</v>
      </c>
      <c r="EB13" s="145">
        <v>4609</v>
      </c>
      <c r="EC13" s="145">
        <v>14.593</v>
      </c>
      <c r="ED13" s="145">
        <v>18.958033</v>
      </c>
      <c r="EE13" s="145">
        <v>0.68171999999999999</v>
      </c>
      <c r="EF13" s="145">
        <v>5626</v>
      </c>
      <c r="EG13" s="145">
        <v>17.902000000000001</v>
      </c>
      <c r="EH13" s="145">
        <v>22.674043000000001</v>
      </c>
      <c r="EI13" s="145">
        <v>0.85533999999999999</v>
      </c>
      <c r="EJ13" s="172" t="s">
        <v>18</v>
      </c>
      <c r="EK13" s="168" t="s">
        <v>182</v>
      </c>
      <c r="EL13" s="145">
        <v>2370</v>
      </c>
      <c r="EM13" s="145">
        <v>7.6520000000000001</v>
      </c>
      <c r="EN13" s="145">
        <v>9.8274980000000003</v>
      </c>
      <c r="EO13" s="145">
        <v>0.36015000000000003</v>
      </c>
      <c r="EP13" s="145">
        <v>2824</v>
      </c>
      <c r="EQ13" s="145">
        <v>9.2720000000000002</v>
      </c>
      <c r="ER13" s="145">
        <v>11.181551000000001</v>
      </c>
      <c r="ES13" s="145">
        <v>0.42704999999999999</v>
      </c>
      <c r="ET13" s="145">
        <v>1812</v>
      </c>
      <c r="EU13" s="145">
        <v>5.7510000000000012</v>
      </c>
      <c r="EV13" s="145">
        <v>6.9982309999999996</v>
      </c>
      <c r="EW13" s="145">
        <v>0.27625</v>
      </c>
      <c r="EX13" s="145">
        <v>2461</v>
      </c>
      <c r="EY13" s="145">
        <v>7.6479999999999997</v>
      </c>
      <c r="EZ13" s="145">
        <v>8.8114310000000025</v>
      </c>
      <c r="FA13" s="145">
        <v>0.33545000000000003</v>
      </c>
      <c r="FB13" s="172" t="s">
        <v>18</v>
      </c>
      <c r="FC13" s="168" t="s">
        <v>182</v>
      </c>
      <c r="FD13" s="145">
        <v>958</v>
      </c>
      <c r="FE13" s="145">
        <v>2.9039999999999999</v>
      </c>
      <c r="FF13" s="145">
        <v>3.38503</v>
      </c>
      <c r="FG13" s="145">
        <v>0.12609999999999999</v>
      </c>
      <c r="FH13" s="145">
        <v>1444</v>
      </c>
      <c r="FI13" s="145">
        <v>4.4029999999999996</v>
      </c>
      <c r="FJ13" s="145">
        <v>4.8013810000000001</v>
      </c>
      <c r="FK13" s="145">
        <v>0.19375000000000001</v>
      </c>
      <c r="FL13" s="145">
        <v>828</v>
      </c>
      <c r="FM13" s="145">
        <v>2.3069999999999999</v>
      </c>
      <c r="FN13" s="145">
        <v>2.49925</v>
      </c>
      <c r="FO13" s="145">
        <v>6.7500000000000004E-2</v>
      </c>
      <c r="FP13" s="145">
        <v>786</v>
      </c>
      <c r="FQ13" s="145">
        <v>2.04</v>
      </c>
      <c r="FR13" s="145">
        <v>2.0011730000000001</v>
      </c>
      <c r="FS13" s="145">
        <v>8.9849999999999999E-2</v>
      </c>
      <c r="FT13" s="172" t="s">
        <v>18</v>
      </c>
    </row>
    <row r="14" spans="1:176" ht="14.85" customHeight="1">
      <c r="A14" s="168" t="s">
        <v>183</v>
      </c>
      <c r="B14" s="145">
        <v>179968</v>
      </c>
      <c r="C14" s="145">
        <v>474.11799999999999</v>
      </c>
      <c r="D14" s="145">
        <v>585.31782299999998</v>
      </c>
      <c r="E14" s="145">
        <v>22.582429999999999</v>
      </c>
      <c r="F14" s="145">
        <v>83950</v>
      </c>
      <c r="G14" s="145">
        <v>218.09299999999999</v>
      </c>
      <c r="H14" s="145">
        <v>271.26607200000001</v>
      </c>
      <c r="I14" s="145">
        <v>10.30785</v>
      </c>
      <c r="J14" s="145">
        <v>96018</v>
      </c>
      <c r="K14" s="145">
        <v>256.02499999999998</v>
      </c>
      <c r="L14" s="145">
        <v>314.05175100000002</v>
      </c>
      <c r="M14" s="145">
        <v>12.27458</v>
      </c>
      <c r="N14" s="170" t="s">
        <v>20</v>
      </c>
      <c r="O14" s="168" t="s">
        <v>183</v>
      </c>
      <c r="P14" s="145">
        <v>2385</v>
      </c>
      <c r="Q14" s="145">
        <v>4.8959999999999999</v>
      </c>
      <c r="R14" s="145">
        <v>5.8177960000000004</v>
      </c>
      <c r="S14" s="145">
        <v>0.1515</v>
      </c>
      <c r="T14" s="145">
        <v>2208</v>
      </c>
      <c r="U14" s="145">
        <v>4.6399999999999988</v>
      </c>
      <c r="V14" s="145">
        <v>5.5134840000000001</v>
      </c>
      <c r="W14" s="145">
        <v>0.15084</v>
      </c>
      <c r="X14" s="145">
        <v>7366</v>
      </c>
      <c r="Y14" s="145">
        <v>22.277999999999999</v>
      </c>
      <c r="Z14" s="145">
        <v>25.38674</v>
      </c>
      <c r="AA14" s="145">
        <v>1.0764400000000001</v>
      </c>
      <c r="AB14" s="145">
        <v>6953</v>
      </c>
      <c r="AC14" s="145">
        <v>21.13</v>
      </c>
      <c r="AD14" s="145">
        <v>23.737693</v>
      </c>
      <c r="AE14" s="145">
        <v>1.0190300000000001</v>
      </c>
      <c r="AF14" s="170" t="s">
        <v>20</v>
      </c>
      <c r="AG14" s="168" t="s">
        <v>183</v>
      </c>
      <c r="AH14" s="145">
        <v>6936</v>
      </c>
      <c r="AI14" s="145">
        <v>13.601000000000003</v>
      </c>
      <c r="AJ14" s="145">
        <v>15.364231</v>
      </c>
      <c r="AK14" s="145">
        <v>0.65120999999999996</v>
      </c>
      <c r="AL14" s="145">
        <v>6796</v>
      </c>
      <c r="AM14" s="145">
        <v>13.836</v>
      </c>
      <c r="AN14" s="145">
        <v>16.133427999999999</v>
      </c>
      <c r="AO14" s="145">
        <v>0.66176000000000001</v>
      </c>
      <c r="AP14" s="145">
        <v>5225</v>
      </c>
      <c r="AQ14" s="145">
        <v>11.106999999999999</v>
      </c>
      <c r="AR14" s="145">
        <v>15.566959000000001</v>
      </c>
      <c r="AS14" s="145">
        <v>0.53547999999999996</v>
      </c>
      <c r="AT14" s="145">
        <v>6084</v>
      </c>
      <c r="AU14" s="145">
        <v>14.131</v>
      </c>
      <c r="AV14" s="145">
        <v>19.635259000000001</v>
      </c>
      <c r="AW14" s="145">
        <v>0.67347999999999997</v>
      </c>
      <c r="AX14" s="172" t="s">
        <v>20</v>
      </c>
      <c r="AY14" s="168" t="s">
        <v>183</v>
      </c>
      <c r="AZ14" s="145">
        <v>5765</v>
      </c>
      <c r="BA14" s="145">
        <v>12.539</v>
      </c>
      <c r="BB14" s="145">
        <v>18.126655</v>
      </c>
      <c r="BC14" s="145">
        <v>0.61060999999999999</v>
      </c>
      <c r="BD14" s="145">
        <v>6689</v>
      </c>
      <c r="BE14" s="145">
        <v>15.772</v>
      </c>
      <c r="BF14" s="145">
        <v>22.211556999999999</v>
      </c>
      <c r="BG14" s="145">
        <v>0.76302000000000003</v>
      </c>
      <c r="BH14" s="145">
        <v>5820</v>
      </c>
      <c r="BI14" s="145">
        <v>13.444000000000003</v>
      </c>
      <c r="BJ14" s="145">
        <v>18.812401000000001</v>
      </c>
      <c r="BK14" s="145">
        <v>0.65583000000000002</v>
      </c>
      <c r="BL14" s="145">
        <v>6497</v>
      </c>
      <c r="BM14" s="145">
        <v>16.04</v>
      </c>
      <c r="BN14" s="145">
        <v>21.435939999999999</v>
      </c>
      <c r="BO14" s="145">
        <v>0.78329000000000004</v>
      </c>
      <c r="BP14" s="172" t="s">
        <v>20</v>
      </c>
      <c r="BQ14" s="168" t="s">
        <v>183</v>
      </c>
      <c r="BR14" s="145">
        <v>5257</v>
      </c>
      <c r="BS14" s="145">
        <v>12.625999999999999</v>
      </c>
      <c r="BT14" s="145">
        <v>17.573322000000001</v>
      </c>
      <c r="BU14" s="145">
        <v>0.61570000000000003</v>
      </c>
      <c r="BV14" s="145">
        <v>6337</v>
      </c>
      <c r="BW14" s="145">
        <v>15.647</v>
      </c>
      <c r="BX14" s="145">
        <v>20.647673999999999</v>
      </c>
      <c r="BY14" s="145">
        <v>0.76426000000000005</v>
      </c>
      <c r="BZ14" s="145">
        <v>5758</v>
      </c>
      <c r="CA14" s="145">
        <v>14.693</v>
      </c>
      <c r="CB14" s="145">
        <v>19.594643999999999</v>
      </c>
      <c r="CC14" s="145">
        <v>0.71447000000000005</v>
      </c>
      <c r="CD14" s="145">
        <v>7338</v>
      </c>
      <c r="CE14" s="145">
        <v>18.568999999999999</v>
      </c>
      <c r="CF14" s="145">
        <v>23.647632999999999</v>
      </c>
      <c r="CG14" s="145">
        <v>0.90547</v>
      </c>
      <c r="CH14" s="172" t="s">
        <v>20</v>
      </c>
      <c r="CI14" s="168" t="s">
        <v>183</v>
      </c>
      <c r="CJ14" s="145">
        <v>5262</v>
      </c>
      <c r="CK14" s="145">
        <v>13.566000000000001</v>
      </c>
      <c r="CL14" s="145">
        <v>17.297709000000001</v>
      </c>
      <c r="CM14" s="145">
        <v>0.65664</v>
      </c>
      <c r="CN14" s="145">
        <v>6874</v>
      </c>
      <c r="CO14" s="145">
        <v>18.536999999999999</v>
      </c>
      <c r="CP14" s="145">
        <v>23.385010000000001</v>
      </c>
      <c r="CQ14" s="145">
        <v>0.89817999999999998</v>
      </c>
      <c r="CR14" s="145">
        <v>5799</v>
      </c>
      <c r="CS14" s="145">
        <v>16.064</v>
      </c>
      <c r="CT14" s="145">
        <v>19.927135</v>
      </c>
      <c r="CU14" s="145">
        <v>0.76871999999999996</v>
      </c>
      <c r="CV14" s="145">
        <v>6862</v>
      </c>
      <c r="CW14" s="145">
        <v>18.791</v>
      </c>
      <c r="CX14" s="145">
        <v>23.272300999999999</v>
      </c>
      <c r="CY14" s="145">
        <v>0.91202000000000005</v>
      </c>
      <c r="CZ14" s="172" t="s">
        <v>20</v>
      </c>
      <c r="DA14" s="168" t="s">
        <v>183</v>
      </c>
      <c r="DB14" s="145">
        <v>5988</v>
      </c>
      <c r="DC14" s="145">
        <v>16.765000000000001</v>
      </c>
      <c r="DD14" s="145">
        <v>20.135646999999999</v>
      </c>
      <c r="DE14" s="145">
        <v>0.78668000000000005</v>
      </c>
      <c r="DF14" s="145">
        <v>7050</v>
      </c>
      <c r="DG14" s="145">
        <v>20.6</v>
      </c>
      <c r="DH14" s="145">
        <v>24.754528000000001</v>
      </c>
      <c r="DI14" s="145">
        <v>1.0056099999999999</v>
      </c>
      <c r="DJ14" s="145">
        <v>6024</v>
      </c>
      <c r="DK14" s="145">
        <v>17.690999999999999</v>
      </c>
      <c r="DL14" s="145">
        <v>21.073180000000001</v>
      </c>
      <c r="DM14" s="145">
        <v>0.83350000000000002</v>
      </c>
      <c r="DN14" s="145">
        <v>7203</v>
      </c>
      <c r="DO14" s="145">
        <v>21.331</v>
      </c>
      <c r="DP14" s="145">
        <v>25.579101999999999</v>
      </c>
      <c r="DQ14" s="145">
        <v>1.0404800000000001</v>
      </c>
      <c r="DR14" s="172" t="s">
        <v>20</v>
      </c>
      <c r="DS14" s="168" t="s">
        <v>183</v>
      </c>
      <c r="DT14" s="145">
        <v>5388</v>
      </c>
      <c r="DU14" s="145">
        <v>16.22</v>
      </c>
      <c r="DV14" s="145">
        <v>19.049116000000001</v>
      </c>
      <c r="DW14" s="145">
        <v>0.76422000000000001</v>
      </c>
      <c r="DX14" s="145">
        <v>6168</v>
      </c>
      <c r="DY14" s="145">
        <v>18.802</v>
      </c>
      <c r="DZ14" s="145">
        <v>21.719460000000002</v>
      </c>
      <c r="EA14" s="145">
        <v>0.91610000000000003</v>
      </c>
      <c r="EB14" s="145">
        <v>4287</v>
      </c>
      <c r="EC14" s="145">
        <v>13.071999999999997</v>
      </c>
      <c r="ED14" s="145">
        <v>15.643958</v>
      </c>
      <c r="EE14" s="145">
        <v>0.60450000000000004</v>
      </c>
      <c r="EF14" s="145">
        <v>5028</v>
      </c>
      <c r="EG14" s="145">
        <v>15.146000000000001</v>
      </c>
      <c r="EH14" s="145">
        <v>17.038429000000001</v>
      </c>
      <c r="EI14" s="145">
        <v>0.72152000000000005</v>
      </c>
      <c r="EJ14" s="172" t="s">
        <v>20</v>
      </c>
      <c r="EK14" s="168" t="s">
        <v>183</v>
      </c>
      <c r="EL14" s="145">
        <v>2344</v>
      </c>
      <c r="EM14" s="145">
        <v>7.0869999999999997</v>
      </c>
      <c r="EN14" s="145">
        <v>8.1675009999999997</v>
      </c>
      <c r="EO14" s="145">
        <v>0.33322000000000002</v>
      </c>
      <c r="EP14" s="145">
        <v>2791</v>
      </c>
      <c r="EQ14" s="145">
        <v>8.4949999999999992</v>
      </c>
      <c r="ER14" s="145">
        <v>9.4878520000000002</v>
      </c>
      <c r="ES14" s="145">
        <v>0.39987</v>
      </c>
      <c r="ET14" s="145">
        <v>2219</v>
      </c>
      <c r="EU14" s="145">
        <v>6.5</v>
      </c>
      <c r="EV14" s="145">
        <v>7.3368849999999997</v>
      </c>
      <c r="EW14" s="145">
        <v>0.30884</v>
      </c>
      <c r="EX14" s="145">
        <v>2669</v>
      </c>
      <c r="EY14" s="145">
        <v>7.9740000000000002</v>
      </c>
      <c r="EZ14" s="145">
        <v>8.8361020000000003</v>
      </c>
      <c r="FA14" s="145">
        <v>0.36009000000000002</v>
      </c>
      <c r="FB14" s="172" t="s">
        <v>20</v>
      </c>
      <c r="FC14" s="168" t="s">
        <v>183</v>
      </c>
      <c r="FD14" s="145">
        <v>1297</v>
      </c>
      <c r="FE14" s="145">
        <v>3.75</v>
      </c>
      <c r="FF14" s="145">
        <v>4.1627140000000002</v>
      </c>
      <c r="FG14" s="145">
        <v>0.16517000000000001</v>
      </c>
      <c r="FH14" s="145">
        <v>1545</v>
      </c>
      <c r="FI14" s="145">
        <v>4.359</v>
      </c>
      <c r="FJ14" s="145">
        <v>4.6371799999999999</v>
      </c>
      <c r="FK14" s="145">
        <v>0.19763</v>
      </c>
      <c r="FL14" s="145">
        <v>830</v>
      </c>
      <c r="FM14" s="145">
        <v>2.194</v>
      </c>
      <c r="FN14" s="145">
        <v>2.229479</v>
      </c>
      <c r="FO14" s="145">
        <v>7.5120000000000006E-2</v>
      </c>
      <c r="FP14" s="145">
        <v>926</v>
      </c>
      <c r="FQ14" s="145">
        <v>2.2250000000000001</v>
      </c>
      <c r="FR14" s="145">
        <v>2.3791190000000002</v>
      </c>
      <c r="FS14" s="145">
        <v>0.10193000000000001</v>
      </c>
      <c r="FT14" s="172" t="s">
        <v>20</v>
      </c>
    </row>
    <row r="15" spans="1:176" ht="14.85" customHeight="1">
      <c r="A15" s="168" t="s">
        <v>184</v>
      </c>
      <c r="B15" s="145">
        <v>27207</v>
      </c>
      <c r="C15" s="145">
        <v>81.14</v>
      </c>
      <c r="D15" s="145">
        <v>100.432812</v>
      </c>
      <c r="E15" s="145">
        <v>1.8700000000000001E-2</v>
      </c>
      <c r="F15" s="145">
        <v>13498</v>
      </c>
      <c r="G15" s="145">
        <v>38.633000000000003</v>
      </c>
      <c r="H15" s="145">
        <v>48.92748799999999</v>
      </c>
      <c r="I15" s="145">
        <v>0.01</v>
      </c>
      <c r="J15" s="145">
        <v>13709</v>
      </c>
      <c r="K15" s="145">
        <v>42.506999999999998</v>
      </c>
      <c r="L15" s="145">
        <v>51.505324000000002</v>
      </c>
      <c r="M15" s="145">
        <v>8.6999999999999994E-3</v>
      </c>
      <c r="N15" s="170" t="s">
        <v>21</v>
      </c>
      <c r="O15" s="168" t="s">
        <v>184</v>
      </c>
      <c r="P15" s="145">
        <v>395</v>
      </c>
      <c r="Q15" s="145">
        <v>0.80300000000000005</v>
      </c>
      <c r="R15" s="145">
        <v>0.798153</v>
      </c>
      <c r="S15" s="145">
        <v>0</v>
      </c>
      <c r="T15" s="145">
        <v>379</v>
      </c>
      <c r="U15" s="145">
        <v>0.75600000000000001</v>
      </c>
      <c r="V15" s="145">
        <v>0.74195500000000003</v>
      </c>
      <c r="W15" s="145">
        <v>0</v>
      </c>
      <c r="X15" s="145">
        <v>1303</v>
      </c>
      <c r="Y15" s="145">
        <v>4.2089999999999996</v>
      </c>
      <c r="Z15" s="145">
        <v>4.1925080000000001</v>
      </c>
      <c r="AA15" s="145">
        <v>5.0000000000000002E-5</v>
      </c>
      <c r="AB15" s="145">
        <v>1292</v>
      </c>
      <c r="AC15" s="145">
        <v>4.34</v>
      </c>
      <c r="AD15" s="145">
        <v>4.3470230000000001</v>
      </c>
      <c r="AE15" s="145">
        <v>4.0000000000000002E-4</v>
      </c>
      <c r="AF15" s="170" t="s">
        <v>21</v>
      </c>
      <c r="AG15" s="168" t="s">
        <v>184</v>
      </c>
      <c r="AH15" s="145">
        <v>904</v>
      </c>
      <c r="AI15" s="145">
        <v>1.9039999999999999</v>
      </c>
      <c r="AJ15" s="145">
        <v>1.9168799999999999</v>
      </c>
      <c r="AK15" s="145">
        <v>5.0000000000000001E-4</v>
      </c>
      <c r="AL15" s="145">
        <v>846</v>
      </c>
      <c r="AM15" s="145">
        <v>1.9079999999999999</v>
      </c>
      <c r="AN15" s="145">
        <v>2.070818</v>
      </c>
      <c r="AO15" s="145">
        <v>6.4999999999999997E-4</v>
      </c>
      <c r="AP15" s="145">
        <v>872</v>
      </c>
      <c r="AQ15" s="145">
        <v>1.8819999999999999</v>
      </c>
      <c r="AR15" s="145">
        <v>2.6098729999999999</v>
      </c>
      <c r="AS15" s="145">
        <v>4.4999999999999999E-4</v>
      </c>
      <c r="AT15" s="145">
        <v>963</v>
      </c>
      <c r="AU15" s="145">
        <v>2.5139999999999998</v>
      </c>
      <c r="AV15" s="145">
        <v>3.299509</v>
      </c>
      <c r="AW15" s="145">
        <v>8.4999999999999995E-4</v>
      </c>
      <c r="AX15" s="172" t="s">
        <v>21</v>
      </c>
      <c r="AY15" s="168" t="s">
        <v>184</v>
      </c>
      <c r="AZ15" s="145">
        <v>1174</v>
      </c>
      <c r="BA15" s="145">
        <v>2.6760000000000002</v>
      </c>
      <c r="BB15" s="145">
        <v>3.7176360000000002</v>
      </c>
      <c r="BC15" s="145">
        <v>1.15E-3</v>
      </c>
      <c r="BD15" s="145">
        <v>1116</v>
      </c>
      <c r="BE15" s="145">
        <v>2.8450000000000002</v>
      </c>
      <c r="BF15" s="145">
        <v>3.7150340000000002</v>
      </c>
      <c r="BG15" s="145">
        <v>9.5E-4</v>
      </c>
      <c r="BH15" s="145">
        <v>1059</v>
      </c>
      <c r="BI15" s="145">
        <v>2.6989999999999998</v>
      </c>
      <c r="BJ15" s="145">
        <v>3.5772719999999998</v>
      </c>
      <c r="BK15" s="145">
        <v>3.5E-4</v>
      </c>
      <c r="BL15" s="145">
        <v>908</v>
      </c>
      <c r="BM15" s="145">
        <v>2.544</v>
      </c>
      <c r="BN15" s="145">
        <v>3.1083120000000002</v>
      </c>
      <c r="BO15" s="145">
        <v>5.5000000000000003E-4</v>
      </c>
      <c r="BP15" s="172" t="s">
        <v>21</v>
      </c>
      <c r="BQ15" s="168" t="s">
        <v>184</v>
      </c>
      <c r="BR15" s="145">
        <v>988</v>
      </c>
      <c r="BS15" s="145">
        <v>2.6</v>
      </c>
      <c r="BT15" s="145">
        <v>3.7062050000000002</v>
      </c>
      <c r="BU15" s="145">
        <v>4.0000000000000002E-4</v>
      </c>
      <c r="BV15" s="145">
        <v>1059</v>
      </c>
      <c r="BW15" s="145">
        <v>3.117</v>
      </c>
      <c r="BX15" s="145">
        <v>4.0569930000000003</v>
      </c>
      <c r="BY15" s="145">
        <v>5.0000000000000001E-4</v>
      </c>
      <c r="BZ15" s="145">
        <v>919</v>
      </c>
      <c r="CA15" s="145">
        <v>2.7450000000000001</v>
      </c>
      <c r="CB15" s="145">
        <v>3.8526609999999999</v>
      </c>
      <c r="CC15" s="145">
        <v>1.0499999999999999E-3</v>
      </c>
      <c r="CD15" s="145">
        <v>1101</v>
      </c>
      <c r="CE15" s="145">
        <v>3.2669999999999999</v>
      </c>
      <c r="CF15" s="145">
        <v>4.1503959999999998</v>
      </c>
      <c r="CG15" s="145">
        <v>5.9999999999999995E-4</v>
      </c>
      <c r="CH15" s="172" t="s">
        <v>21</v>
      </c>
      <c r="CI15" s="168" t="s">
        <v>184</v>
      </c>
      <c r="CJ15" s="145">
        <v>865</v>
      </c>
      <c r="CK15" s="145">
        <v>2.5939999999999999</v>
      </c>
      <c r="CL15" s="145">
        <v>3.5126240000000002</v>
      </c>
      <c r="CM15" s="145">
        <v>7.5000000000000002E-4</v>
      </c>
      <c r="CN15" s="145">
        <v>956</v>
      </c>
      <c r="CO15" s="145">
        <v>3.0230000000000001</v>
      </c>
      <c r="CP15" s="145">
        <v>4.0339720000000012</v>
      </c>
      <c r="CQ15" s="145">
        <v>1.1000000000000001E-3</v>
      </c>
      <c r="CR15" s="145">
        <v>865</v>
      </c>
      <c r="CS15" s="145">
        <v>2.5230000000000001</v>
      </c>
      <c r="CT15" s="145">
        <v>3.474281</v>
      </c>
      <c r="CU15" s="145">
        <v>8.4999999999999995E-4</v>
      </c>
      <c r="CV15" s="145">
        <v>780</v>
      </c>
      <c r="CW15" s="145">
        <v>2.5009999999999999</v>
      </c>
      <c r="CX15" s="145">
        <v>3.3127939999999998</v>
      </c>
      <c r="CY15" s="145">
        <v>8.0000000000000004E-4</v>
      </c>
      <c r="CZ15" s="172" t="s">
        <v>21</v>
      </c>
      <c r="DA15" s="168" t="s">
        <v>184</v>
      </c>
      <c r="DB15" s="145">
        <v>920</v>
      </c>
      <c r="DC15" s="145">
        <v>2.91</v>
      </c>
      <c r="DD15" s="145">
        <v>3.860668</v>
      </c>
      <c r="DE15" s="145">
        <v>1.3500000000000001E-3</v>
      </c>
      <c r="DF15" s="145">
        <v>799</v>
      </c>
      <c r="DG15" s="145">
        <v>2.476</v>
      </c>
      <c r="DH15" s="145">
        <v>3.1631819999999999</v>
      </c>
      <c r="DI15" s="145">
        <v>7.5000000000000002E-4</v>
      </c>
      <c r="DJ15" s="145">
        <v>826</v>
      </c>
      <c r="DK15" s="145">
        <v>2.835</v>
      </c>
      <c r="DL15" s="145">
        <v>3.7037149999999999</v>
      </c>
      <c r="DM15" s="145">
        <v>8.4999999999999995E-4</v>
      </c>
      <c r="DN15" s="145">
        <v>795</v>
      </c>
      <c r="DO15" s="145">
        <v>2.97</v>
      </c>
      <c r="DP15" s="145">
        <v>3.8987500000000002</v>
      </c>
      <c r="DQ15" s="145">
        <v>2.9999999999999997E-4</v>
      </c>
      <c r="DR15" s="172" t="s">
        <v>21</v>
      </c>
      <c r="DS15" s="168" t="s">
        <v>184</v>
      </c>
      <c r="DT15" s="145">
        <v>879</v>
      </c>
      <c r="DU15" s="145">
        <v>2.8730000000000002</v>
      </c>
      <c r="DV15" s="145">
        <v>3.6627800000000001</v>
      </c>
      <c r="DW15" s="145">
        <v>1E-3</v>
      </c>
      <c r="DX15" s="145">
        <v>966</v>
      </c>
      <c r="DY15" s="145">
        <v>3.673</v>
      </c>
      <c r="DZ15" s="145">
        <v>4.437621</v>
      </c>
      <c r="EA15" s="145">
        <v>4.0000000000000002E-4</v>
      </c>
      <c r="EB15" s="145">
        <v>562</v>
      </c>
      <c r="EC15" s="145">
        <v>2.0819999999999999</v>
      </c>
      <c r="ED15" s="145">
        <v>2.5936119999999998</v>
      </c>
      <c r="EE15" s="145">
        <v>6.9999999999999999E-4</v>
      </c>
      <c r="EF15" s="145">
        <v>683</v>
      </c>
      <c r="EG15" s="145">
        <v>2.7069999999999999</v>
      </c>
      <c r="EH15" s="145">
        <v>3.2464529999999998</v>
      </c>
      <c r="EI15" s="145">
        <v>4.0000000000000002E-4</v>
      </c>
      <c r="EJ15" s="172" t="s">
        <v>21</v>
      </c>
      <c r="EK15" s="168" t="s">
        <v>184</v>
      </c>
      <c r="EL15" s="145">
        <v>356</v>
      </c>
      <c r="EM15" s="145">
        <v>1.2210000000000003</v>
      </c>
      <c r="EN15" s="145">
        <v>1.5486230000000001</v>
      </c>
      <c r="EO15" s="145">
        <v>2.9999999999999997E-4</v>
      </c>
      <c r="EP15" s="145">
        <v>371</v>
      </c>
      <c r="EQ15" s="145">
        <v>1.419</v>
      </c>
      <c r="ER15" s="145">
        <v>1.573199</v>
      </c>
      <c r="ES15" s="145">
        <v>2.9999999999999997E-4</v>
      </c>
      <c r="ET15" s="145">
        <v>289</v>
      </c>
      <c r="EU15" s="145">
        <v>1.0449999999999999</v>
      </c>
      <c r="EV15" s="145">
        <v>1.141365</v>
      </c>
      <c r="EW15" s="145">
        <v>2.0000000000000001E-4</v>
      </c>
      <c r="EX15" s="145">
        <v>300</v>
      </c>
      <c r="EY15" s="145">
        <v>1.101</v>
      </c>
      <c r="EZ15" s="145">
        <v>1.1509940000000001</v>
      </c>
      <c r="FA15" s="145">
        <v>0</v>
      </c>
      <c r="FB15" s="172" t="s">
        <v>21</v>
      </c>
      <c r="FC15" s="168" t="s">
        <v>184</v>
      </c>
      <c r="FD15" s="145">
        <v>205</v>
      </c>
      <c r="FE15" s="145">
        <v>0.65500000000000003</v>
      </c>
      <c r="FF15" s="145">
        <v>0.68724099999999999</v>
      </c>
      <c r="FG15" s="145">
        <v>0</v>
      </c>
      <c r="FH15" s="145">
        <v>226</v>
      </c>
      <c r="FI15" s="145">
        <v>0.77600000000000002</v>
      </c>
      <c r="FJ15" s="145">
        <v>0.70282500000000003</v>
      </c>
      <c r="FK15" s="145">
        <v>1.4999999999999999E-4</v>
      </c>
      <c r="FL15" s="145">
        <v>117</v>
      </c>
      <c r="FM15" s="145">
        <v>0.377</v>
      </c>
      <c r="FN15" s="145">
        <v>0.37139100000000003</v>
      </c>
      <c r="FO15" s="145">
        <v>5.0000000000000002E-5</v>
      </c>
      <c r="FP15" s="145">
        <v>169</v>
      </c>
      <c r="FQ15" s="145">
        <v>0.56999999999999995</v>
      </c>
      <c r="FR15" s="145">
        <v>0.49549399999999999</v>
      </c>
      <c r="FS15" s="145">
        <v>0</v>
      </c>
      <c r="FT15" s="172" t="s">
        <v>21</v>
      </c>
    </row>
    <row r="16" spans="1:176" ht="14.85" customHeight="1">
      <c r="A16" s="168" t="s">
        <v>185</v>
      </c>
      <c r="B16" s="145">
        <v>3479</v>
      </c>
      <c r="C16" s="145">
        <v>8.4700000000000006</v>
      </c>
      <c r="D16" s="145">
        <v>7.9895849999999999</v>
      </c>
      <c r="E16" s="145">
        <v>0</v>
      </c>
      <c r="F16" s="145">
        <v>1999</v>
      </c>
      <c r="G16" s="145">
        <v>4.5549999999999997</v>
      </c>
      <c r="H16" s="145">
        <v>4.3160559999999988</v>
      </c>
      <c r="I16" s="145">
        <v>0</v>
      </c>
      <c r="J16" s="145">
        <v>1480</v>
      </c>
      <c r="K16" s="145">
        <v>3.915</v>
      </c>
      <c r="L16" s="145">
        <v>3.6735289999999998</v>
      </c>
      <c r="M16" s="145">
        <v>0</v>
      </c>
      <c r="N16" s="170" t="s">
        <v>22</v>
      </c>
      <c r="O16" s="168" t="s">
        <v>185</v>
      </c>
      <c r="P16" s="145">
        <v>36</v>
      </c>
      <c r="Q16" s="145">
        <v>6.7000000000000004E-2</v>
      </c>
      <c r="R16" s="145">
        <v>8.2236000000000004E-2</v>
      </c>
      <c r="S16" s="145">
        <v>0</v>
      </c>
      <c r="T16" s="145">
        <v>28</v>
      </c>
      <c r="U16" s="145">
        <v>7.4999999999999997E-2</v>
      </c>
      <c r="V16" s="145">
        <v>8.6360000000000006E-2</v>
      </c>
      <c r="W16" s="145">
        <v>0</v>
      </c>
      <c r="X16" s="145">
        <v>133</v>
      </c>
      <c r="Y16" s="145">
        <v>0.34899999999999998</v>
      </c>
      <c r="Z16" s="145">
        <v>0.348408</v>
      </c>
      <c r="AA16" s="145">
        <v>0</v>
      </c>
      <c r="AB16" s="145">
        <v>121</v>
      </c>
      <c r="AC16" s="145">
        <v>0.26400000000000001</v>
      </c>
      <c r="AD16" s="145">
        <v>0.22958500000000001</v>
      </c>
      <c r="AE16" s="145">
        <v>0</v>
      </c>
      <c r="AF16" s="170" t="s">
        <v>22</v>
      </c>
      <c r="AG16" s="168" t="s">
        <v>185</v>
      </c>
      <c r="AH16" s="145">
        <v>97</v>
      </c>
      <c r="AI16" s="145">
        <v>0.184</v>
      </c>
      <c r="AJ16" s="145">
        <v>0.13270499999999999</v>
      </c>
      <c r="AK16" s="145">
        <v>0</v>
      </c>
      <c r="AL16" s="145">
        <v>65</v>
      </c>
      <c r="AM16" s="145">
        <v>0.105</v>
      </c>
      <c r="AN16" s="145">
        <v>8.6826E-2</v>
      </c>
      <c r="AO16" s="145">
        <v>0</v>
      </c>
      <c r="AP16" s="145">
        <v>109</v>
      </c>
      <c r="AQ16" s="145">
        <v>0.185</v>
      </c>
      <c r="AR16" s="145">
        <v>0.222026</v>
      </c>
      <c r="AS16" s="145">
        <v>0</v>
      </c>
      <c r="AT16" s="145">
        <v>91</v>
      </c>
      <c r="AU16" s="145">
        <v>0.19700000000000001</v>
      </c>
      <c r="AV16" s="145">
        <v>0.23944499999999999</v>
      </c>
      <c r="AW16" s="145">
        <v>0</v>
      </c>
      <c r="AX16" s="172" t="s">
        <v>22</v>
      </c>
      <c r="AY16" s="168" t="s">
        <v>185</v>
      </c>
      <c r="AZ16" s="145">
        <v>235</v>
      </c>
      <c r="BA16" s="145">
        <v>0.379</v>
      </c>
      <c r="BB16" s="145">
        <v>0.41426299999999999</v>
      </c>
      <c r="BC16" s="145">
        <v>0</v>
      </c>
      <c r="BD16" s="145">
        <v>93</v>
      </c>
      <c r="BE16" s="145">
        <v>0.16200000000000001</v>
      </c>
      <c r="BF16" s="145">
        <v>0.20033200000000001</v>
      </c>
      <c r="BG16" s="145">
        <v>0</v>
      </c>
      <c r="BH16" s="145">
        <v>251</v>
      </c>
      <c r="BI16" s="145">
        <v>0.44400000000000001</v>
      </c>
      <c r="BJ16" s="145">
        <v>0.49695899999999998</v>
      </c>
      <c r="BK16" s="145">
        <v>0</v>
      </c>
      <c r="BL16" s="145">
        <v>98</v>
      </c>
      <c r="BM16" s="145">
        <v>0.19800000000000001</v>
      </c>
      <c r="BN16" s="145">
        <v>0.21182500000000001</v>
      </c>
      <c r="BO16" s="145">
        <v>0</v>
      </c>
      <c r="BP16" s="172" t="s">
        <v>22</v>
      </c>
      <c r="BQ16" s="168" t="s">
        <v>185</v>
      </c>
      <c r="BR16" s="145">
        <v>118</v>
      </c>
      <c r="BS16" s="145">
        <v>0.26800000000000002</v>
      </c>
      <c r="BT16" s="145">
        <v>0.26802799999999999</v>
      </c>
      <c r="BU16" s="145">
        <v>0</v>
      </c>
      <c r="BV16" s="145">
        <v>101</v>
      </c>
      <c r="BW16" s="145">
        <v>0.20899999999999999</v>
      </c>
      <c r="BX16" s="145">
        <v>0.20744499999999999</v>
      </c>
      <c r="BY16" s="145">
        <v>0</v>
      </c>
      <c r="BZ16" s="145">
        <v>128</v>
      </c>
      <c r="CA16" s="145">
        <v>0.27200000000000002</v>
      </c>
      <c r="CB16" s="145">
        <v>0.24365000000000001</v>
      </c>
      <c r="CC16" s="145">
        <v>0</v>
      </c>
      <c r="CD16" s="145">
        <v>105</v>
      </c>
      <c r="CE16" s="145">
        <v>0.27400000000000002</v>
      </c>
      <c r="CF16" s="145">
        <v>0.26108300000000001</v>
      </c>
      <c r="CG16" s="145">
        <v>0</v>
      </c>
      <c r="CH16" s="172" t="s">
        <v>22</v>
      </c>
      <c r="CI16" s="168" t="s">
        <v>185</v>
      </c>
      <c r="CJ16" s="145">
        <v>127</v>
      </c>
      <c r="CK16" s="145">
        <v>0.26</v>
      </c>
      <c r="CL16" s="145">
        <v>0.25588699999999998</v>
      </c>
      <c r="CM16" s="145">
        <v>0</v>
      </c>
      <c r="CN16" s="145">
        <v>111</v>
      </c>
      <c r="CO16" s="145">
        <v>0.30399999999999999</v>
      </c>
      <c r="CP16" s="145">
        <v>0.30483300000000002</v>
      </c>
      <c r="CQ16" s="145">
        <v>0</v>
      </c>
      <c r="CR16" s="145">
        <v>137</v>
      </c>
      <c r="CS16" s="145">
        <v>0.31900000000000001</v>
      </c>
      <c r="CT16" s="145">
        <v>0.28704099999999999</v>
      </c>
      <c r="CU16" s="145">
        <v>0</v>
      </c>
      <c r="CV16" s="145">
        <v>111</v>
      </c>
      <c r="CW16" s="145">
        <v>0.29099999999999998</v>
      </c>
      <c r="CX16" s="145">
        <v>0.26788000000000001</v>
      </c>
      <c r="CY16" s="145">
        <v>0</v>
      </c>
      <c r="CZ16" s="172" t="s">
        <v>22</v>
      </c>
      <c r="DA16" s="168" t="s">
        <v>185</v>
      </c>
      <c r="DB16" s="145">
        <v>134</v>
      </c>
      <c r="DC16" s="145">
        <v>0.309</v>
      </c>
      <c r="DD16" s="145">
        <v>0.273011</v>
      </c>
      <c r="DE16" s="145">
        <v>0</v>
      </c>
      <c r="DF16" s="145">
        <v>94</v>
      </c>
      <c r="DG16" s="145">
        <v>0.26800000000000002</v>
      </c>
      <c r="DH16" s="145">
        <v>0.26919900000000002</v>
      </c>
      <c r="DI16" s="145">
        <v>0</v>
      </c>
      <c r="DJ16" s="145">
        <v>140</v>
      </c>
      <c r="DK16" s="145">
        <v>0.41399999999999998</v>
      </c>
      <c r="DL16" s="145">
        <v>0.35462199999999999</v>
      </c>
      <c r="DM16" s="145">
        <v>0</v>
      </c>
      <c r="DN16" s="145">
        <v>126</v>
      </c>
      <c r="DO16" s="145">
        <v>0.39</v>
      </c>
      <c r="DP16" s="145">
        <v>0.37207499999999999</v>
      </c>
      <c r="DQ16" s="145">
        <v>0</v>
      </c>
      <c r="DR16" s="172" t="s">
        <v>22</v>
      </c>
      <c r="DS16" s="168" t="s">
        <v>185</v>
      </c>
      <c r="DT16" s="145">
        <v>141</v>
      </c>
      <c r="DU16" s="145">
        <v>0.36199999999999999</v>
      </c>
      <c r="DV16" s="145">
        <v>0.320996</v>
      </c>
      <c r="DW16" s="145">
        <v>0</v>
      </c>
      <c r="DX16" s="145">
        <v>110</v>
      </c>
      <c r="DY16" s="145">
        <v>0.34399999999999997</v>
      </c>
      <c r="DZ16" s="145">
        <v>0.28417700000000001</v>
      </c>
      <c r="EA16" s="145">
        <v>0</v>
      </c>
      <c r="EB16" s="145">
        <v>96</v>
      </c>
      <c r="EC16" s="145">
        <v>0.34899999999999998</v>
      </c>
      <c r="ED16" s="145">
        <v>0.30799700000000002</v>
      </c>
      <c r="EE16" s="145">
        <v>0</v>
      </c>
      <c r="EF16" s="145">
        <v>74</v>
      </c>
      <c r="EG16" s="145">
        <v>0.28599999999999998</v>
      </c>
      <c r="EH16" s="145">
        <v>0.23908799999999999</v>
      </c>
      <c r="EI16" s="145">
        <v>0</v>
      </c>
      <c r="EJ16" s="172" t="s">
        <v>22</v>
      </c>
      <c r="EK16" s="168" t="s">
        <v>185</v>
      </c>
      <c r="EL16" s="145">
        <v>52</v>
      </c>
      <c r="EM16" s="145">
        <v>0.19400000000000001</v>
      </c>
      <c r="EN16" s="145">
        <v>0.158189</v>
      </c>
      <c r="EO16" s="145">
        <v>0</v>
      </c>
      <c r="EP16" s="145">
        <v>55</v>
      </c>
      <c r="EQ16" s="145">
        <v>0.22</v>
      </c>
      <c r="ER16" s="145">
        <v>0.17117299999999999</v>
      </c>
      <c r="ES16" s="145">
        <v>0</v>
      </c>
      <c r="ET16" s="145">
        <v>30</v>
      </c>
      <c r="EU16" s="145">
        <v>9.1999999999999998E-2</v>
      </c>
      <c r="EV16" s="145">
        <v>7.0761000000000004E-2</v>
      </c>
      <c r="EW16" s="145">
        <v>0</v>
      </c>
      <c r="EX16" s="145">
        <v>35</v>
      </c>
      <c r="EY16" s="145">
        <v>0.108</v>
      </c>
      <c r="EZ16" s="145">
        <v>8.2071000000000005E-2</v>
      </c>
      <c r="FA16" s="145">
        <v>0</v>
      </c>
      <c r="FB16" s="172" t="s">
        <v>22</v>
      </c>
      <c r="FC16" s="168" t="s">
        <v>185</v>
      </c>
      <c r="FD16" s="145">
        <v>15</v>
      </c>
      <c r="FE16" s="145">
        <v>4.8000000000000001E-2</v>
      </c>
      <c r="FF16" s="145">
        <v>3.7773000000000001E-2</v>
      </c>
      <c r="FG16" s="145">
        <v>0</v>
      </c>
      <c r="FH16" s="145">
        <v>33</v>
      </c>
      <c r="FI16" s="145">
        <v>0.129</v>
      </c>
      <c r="FJ16" s="145">
        <v>8.7399000000000004E-2</v>
      </c>
      <c r="FK16" s="145">
        <v>0</v>
      </c>
      <c r="FL16" s="145">
        <v>20</v>
      </c>
      <c r="FM16" s="145">
        <v>0.06</v>
      </c>
      <c r="FN16" s="145">
        <v>4.1503999999999999E-2</v>
      </c>
      <c r="FO16" s="145">
        <v>0</v>
      </c>
      <c r="FP16" s="145">
        <v>29</v>
      </c>
      <c r="FQ16" s="145">
        <v>9.0999999999999998E-2</v>
      </c>
      <c r="FR16" s="145">
        <v>7.2733000000000006E-2</v>
      </c>
      <c r="FS16" s="145">
        <v>0</v>
      </c>
      <c r="FT16" s="172" t="s">
        <v>22</v>
      </c>
    </row>
    <row r="17" spans="1:176" ht="14.85" customHeight="1">
      <c r="A17" s="165" t="s">
        <v>219</v>
      </c>
      <c r="B17" s="144">
        <v>1822153</v>
      </c>
      <c r="C17" s="144">
        <v>5036.5010000000002</v>
      </c>
      <c r="D17" s="144">
        <v>6889.7889269999996</v>
      </c>
      <c r="E17" s="144">
        <v>239.80742000000001</v>
      </c>
      <c r="F17" s="144">
        <v>865112</v>
      </c>
      <c r="G17" s="144">
        <v>2349.8739999999998</v>
      </c>
      <c r="H17" s="144">
        <v>3236.9409009999999</v>
      </c>
      <c r="I17" s="144">
        <v>111.26464</v>
      </c>
      <c r="J17" s="144">
        <v>957041</v>
      </c>
      <c r="K17" s="144">
        <v>2686.627</v>
      </c>
      <c r="L17" s="144">
        <v>3652.8480260000001</v>
      </c>
      <c r="M17" s="144">
        <v>128.54277999999999</v>
      </c>
      <c r="N17" s="166" t="s">
        <v>235</v>
      </c>
      <c r="O17" s="165" t="s">
        <v>219</v>
      </c>
      <c r="P17" s="144">
        <v>33042</v>
      </c>
      <c r="Q17" s="144">
        <v>66.802999999999997</v>
      </c>
      <c r="R17" s="144">
        <v>82.649514999999994</v>
      </c>
      <c r="S17" s="144">
        <v>2.0598299999999994</v>
      </c>
      <c r="T17" s="144">
        <v>31353</v>
      </c>
      <c r="U17" s="144">
        <v>62.642000000000003</v>
      </c>
      <c r="V17" s="144">
        <v>75.759272999999979</v>
      </c>
      <c r="W17" s="144">
        <v>1.94339</v>
      </c>
      <c r="X17" s="144">
        <v>77734</v>
      </c>
      <c r="Y17" s="144">
        <v>227.04599999999999</v>
      </c>
      <c r="Z17" s="144">
        <v>268.64085699999998</v>
      </c>
      <c r="AA17" s="144">
        <v>11.16431</v>
      </c>
      <c r="AB17" s="144">
        <v>73648</v>
      </c>
      <c r="AC17" s="144">
        <v>221.07</v>
      </c>
      <c r="AD17" s="144">
        <v>256.244732</v>
      </c>
      <c r="AE17" s="144">
        <v>10.873329999999999</v>
      </c>
      <c r="AF17" s="166" t="s">
        <v>235</v>
      </c>
      <c r="AG17" s="165" t="s">
        <v>219</v>
      </c>
      <c r="AH17" s="144">
        <v>56173</v>
      </c>
      <c r="AI17" s="144">
        <v>119.093</v>
      </c>
      <c r="AJ17" s="144">
        <v>135.940359</v>
      </c>
      <c r="AK17" s="144">
        <v>5.80952</v>
      </c>
      <c r="AL17" s="144">
        <v>53471</v>
      </c>
      <c r="AM17" s="144">
        <v>117.592</v>
      </c>
      <c r="AN17" s="144">
        <v>141.01756399999999</v>
      </c>
      <c r="AO17" s="144">
        <v>5.7333600000000002</v>
      </c>
      <c r="AP17" s="144">
        <v>46355</v>
      </c>
      <c r="AQ17" s="144">
        <v>107.64100000000001</v>
      </c>
      <c r="AR17" s="144">
        <v>170.68834899999999</v>
      </c>
      <c r="AS17" s="144">
        <v>5.2317400000000003</v>
      </c>
      <c r="AT17" s="144">
        <v>54443</v>
      </c>
      <c r="AU17" s="144">
        <v>137.83199999999999</v>
      </c>
      <c r="AV17" s="144">
        <v>213.304069</v>
      </c>
      <c r="AW17" s="144">
        <v>6.6555099999999996</v>
      </c>
      <c r="AX17" s="167" t="s">
        <v>235</v>
      </c>
      <c r="AY17" s="165" t="s">
        <v>219</v>
      </c>
      <c r="AZ17" s="144">
        <v>60025</v>
      </c>
      <c r="BA17" s="144">
        <v>140.07499999999999</v>
      </c>
      <c r="BB17" s="144">
        <v>222.89780200000001</v>
      </c>
      <c r="BC17" s="144">
        <v>6.8355499999999996</v>
      </c>
      <c r="BD17" s="144">
        <v>71306</v>
      </c>
      <c r="BE17" s="144">
        <v>180.24</v>
      </c>
      <c r="BF17" s="144">
        <v>279.64502900000002</v>
      </c>
      <c r="BG17" s="144">
        <v>8.76633</v>
      </c>
      <c r="BH17" s="144">
        <v>71794</v>
      </c>
      <c r="BI17" s="144">
        <v>173.29599999999999</v>
      </c>
      <c r="BJ17" s="144">
        <v>265.36038100000002</v>
      </c>
      <c r="BK17" s="144">
        <v>8.49695</v>
      </c>
      <c r="BL17" s="144">
        <v>81897</v>
      </c>
      <c r="BM17" s="144">
        <v>206.316</v>
      </c>
      <c r="BN17" s="144">
        <v>304.18717600000002</v>
      </c>
      <c r="BO17" s="144">
        <v>10.148820000000001</v>
      </c>
      <c r="BP17" s="167" t="s">
        <v>235</v>
      </c>
      <c r="BQ17" s="165" t="s">
        <v>219</v>
      </c>
      <c r="BR17" s="144">
        <v>69748</v>
      </c>
      <c r="BS17" s="144">
        <v>173.48699999999999</v>
      </c>
      <c r="BT17" s="144">
        <v>258.118134</v>
      </c>
      <c r="BU17" s="144">
        <v>8.5164399999999976</v>
      </c>
      <c r="BV17" s="144">
        <v>79654</v>
      </c>
      <c r="BW17" s="144">
        <v>202.87</v>
      </c>
      <c r="BX17" s="144">
        <v>291.34905800000001</v>
      </c>
      <c r="BY17" s="144">
        <v>9.9773099999999992</v>
      </c>
      <c r="BZ17" s="144">
        <v>76396</v>
      </c>
      <c r="CA17" s="144">
        <v>198.803</v>
      </c>
      <c r="CB17" s="144">
        <v>288.36148200000002</v>
      </c>
      <c r="CC17" s="144">
        <v>9.7097899999999999</v>
      </c>
      <c r="CD17" s="144">
        <v>89380</v>
      </c>
      <c r="CE17" s="144">
        <v>239.374</v>
      </c>
      <c r="CF17" s="144">
        <v>338.46302200000002</v>
      </c>
      <c r="CG17" s="144">
        <v>11.703810000000001</v>
      </c>
      <c r="CH17" s="167" t="s">
        <v>235</v>
      </c>
      <c r="CI17" s="165" t="s">
        <v>219</v>
      </c>
      <c r="CJ17" s="144">
        <v>68585</v>
      </c>
      <c r="CK17" s="144">
        <v>188.803</v>
      </c>
      <c r="CL17" s="144">
        <v>267.32491399999998</v>
      </c>
      <c r="CM17" s="144">
        <v>9.1404499999999995</v>
      </c>
      <c r="CN17" s="144">
        <v>76811</v>
      </c>
      <c r="CO17" s="144">
        <v>214.90299999999999</v>
      </c>
      <c r="CP17" s="144">
        <v>297.582133</v>
      </c>
      <c r="CQ17" s="144">
        <v>10.4565</v>
      </c>
      <c r="CR17" s="144">
        <v>60778</v>
      </c>
      <c r="CS17" s="144">
        <v>176.46600000000001</v>
      </c>
      <c r="CT17" s="144">
        <v>243.67052200000001</v>
      </c>
      <c r="CU17" s="144">
        <v>8.4442900000000005</v>
      </c>
      <c r="CV17" s="144">
        <v>67025</v>
      </c>
      <c r="CW17" s="144">
        <v>199.495</v>
      </c>
      <c r="CX17" s="144">
        <v>273.425996</v>
      </c>
      <c r="CY17" s="144">
        <v>9.6712500000000006</v>
      </c>
      <c r="CZ17" s="167" t="s">
        <v>235</v>
      </c>
      <c r="DA17" s="165" t="s">
        <v>219</v>
      </c>
      <c r="DB17" s="144">
        <v>58008</v>
      </c>
      <c r="DC17" s="144">
        <v>175.077</v>
      </c>
      <c r="DD17" s="144">
        <v>237.59890200000001</v>
      </c>
      <c r="DE17" s="144">
        <v>8.3021100000000008</v>
      </c>
      <c r="DF17" s="144">
        <v>64666</v>
      </c>
      <c r="DG17" s="144">
        <v>202.381</v>
      </c>
      <c r="DH17" s="144">
        <v>275.11878999999999</v>
      </c>
      <c r="DI17" s="144">
        <v>9.8402700000000003</v>
      </c>
      <c r="DJ17" s="144">
        <v>55802</v>
      </c>
      <c r="DK17" s="144">
        <v>174.577</v>
      </c>
      <c r="DL17" s="144">
        <v>237.343602</v>
      </c>
      <c r="DM17" s="144">
        <v>8.2268899999999991</v>
      </c>
      <c r="DN17" s="144">
        <v>62190</v>
      </c>
      <c r="DO17" s="144">
        <v>200.292</v>
      </c>
      <c r="DP17" s="144">
        <v>268.79424399999999</v>
      </c>
      <c r="DQ17" s="144">
        <v>9.7393000000000001</v>
      </c>
      <c r="DR17" s="167" t="s">
        <v>235</v>
      </c>
      <c r="DS17" s="165" t="s">
        <v>219</v>
      </c>
      <c r="DT17" s="144">
        <v>46223</v>
      </c>
      <c r="DU17" s="144">
        <v>148.709</v>
      </c>
      <c r="DV17" s="144">
        <v>199.55812399999999</v>
      </c>
      <c r="DW17" s="144">
        <v>6.97051</v>
      </c>
      <c r="DX17" s="144">
        <v>52331</v>
      </c>
      <c r="DY17" s="144">
        <v>173.19200000000001</v>
      </c>
      <c r="DZ17" s="144">
        <v>229.65087299999999</v>
      </c>
      <c r="EA17" s="144">
        <v>8.3427100000000003</v>
      </c>
      <c r="EB17" s="144">
        <v>35810</v>
      </c>
      <c r="EC17" s="144">
        <v>120.16</v>
      </c>
      <c r="ED17" s="144">
        <v>159.111659</v>
      </c>
      <c r="EE17" s="144">
        <v>5.5111600000000003</v>
      </c>
      <c r="EF17" s="144">
        <v>41514</v>
      </c>
      <c r="EG17" s="144">
        <v>141.83500000000001</v>
      </c>
      <c r="EH17" s="144">
        <v>184.379985</v>
      </c>
      <c r="EI17" s="144">
        <v>6.5551199999999996</v>
      </c>
      <c r="EJ17" s="167" t="s">
        <v>235</v>
      </c>
      <c r="EK17" s="165" t="s">
        <v>219</v>
      </c>
      <c r="EL17" s="144">
        <v>18643</v>
      </c>
      <c r="EM17" s="144">
        <v>63.103999999999999</v>
      </c>
      <c r="EN17" s="144">
        <v>81.990744000000021</v>
      </c>
      <c r="EO17" s="144">
        <v>2.8965999999999998</v>
      </c>
      <c r="EP17" s="144">
        <v>22549</v>
      </c>
      <c r="EQ17" s="144">
        <v>76.301000000000002</v>
      </c>
      <c r="ER17" s="144">
        <v>95.999627000000004</v>
      </c>
      <c r="ES17" s="144">
        <v>3.3635899999999999</v>
      </c>
      <c r="ET17" s="144">
        <v>13961</v>
      </c>
      <c r="EU17" s="144">
        <v>47.201000000000001</v>
      </c>
      <c r="EV17" s="144">
        <v>59.668467</v>
      </c>
      <c r="EW17" s="144">
        <v>2.2325400000000002</v>
      </c>
      <c r="EX17" s="144">
        <v>17918</v>
      </c>
      <c r="EY17" s="144">
        <v>60.304000000000002</v>
      </c>
      <c r="EZ17" s="144">
        <v>72.702702000000002</v>
      </c>
      <c r="FA17" s="144">
        <v>2.60771</v>
      </c>
      <c r="FB17" s="167" t="s">
        <v>235</v>
      </c>
      <c r="FC17" s="165" t="s">
        <v>219</v>
      </c>
      <c r="FD17" s="144">
        <v>7968</v>
      </c>
      <c r="FE17" s="144">
        <v>25.594999999999999</v>
      </c>
      <c r="FF17" s="144">
        <v>30.980795000000001</v>
      </c>
      <c r="FG17" s="144">
        <v>1.1309499999999999</v>
      </c>
      <c r="FH17" s="144">
        <v>10457</v>
      </c>
      <c r="FI17" s="144">
        <v>32.360999999999997</v>
      </c>
      <c r="FJ17" s="144">
        <v>36.722771000000002</v>
      </c>
      <c r="FK17" s="144">
        <v>1.41482</v>
      </c>
      <c r="FL17" s="144">
        <v>8067</v>
      </c>
      <c r="FM17" s="144">
        <v>23.937999999999999</v>
      </c>
      <c r="FN17" s="144">
        <v>27.036293000000001</v>
      </c>
      <c r="FO17" s="144">
        <v>0.58501000000000003</v>
      </c>
      <c r="FP17" s="144">
        <v>6428</v>
      </c>
      <c r="FQ17" s="144">
        <v>17.626999999999999</v>
      </c>
      <c r="FR17" s="144">
        <v>18.500982</v>
      </c>
      <c r="FS17" s="144">
        <v>0.74965000000000004</v>
      </c>
      <c r="FT17" s="167" t="s">
        <v>235</v>
      </c>
    </row>
    <row r="18" spans="1:176" ht="14.85" customHeight="1">
      <c r="A18" s="168" t="s">
        <v>487</v>
      </c>
      <c r="B18" s="145">
        <v>1094979</v>
      </c>
      <c r="C18" s="145">
        <v>3006.6750000000002</v>
      </c>
      <c r="D18" s="145">
        <v>4158.1506399999998</v>
      </c>
      <c r="E18" s="145">
        <v>142.54571999999999</v>
      </c>
      <c r="F18" s="145">
        <v>519182</v>
      </c>
      <c r="G18" s="145">
        <v>1401.425</v>
      </c>
      <c r="H18" s="145">
        <v>1952.9201089999999</v>
      </c>
      <c r="I18" s="145">
        <v>66.031379999999999</v>
      </c>
      <c r="J18" s="145">
        <v>575797</v>
      </c>
      <c r="K18" s="145">
        <v>1605.25</v>
      </c>
      <c r="L18" s="145">
        <v>2205.2305310000002</v>
      </c>
      <c r="M18" s="145">
        <v>76.514340000000004</v>
      </c>
      <c r="N18" s="170" t="s">
        <v>357</v>
      </c>
      <c r="O18" s="168" t="s">
        <v>487</v>
      </c>
      <c r="P18" s="145">
        <v>20418</v>
      </c>
      <c r="Q18" s="145">
        <v>41.219000000000001</v>
      </c>
      <c r="R18" s="145">
        <v>55.235590999999999</v>
      </c>
      <c r="S18" s="145">
        <v>1.2639899999999999</v>
      </c>
      <c r="T18" s="145">
        <v>19221</v>
      </c>
      <c r="U18" s="145">
        <v>38.481999999999999</v>
      </c>
      <c r="V18" s="145">
        <v>50.585642</v>
      </c>
      <c r="W18" s="145">
        <v>1.18425</v>
      </c>
      <c r="X18" s="145">
        <v>46087</v>
      </c>
      <c r="Y18" s="145">
        <v>133.31</v>
      </c>
      <c r="Z18" s="145">
        <v>165.424823</v>
      </c>
      <c r="AA18" s="145">
        <v>6.5396200000000002</v>
      </c>
      <c r="AB18" s="145">
        <v>43343</v>
      </c>
      <c r="AC18" s="145">
        <v>129.38200000000001</v>
      </c>
      <c r="AD18" s="145">
        <v>156.661721</v>
      </c>
      <c r="AE18" s="145">
        <v>6.3594499999999998</v>
      </c>
      <c r="AF18" s="170" t="s">
        <v>357</v>
      </c>
      <c r="AG18" s="168" t="s">
        <v>487</v>
      </c>
      <c r="AH18" s="145">
        <v>32310</v>
      </c>
      <c r="AI18" s="145">
        <v>68.447999999999979</v>
      </c>
      <c r="AJ18" s="145">
        <v>81.889598000000021</v>
      </c>
      <c r="AK18" s="145">
        <v>3.3331499999999998</v>
      </c>
      <c r="AL18" s="145">
        <v>30794</v>
      </c>
      <c r="AM18" s="145">
        <v>67.555999999999997</v>
      </c>
      <c r="AN18" s="145">
        <v>84.611365000000006</v>
      </c>
      <c r="AO18" s="145">
        <v>3.2885</v>
      </c>
      <c r="AP18" s="145">
        <v>28466</v>
      </c>
      <c r="AQ18" s="145">
        <v>66.396000000000001</v>
      </c>
      <c r="AR18" s="145">
        <v>106.984003</v>
      </c>
      <c r="AS18" s="145">
        <v>3.22235</v>
      </c>
      <c r="AT18" s="145">
        <v>33450</v>
      </c>
      <c r="AU18" s="145">
        <v>84.53</v>
      </c>
      <c r="AV18" s="145">
        <v>132.29262299999999</v>
      </c>
      <c r="AW18" s="145">
        <v>4.0761700000000003</v>
      </c>
      <c r="AX18" s="172" t="s">
        <v>357</v>
      </c>
      <c r="AY18" s="168" t="s">
        <v>487</v>
      </c>
      <c r="AZ18" s="145">
        <v>37538</v>
      </c>
      <c r="BA18" s="145">
        <v>86.834000000000003</v>
      </c>
      <c r="BB18" s="145">
        <v>139.36499499999999</v>
      </c>
      <c r="BC18" s="145">
        <v>4.2383600000000001</v>
      </c>
      <c r="BD18" s="145">
        <v>44899</v>
      </c>
      <c r="BE18" s="145">
        <v>112.999</v>
      </c>
      <c r="BF18" s="145">
        <v>175.70325700000001</v>
      </c>
      <c r="BG18" s="145">
        <v>5.4943099999999996</v>
      </c>
      <c r="BH18" s="145">
        <v>43202</v>
      </c>
      <c r="BI18" s="145">
        <v>103.753</v>
      </c>
      <c r="BJ18" s="145">
        <v>159.28629599999999</v>
      </c>
      <c r="BK18" s="145">
        <v>5.0986599999999997</v>
      </c>
      <c r="BL18" s="145">
        <v>49770</v>
      </c>
      <c r="BM18" s="145">
        <v>125.01600000000001</v>
      </c>
      <c r="BN18" s="145">
        <v>184.00367499999999</v>
      </c>
      <c r="BO18" s="145">
        <v>6.1527799999999999</v>
      </c>
      <c r="BP18" s="172" t="s">
        <v>357</v>
      </c>
      <c r="BQ18" s="168" t="s">
        <v>487</v>
      </c>
      <c r="BR18" s="145">
        <v>41077</v>
      </c>
      <c r="BS18" s="145">
        <v>101.06100000000001</v>
      </c>
      <c r="BT18" s="145">
        <v>150.137608</v>
      </c>
      <c r="BU18" s="145">
        <v>4.9617899999999997</v>
      </c>
      <c r="BV18" s="145">
        <v>46694</v>
      </c>
      <c r="BW18" s="145">
        <v>118.68600000000001</v>
      </c>
      <c r="BX18" s="145">
        <v>170.60244700000001</v>
      </c>
      <c r="BY18" s="145">
        <v>5.83772</v>
      </c>
      <c r="BZ18" s="145">
        <v>44605</v>
      </c>
      <c r="CA18" s="145">
        <v>115.511</v>
      </c>
      <c r="CB18" s="145">
        <v>167.36287300000001</v>
      </c>
      <c r="CC18" s="145">
        <v>5.6424099999999999</v>
      </c>
      <c r="CD18" s="145">
        <v>52189</v>
      </c>
      <c r="CE18" s="145">
        <v>138.86799999999999</v>
      </c>
      <c r="CF18" s="145">
        <v>197.40475699999999</v>
      </c>
      <c r="CG18" s="145">
        <v>6.7884900000000004</v>
      </c>
      <c r="CH18" s="172" t="s">
        <v>357</v>
      </c>
      <c r="CI18" s="168" t="s">
        <v>487</v>
      </c>
      <c r="CJ18" s="145">
        <v>40179</v>
      </c>
      <c r="CK18" s="145">
        <v>109.938</v>
      </c>
      <c r="CL18" s="145">
        <v>155.899663</v>
      </c>
      <c r="CM18" s="145">
        <v>5.3180899999999998</v>
      </c>
      <c r="CN18" s="145">
        <v>45240</v>
      </c>
      <c r="CO18" s="145">
        <v>125.79900000000001</v>
      </c>
      <c r="CP18" s="145">
        <v>174.73225099999999</v>
      </c>
      <c r="CQ18" s="145">
        <v>6.1132099999999996</v>
      </c>
      <c r="CR18" s="145">
        <v>36436</v>
      </c>
      <c r="CS18" s="145">
        <v>104.617</v>
      </c>
      <c r="CT18" s="145">
        <v>145.40742299999999</v>
      </c>
      <c r="CU18" s="145">
        <v>4.9898999999999996</v>
      </c>
      <c r="CV18" s="145">
        <v>40617</v>
      </c>
      <c r="CW18" s="145">
        <v>119.929</v>
      </c>
      <c r="CX18" s="145">
        <v>164.46605400000001</v>
      </c>
      <c r="CY18" s="145">
        <v>5.8052200000000003</v>
      </c>
      <c r="CZ18" s="172" t="s">
        <v>357</v>
      </c>
      <c r="DA18" s="168" t="s">
        <v>487</v>
      </c>
      <c r="DB18" s="145">
        <v>35718</v>
      </c>
      <c r="DC18" s="145">
        <v>106.848</v>
      </c>
      <c r="DD18" s="145">
        <v>145.58619899999999</v>
      </c>
      <c r="DE18" s="145">
        <v>5.0378499999999997</v>
      </c>
      <c r="DF18" s="145">
        <v>40462</v>
      </c>
      <c r="DG18" s="145">
        <v>125.435</v>
      </c>
      <c r="DH18" s="145">
        <v>171.05889400000001</v>
      </c>
      <c r="DI18" s="145">
        <v>6.0980499999999997</v>
      </c>
      <c r="DJ18" s="145">
        <v>34479</v>
      </c>
      <c r="DK18" s="145">
        <v>106.92100000000001</v>
      </c>
      <c r="DL18" s="145">
        <v>145.80818099999999</v>
      </c>
      <c r="DM18" s="145">
        <v>5.0163900000000012</v>
      </c>
      <c r="DN18" s="145">
        <v>38494</v>
      </c>
      <c r="DO18" s="145">
        <v>121.965</v>
      </c>
      <c r="DP18" s="145">
        <v>164.40469300000001</v>
      </c>
      <c r="DQ18" s="145">
        <v>5.9218299999999999</v>
      </c>
      <c r="DR18" s="172" t="s">
        <v>357</v>
      </c>
      <c r="DS18" s="168" t="s">
        <v>487</v>
      </c>
      <c r="DT18" s="145">
        <v>28630</v>
      </c>
      <c r="DU18" s="145">
        <v>90.850999999999999</v>
      </c>
      <c r="DV18" s="145">
        <v>122.02619199999999</v>
      </c>
      <c r="DW18" s="145">
        <v>4.2412000000000001</v>
      </c>
      <c r="DX18" s="145">
        <v>32439</v>
      </c>
      <c r="DY18" s="145">
        <v>105.535</v>
      </c>
      <c r="DZ18" s="145">
        <v>140.284198</v>
      </c>
      <c r="EA18" s="145">
        <v>5.0648499999999999</v>
      </c>
      <c r="EB18" s="145">
        <v>22074</v>
      </c>
      <c r="EC18" s="145">
        <v>73.421999999999997</v>
      </c>
      <c r="ED18" s="145">
        <v>97.559447000000006</v>
      </c>
      <c r="EE18" s="145">
        <v>3.3448500000000001</v>
      </c>
      <c r="EF18" s="145">
        <v>25455</v>
      </c>
      <c r="EG18" s="145">
        <v>85.316000000000003</v>
      </c>
      <c r="EH18" s="145">
        <v>111.147803</v>
      </c>
      <c r="EI18" s="145">
        <v>3.8786700000000001</v>
      </c>
      <c r="EJ18" s="172" t="s">
        <v>357</v>
      </c>
      <c r="EK18" s="168" t="s">
        <v>487</v>
      </c>
      <c r="EL18" s="145">
        <v>10954</v>
      </c>
      <c r="EM18" s="145">
        <v>37.124000000000002</v>
      </c>
      <c r="EN18" s="145">
        <v>48.420394999999999</v>
      </c>
      <c r="EO18" s="145">
        <v>1.6866000000000001</v>
      </c>
      <c r="EP18" s="145">
        <v>13270</v>
      </c>
      <c r="EQ18" s="145">
        <v>44.625</v>
      </c>
      <c r="ER18" s="145">
        <v>56.417789999999989</v>
      </c>
      <c r="ES18" s="145">
        <v>1.90089</v>
      </c>
      <c r="ET18" s="145">
        <v>7664</v>
      </c>
      <c r="EU18" s="145">
        <v>25.885999999999999</v>
      </c>
      <c r="EV18" s="145">
        <v>32.407862999999999</v>
      </c>
      <c r="EW18" s="145">
        <v>1.2154499999999997</v>
      </c>
      <c r="EX18" s="145">
        <v>10122</v>
      </c>
      <c r="EY18" s="145">
        <v>33.487000000000002</v>
      </c>
      <c r="EZ18" s="145">
        <v>40.429938999999997</v>
      </c>
      <c r="FA18" s="145">
        <v>1.3852</v>
      </c>
      <c r="FB18" s="172" t="s">
        <v>357</v>
      </c>
      <c r="FC18" s="168" t="s">
        <v>487</v>
      </c>
      <c r="FD18" s="145">
        <v>4151</v>
      </c>
      <c r="FE18" s="145">
        <v>13.637</v>
      </c>
      <c r="FF18" s="145">
        <v>16.577121000000005</v>
      </c>
      <c r="FG18" s="145">
        <v>0.57989999999999997</v>
      </c>
      <c r="FH18" s="145">
        <v>5808</v>
      </c>
      <c r="FI18" s="145">
        <v>17.971</v>
      </c>
      <c r="FJ18" s="145">
        <v>20.360257000000001</v>
      </c>
      <c r="FK18" s="145">
        <v>0.76295000000000002</v>
      </c>
      <c r="FL18" s="145">
        <v>5194</v>
      </c>
      <c r="FM18" s="145">
        <v>15.648999999999999</v>
      </c>
      <c r="FN18" s="145">
        <v>17.541837999999998</v>
      </c>
      <c r="FO18" s="145">
        <v>0.30081999999999998</v>
      </c>
      <c r="FP18" s="145">
        <v>3530</v>
      </c>
      <c r="FQ18" s="145">
        <v>9.6690000000000005</v>
      </c>
      <c r="FR18" s="145">
        <v>10.063165</v>
      </c>
      <c r="FS18" s="145">
        <v>0.40179999999999999</v>
      </c>
      <c r="FT18" s="172" t="s">
        <v>357</v>
      </c>
    </row>
    <row r="19" spans="1:176" ht="14.85" customHeight="1">
      <c r="A19" s="168" t="s">
        <v>186</v>
      </c>
      <c r="B19" s="145">
        <v>292450</v>
      </c>
      <c r="C19" s="145">
        <v>801.61199999999997</v>
      </c>
      <c r="D19" s="145">
        <v>1067.1061299999999</v>
      </c>
      <c r="E19" s="145">
        <v>38.315449999999998</v>
      </c>
      <c r="F19" s="145">
        <v>138118</v>
      </c>
      <c r="G19" s="145">
        <v>375.827</v>
      </c>
      <c r="H19" s="145">
        <v>505.33335899999997</v>
      </c>
      <c r="I19" s="145">
        <v>17.875499999999999</v>
      </c>
      <c r="J19" s="145">
        <v>154332</v>
      </c>
      <c r="K19" s="145">
        <v>425.78500000000003</v>
      </c>
      <c r="L19" s="145">
        <v>561.77277100000003</v>
      </c>
      <c r="M19" s="145">
        <v>20.43995</v>
      </c>
      <c r="N19" s="170" t="s">
        <v>24</v>
      </c>
      <c r="O19" s="168" t="s">
        <v>186</v>
      </c>
      <c r="P19" s="145">
        <v>5361</v>
      </c>
      <c r="Q19" s="145">
        <v>10.253</v>
      </c>
      <c r="R19" s="145">
        <v>11.028638000000003</v>
      </c>
      <c r="S19" s="145">
        <v>0.29875000000000002</v>
      </c>
      <c r="T19" s="145">
        <v>5109</v>
      </c>
      <c r="U19" s="145">
        <v>9.4689999999999994</v>
      </c>
      <c r="V19" s="145">
        <v>9.5531199999999998</v>
      </c>
      <c r="W19" s="145">
        <v>0.2777</v>
      </c>
      <c r="X19" s="145">
        <v>11334</v>
      </c>
      <c r="Y19" s="145">
        <v>31.69</v>
      </c>
      <c r="Z19" s="145">
        <v>35.507936999999998</v>
      </c>
      <c r="AA19" s="145">
        <v>1.57202</v>
      </c>
      <c r="AB19" s="145">
        <v>10660</v>
      </c>
      <c r="AC19" s="145">
        <v>30.501000000000001</v>
      </c>
      <c r="AD19" s="145">
        <v>33.456021999999997</v>
      </c>
      <c r="AE19" s="145">
        <v>1.51112</v>
      </c>
      <c r="AF19" s="170" t="s">
        <v>24</v>
      </c>
      <c r="AG19" s="168" t="s">
        <v>186</v>
      </c>
      <c r="AH19" s="145">
        <v>8865</v>
      </c>
      <c r="AI19" s="145">
        <v>18.658999999999999</v>
      </c>
      <c r="AJ19" s="145">
        <v>19.762591</v>
      </c>
      <c r="AK19" s="145">
        <v>0.91959999999999997</v>
      </c>
      <c r="AL19" s="145">
        <v>8336</v>
      </c>
      <c r="AM19" s="145">
        <v>18.239999999999998</v>
      </c>
      <c r="AN19" s="145">
        <v>20.76895</v>
      </c>
      <c r="AO19" s="145">
        <v>0.89654999999999996</v>
      </c>
      <c r="AP19" s="145">
        <v>7015</v>
      </c>
      <c r="AQ19" s="145">
        <v>15.587</v>
      </c>
      <c r="AR19" s="145">
        <v>24.079912</v>
      </c>
      <c r="AS19" s="145">
        <v>0.75900000000000001</v>
      </c>
      <c r="AT19" s="145">
        <v>8430</v>
      </c>
      <c r="AU19" s="145">
        <v>20.207999999999998</v>
      </c>
      <c r="AV19" s="145">
        <v>30.727557999999998</v>
      </c>
      <c r="AW19" s="145">
        <v>0.97394999999999998</v>
      </c>
      <c r="AX19" s="172" t="s">
        <v>24</v>
      </c>
      <c r="AY19" s="168" t="s">
        <v>186</v>
      </c>
      <c r="AZ19" s="145">
        <v>10135</v>
      </c>
      <c r="BA19" s="145">
        <v>23.280999999999999</v>
      </c>
      <c r="BB19" s="145">
        <v>37.409348000000001</v>
      </c>
      <c r="BC19" s="145">
        <v>1.13367</v>
      </c>
      <c r="BD19" s="145">
        <v>12338</v>
      </c>
      <c r="BE19" s="145">
        <v>28.983000000000001</v>
      </c>
      <c r="BF19" s="145">
        <v>46.391663000000001</v>
      </c>
      <c r="BG19" s="145">
        <v>1.4072499999999999</v>
      </c>
      <c r="BH19" s="145">
        <v>13120</v>
      </c>
      <c r="BI19" s="145">
        <v>31.382000000000001</v>
      </c>
      <c r="BJ19" s="145">
        <v>48.466447000000002</v>
      </c>
      <c r="BK19" s="145">
        <v>1.526</v>
      </c>
      <c r="BL19" s="145">
        <v>15081</v>
      </c>
      <c r="BM19" s="145">
        <v>36.512999999999998</v>
      </c>
      <c r="BN19" s="145">
        <v>54.134687</v>
      </c>
      <c r="BO19" s="145">
        <v>1.7909200000000001</v>
      </c>
      <c r="BP19" s="172" t="s">
        <v>24</v>
      </c>
      <c r="BQ19" s="168" t="s">
        <v>186</v>
      </c>
      <c r="BR19" s="145">
        <v>12703</v>
      </c>
      <c r="BS19" s="145">
        <v>31.934999999999999</v>
      </c>
      <c r="BT19" s="145">
        <v>46.979078999999999</v>
      </c>
      <c r="BU19" s="145">
        <v>1.5662</v>
      </c>
      <c r="BV19" s="145">
        <v>14313</v>
      </c>
      <c r="BW19" s="145">
        <v>35.380000000000003</v>
      </c>
      <c r="BX19" s="145">
        <v>49.671711000000002</v>
      </c>
      <c r="BY19" s="145">
        <v>1.7395400000000001</v>
      </c>
      <c r="BZ19" s="145">
        <v>13420</v>
      </c>
      <c r="CA19" s="145">
        <v>35.158000000000001</v>
      </c>
      <c r="CB19" s="145">
        <v>50.613672999999999</v>
      </c>
      <c r="CC19" s="145">
        <v>1.7155199999999999</v>
      </c>
      <c r="CD19" s="145">
        <v>15356</v>
      </c>
      <c r="CE19" s="145">
        <v>40.292000000000002</v>
      </c>
      <c r="CF19" s="145">
        <v>54.812739000000001</v>
      </c>
      <c r="CG19" s="145">
        <v>1.97492</v>
      </c>
      <c r="CH19" s="172" t="s">
        <v>24</v>
      </c>
      <c r="CI19" s="168" t="s">
        <v>186</v>
      </c>
      <c r="CJ19" s="145">
        <v>11680</v>
      </c>
      <c r="CK19" s="145">
        <v>32.51</v>
      </c>
      <c r="CL19" s="145">
        <v>44.715471999999998</v>
      </c>
      <c r="CM19" s="145">
        <v>1.57925</v>
      </c>
      <c r="CN19" s="145">
        <v>12665</v>
      </c>
      <c r="CO19" s="145">
        <v>35.15100000000001</v>
      </c>
      <c r="CP19" s="145">
        <v>46.963171000000003</v>
      </c>
      <c r="CQ19" s="145">
        <v>1.71715</v>
      </c>
      <c r="CR19" s="145">
        <v>9620</v>
      </c>
      <c r="CS19" s="145">
        <v>29.004999999999999</v>
      </c>
      <c r="CT19" s="145">
        <v>38.868768000000003</v>
      </c>
      <c r="CU19" s="145">
        <v>1.3967499999999999</v>
      </c>
      <c r="CV19" s="145">
        <v>10780</v>
      </c>
      <c r="CW19" s="145">
        <v>31.613</v>
      </c>
      <c r="CX19" s="145">
        <v>42.129911999999997</v>
      </c>
      <c r="CY19" s="145">
        <v>1.5407999999999999</v>
      </c>
      <c r="CZ19" s="172" t="s">
        <v>24</v>
      </c>
      <c r="DA19" s="168" t="s">
        <v>186</v>
      </c>
      <c r="DB19" s="145">
        <v>8648</v>
      </c>
      <c r="DC19" s="145">
        <v>26.962</v>
      </c>
      <c r="DD19" s="145">
        <v>35.453243000000001</v>
      </c>
      <c r="DE19" s="145">
        <v>1.2938700000000001</v>
      </c>
      <c r="DF19" s="145">
        <v>9368</v>
      </c>
      <c r="DG19" s="145">
        <v>29.722000000000001</v>
      </c>
      <c r="DH19" s="145">
        <v>38.787295</v>
      </c>
      <c r="DI19" s="145">
        <v>1.4475</v>
      </c>
      <c r="DJ19" s="145">
        <v>7810</v>
      </c>
      <c r="DK19" s="145">
        <v>25.317</v>
      </c>
      <c r="DL19" s="145">
        <v>33.133246</v>
      </c>
      <c r="DM19" s="145">
        <v>1.1975499999999999</v>
      </c>
      <c r="DN19" s="145">
        <v>9021</v>
      </c>
      <c r="DO19" s="145">
        <v>30.318999999999999</v>
      </c>
      <c r="DP19" s="145">
        <v>38.470198000000011</v>
      </c>
      <c r="DQ19" s="145">
        <v>1.4831000000000001</v>
      </c>
      <c r="DR19" s="172" t="s">
        <v>24</v>
      </c>
      <c r="DS19" s="168" t="s">
        <v>186</v>
      </c>
      <c r="DT19" s="145">
        <v>6534</v>
      </c>
      <c r="DU19" s="145">
        <v>22.245999999999999</v>
      </c>
      <c r="DV19" s="145">
        <v>28.571353999999999</v>
      </c>
      <c r="DW19" s="145">
        <v>1.0530999999999999</v>
      </c>
      <c r="DX19" s="145">
        <v>7712</v>
      </c>
      <c r="DY19" s="145">
        <v>26.407</v>
      </c>
      <c r="DZ19" s="145">
        <v>33.324080000000002</v>
      </c>
      <c r="EA19" s="145">
        <v>1.2794000000000001</v>
      </c>
      <c r="EB19" s="145">
        <v>4997</v>
      </c>
      <c r="EC19" s="145">
        <v>18.132999999999999</v>
      </c>
      <c r="ED19" s="145">
        <v>22.659901000000001</v>
      </c>
      <c r="EE19" s="145">
        <v>0.82520000000000004</v>
      </c>
      <c r="EF19" s="145">
        <v>6151</v>
      </c>
      <c r="EG19" s="145">
        <v>22.140999999999995</v>
      </c>
      <c r="EH19" s="145">
        <v>27.422145</v>
      </c>
      <c r="EI19" s="145">
        <v>1.04505</v>
      </c>
      <c r="EJ19" s="172" t="s">
        <v>24</v>
      </c>
      <c r="EK19" s="168" t="s">
        <v>186</v>
      </c>
      <c r="EL19" s="145">
        <v>2706</v>
      </c>
      <c r="EM19" s="145">
        <v>9.7560000000000002</v>
      </c>
      <c r="EN19" s="145">
        <v>11.799939</v>
      </c>
      <c r="EO19" s="145">
        <v>0.44786999999999999</v>
      </c>
      <c r="EP19" s="145">
        <v>3422</v>
      </c>
      <c r="EQ19" s="145">
        <v>12.076000000000001</v>
      </c>
      <c r="ER19" s="145">
        <v>14.528354999999999</v>
      </c>
      <c r="ES19" s="145">
        <v>0.54615000000000002</v>
      </c>
      <c r="ET19" s="145">
        <v>1987</v>
      </c>
      <c r="EU19" s="145">
        <v>6.9939999999999998</v>
      </c>
      <c r="EV19" s="145">
        <v>8.4320380000000004</v>
      </c>
      <c r="EW19" s="145">
        <v>0.32995000000000002</v>
      </c>
      <c r="EX19" s="145">
        <v>2800</v>
      </c>
      <c r="EY19" s="145">
        <v>10.084</v>
      </c>
      <c r="EZ19" s="145">
        <v>11.427474</v>
      </c>
      <c r="FA19" s="145">
        <v>0.44400000000000001</v>
      </c>
      <c r="FB19" s="172" t="s">
        <v>24</v>
      </c>
      <c r="FC19" s="168" t="s">
        <v>186</v>
      </c>
      <c r="FD19" s="145">
        <v>1136</v>
      </c>
      <c r="FE19" s="145">
        <v>3.823</v>
      </c>
      <c r="FF19" s="145">
        <v>4.3250539999999997</v>
      </c>
      <c r="FG19" s="145">
        <v>0.17125000000000001</v>
      </c>
      <c r="FH19" s="145">
        <v>1702</v>
      </c>
      <c r="FI19" s="145">
        <v>5.484</v>
      </c>
      <c r="FJ19" s="145">
        <v>5.9219540000000004</v>
      </c>
      <c r="FK19" s="145">
        <v>0.23815</v>
      </c>
      <c r="FL19" s="145">
        <v>1047</v>
      </c>
      <c r="FM19" s="145">
        <v>3.1360000000000001</v>
      </c>
      <c r="FN19" s="145">
        <v>3.5267189999999999</v>
      </c>
      <c r="FO19" s="145">
        <v>8.9950000000000002E-2</v>
      </c>
      <c r="FP19" s="145">
        <v>1088</v>
      </c>
      <c r="FQ19" s="145">
        <v>3.202</v>
      </c>
      <c r="FR19" s="145">
        <v>3.2817370000000001</v>
      </c>
      <c r="FS19" s="145">
        <v>0.12670000000000001</v>
      </c>
      <c r="FT19" s="172" t="s">
        <v>24</v>
      </c>
    </row>
    <row r="20" spans="1:176" ht="14.85" customHeight="1">
      <c r="A20" s="168" t="s">
        <v>188</v>
      </c>
      <c r="B20" s="145">
        <v>264866</v>
      </c>
      <c r="C20" s="145">
        <v>669.35699999999997</v>
      </c>
      <c r="D20" s="145">
        <v>890.36634400000003</v>
      </c>
      <c r="E20" s="145">
        <v>32.020040000000002</v>
      </c>
      <c r="F20" s="145">
        <v>127372</v>
      </c>
      <c r="G20" s="145">
        <v>314.72899999999998</v>
      </c>
      <c r="H20" s="145">
        <v>420.01919800000002</v>
      </c>
      <c r="I20" s="145">
        <v>14.98521</v>
      </c>
      <c r="J20" s="145">
        <v>137494</v>
      </c>
      <c r="K20" s="145">
        <v>354.62799999999999</v>
      </c>
      <c r="L20" s="145">
        <v>470.34714600000001</v>
      </c>
      <c r="M20" s="145">
        <v>17.034829999999999</v>
      </c>
      <c r="N20" s="170" t="s">
        <v>26</v>
      </c>
      <c r="O20" s="168" t="s">
        <v>188</v>
      </c>
      <c r="P20" s="145">
        <v>5809</v>
      </c>
      <c r="Q20" s="145">
        <v>11.039999999999997</v>
      </c>
      <c r="R20" s="145">
        <v>11.405551000000003</v>
      </c>
      <c r="S20" s="145">
        <v>0.34310000000000002</v>
      </c>
      <c r="T20" s="145">
        <v>5578</v>
      </c>
      <c r="U20" s="145">
        <v>10.525</v>
      </c>
      <c r="V20" s="145">
        <v>10.675217</v>
      </c>
      <c r="W20" s="145">
        <v>0.32711000000000001</v>
      </c>
      <c r="X20" s="145">
        <v>13333</v>
      </c>
      <c r="Y20" s="145">
        <v>36.959000000000003</v>
      </c>
      <c r="Z20" s="145">
        <v>39.634928000000002</v>
      </c>
      <c r="AA20" s="145">
        <v>1.81453</v>
      </c>
      <c r="AB20" s="145">
        <v>12828</v>
      </c>
      <c r="AC20" s="145">
        <v>36.637</v>
      </c>
      <c r="AD20" s="145">
        <v>38.938172999999999</v>
      </c>
      <c r="AE20" s="145">
        <v>1.7981499999999999</v>
      </c>
      <c r="AF20" s="170" t="s">
        <v>26</v>
      </c>
      <c r="AG20" s="168" t="s">
        <v>188</v>
      </c>
      <c r="AH20" s="145">
        <v>8873</v>
      </c>
      <c r="AI20" s="145">
        <v>18.41</v>
      </c>
      <c r="AJ20" s="145">
        <v>18.876384000000005</v>
      </c>
      <c r="AK20" s="145">
        <v>0.89702999999999999</v>
      </c>
      <c r="AL20" s="145">
        <v>8575</v>
      </c>
      <c r="AM20" s="145">
        <v>18.684000000000001</v>
      </c>
      <c r="AN20" s="145">
        <v>20.044077000000001</v>
      </c>
      <c r="AO20" s="145">
        <v>0.91191999999999995</v>
      </c>
      <c r="AP20" s="145">
        <v>6288</v>
      </c>
      <c r="AQ20" s="145">
        <v>13.574</v>
      </c>
      <c r="AR20" s="145">
        <v>20.583109</v>
      </c>
      <c r="AS20" s="145">
        <v>0.66208999999999996</v>
      </c>
      <c r="AT20" s="145">
        <v>7225</v>
      </c>
      <c r="AU20" s="145">
        <v>17.337</v>
      </c>
      <c r="AV20" s="145">
        <v>25.634620000000005</v>
      </c>
      <c r="AW20" s="145">
        <v>0.84175</v>
      </c>
      <c r="AX20" s="172" t="s">
        <v>26</v>
      </c>
      <c r="AY20" s="168" t="s">
        <v>188</v>
      </c>
      <c r="AZ20" s="145">
        <v>7586</v>
      </c>
      <c r="BA20" s="145">
        <v>16.204999999999995</v>
      </c>
      <c r="BB20" s="145">
        <v>24.695544000000005</v>
      </c>
      <c r="BC20" s="145">
        <v>0.79276000000000002</v>
      </c>
      <c r="BD20" s="145">
        <v>9031</v>
      </c>
      <c r="BE20" s="145">
        <v>21.038</v>
      </c>
      <c r="BF20" s="145">
        <v>31.364208999999999</v>
      </c>
      <c r="BG20" s="145">
        <v>1.02643</v>
      </c>
      <c r="BH20" s="145">
        <v>10182</v>
      </c>
      <c r="BI20" s="145">
        <v>22.106000000000005</v>
      </c>
      <c r="BJ20" s="145">
        <v>33.230096000000003</v>
      </c>
      <c r="BK20" s="145">
        <v>1.0830500000000001</v>
      </c>
      <c r="BL20" s="145">
        <v>11345</v>
      </c>
      <c r="BM20" s="145">
        <v>25.363</v>
      </c>
      <c r="BN20" s="145">
        <v>37.126351</v>
      </c>
      <c r="BO20" s="145">
        <v>1.2479199999999997</v>
      </c>
      <c r="BP20" s="172" t="s">
        <v>26</v>
      </c>
      <c r="BQ20" s="168" t="s">
        <v>188</v>
      </c>
      <c r="BR20" s="145">
        <v>10513</v>
      </c>
      <c r="BS20" s="145">
        <v>23.901</v>
      </c>
      <c r="BT20" s="145">
        <v>35.702356000000002</v>
      </c>
      <c r="BU20" s="145">
        <v>1.1733800000000001</v>
      </c>
      <c r="BV20" s="145">
        <v>12253</v>
      </c>
      <c r="BW20" s="145">
        <v>28.308</v>
      </c>
      <c r="BX20" s="145">
        <v>40.44039999999999</v>
      </c>
      <c r="BY20" s="145">
        <v>1.39259</v>
      </c>
      <c r="BZ20" s="145">
        <v>12006</v>
      </c>
      <c r="CA20" s="145">
        <v>28.736000000000001</v>
      </c>
      <c r="CB20" s="145">
        <v>41.483209000000002</v>
      </c>
      <c r="CC20" s="145">
        <v>1.4037999999999999</v>
      </c>
      <c r="CD20" s="145">
        <v>14227</v>
      </c>
      <c r="CE20" s="145">
        <v>35.856999999999999</v>
      </c>
      <c r="CF20" s="145">
        <v>50.516837000000002</v>
      </c>
      <c r="CG20" s="145">
        <v>1.75068</v>
      </c>
      <c r="CH20" s="172" t="s">
        <v>26</v>
      </c>
      <c r="CI20" s="168" t="s">
        <v>188</v>
      </c>
      <c r="CJ20" s="145">
        <v>11155</v>
      </c>
      <c r="CK20" s="145">
        <v>28.158000000000001</v>
      </c>
      <c r="CL20" s="145">
        <v>39.990496999999998</v>
      </c>
      <c r="CM20" s="145">
        <v>1.3630599999999999</v>
      </c>
      <c r="CN20" s="145">
        <v>12220</v>
      </c>
      <c r="CO20" s="145">
        <v>32.110999999999997</v>
      </c>
      <c r="CP20" s="145">
        <v>44.297440000000002</v>
      </c>
      <c r="CQ20" s="145">
        <v>1.56534</v>
      </c>
      <c r="CR20" s="145">
        <v>9522</v>
      </c>
      <c r="CS20" s="145">
        <v>25.425000000000001</v>
      </c>
      <c r="CT20" s="145">
        <v>34.457323000000002</v>
      </c>
      <c r="CU20" s="145">
        <v>1.2256899999999999</v>
      </c>
      <c r="CV20" s="145">
        <v>9514</v>
      </c>
      <c r="CW20" s="145">
        <v>26.553000000000001</v>
      </c>
      <c r="CX20" s="145">
        <v>36.437235999999999</v>
      </c>
      <c r="CY20" s="145">
        <v>1.2891900000000001</v>
      </c>
      <c r="CZ20" s="172" t="s">
        <v>26</v>
      </c>
      <c r="DA20" s="168" t="s">
        <v>188</v>
      </c>
      <c r="DB20" s="145">
        <v>8019</v>
      </c>
      <c r="DC20" s="145">
        <v>21.914999999999999</v>
      </c>
      <c r="DD20" s="145">
        <v>29.151706999999998</v>
      </c>
      <c r="DE20" s="145">
        <v>1.04827</v>
      </c>
      <c r="DF20" s="145">
        <v>8434</v>
      </c>
      <c r="DG20" s="145">
        <v>24.38</v>
      </c>
      <c r="DH20" s="145">
        <v>33.221027999999997</v>
      </c>
      <c r="DI20" s="145">
        <v>1.18672</v>
      </c>
      <c r="DJ20" s="145">
        <v>7456</v>
      </c>
      <c r="DK20" s="145">
        <v>20.899000000000001</v>
      </c>
      <c r="DL20" s="145">
        <v>28.447786000000001</v>
      </c>
      <c r="DM20" s="145">
        <v>0.99221000000000004</v>
      </c>
      <c r="DN20" s="145">
        <v>7668</v>
      </c>
      <c r="DO20" s="145">
        <v>22.405999999999999</v>
      </c>
      <c r="DP20" s="145">
        <v>30.158394999999999</v>
      </c>
      <c r="DQ20" s="145">
        <v>1.0888199999999999</v>
      </c>
      <c r="DR20" s="172" t="s">
        <v>26</v>
      </c>
      <c r="DS20" s="168" t="s">
        <v>188</v>
      </c>
      <c r="DT20" s="145">
        <v>5760</v>
      </c>
      <c r="DU20" s="145">
        <v>16.497</v>
      </c>
      <c r="DV20" s="145">
        <v>22.071332000000005</v>
      </c>
      <c r="DW20" s="145">
        <v>0.77263999999999999</v>
      </c>
      <c r="DX20" s="145">
        <v>6208</v>
      </c>
      <c r="DY20" s="145">
        <v>18.745999999999999</v>
      </c>
      <c r="DZ20" s="145">
        <v>25.069666999999999</v>
      </c>
      <c r="EA20" s="145">
        <v>0.90766000000000002</v>
      </c>
      <c r="EB20" s="145">
        <v>4347</v>
      </c>
      <c r="EC20" s="145">
        <v>12.401</v>
      </c>
      <c r="ED20" s="145">
        <v>16.538451999999999</v>
      </c>
      <c r="EE20" s="145">
        <v>0.57898000000000005</v>
      </c>
      <c r="EF20" s="145">
        <v>4995</v>
      </c>
      <c r="EG20" s="145">
        <v>15.345000000000001</v>
      </c>
      <c r="EH20" s="145">
        <v>20.041712</v>
      </c>
      <c r="EI20" s="145">
        <v>0.72318000000000005</v>
      </c>
      <c r="EJ20" s="172" t="s">
        <v>26</v>
      </c>
      <c r="EK20" s="168" t="s">
        <v>188</v>
      </c>
      <c r="EL20" s="145">
        <v>2408</v>
      </c>
      <c r="EM20" s="145">
        <v>7.0279999999999996</v>
      </c>
      <c r="EN20" s="145">
        <v>9.3084609999999994</v>
      </c>
      <c r="EO20" s="145">
        <v>0.32883000000000001</v>
      </c>
      <c r="EP20" s="145">
        <v>2849</v>
      </c>
      <c r="EQ20" s="145">
        <v>8.5410000000000004</v>
      </c>
      <c r="ER20" s="145">
        <v>10.833671000000001</v>
      </c>
      <c r="ES20" s="145">
        <v>0.39307999999999998</v>
      </c>
      <c r="ET20" s="145">
        <v>1973</v>
      </c>
      <c r="EU20" s="145">
        <v>5.835</v>
      </c>
      <c r="EV20" s="145">
        <v>7.6400560000000004</v>
      </c>
      <c r="EW20" s="145">
        <v>0.27939000000000003</v>
      </c>
      <c r="EX20" s="145">
        <v>2374</v>
      </c>
      <c r="EY20" s="145">
        <v>7.2590000000000003</v>
      </c>
      <c r="EZ20" s="145">
        <v>9.1445349999999994</v>
      </c>
      <c r="FA20" s="145">
        <v>0.32946999999999999</v>
      </c>
      <c r="FB20" s="172" t="s">
        <v>26</v>
      </c>
      <c r="FC20" s="168" t="s">
        <v>188</v>
      </c>
      <c r="FD20" s="145">
        <v>1216</v>
      </c>
      <c r="FE20" s="145">
        <v>3.33</v>
      </c>
      <c r="FF20" s="145">
        <v>4.1537990000000002</v>
      </c>
      <c r="FG20" s="145">
        <v>0.15156</v>
      </c>
      <c r="FH20" s="145">
        <v>1363</v>
      </c>
      <c r="FI20" s="145">
        <v>3.6829999999999998</v>
      </c>
      <c r="FJ20" s="145">
        <v>4.3627969999999996</v>
      </c>
      <c r="FK20" s="145">
        <v>0.16904</v>
      </c>
      <c r="FL20" s="145">
        <v>926</v>
      </c>
      <c r="FM20" s="145">
        <v>2.31</v>
      </c>
      <c r="FN20" s="145">
        <v>2.6486079999999999</v>
      </c>
      <c r="FO20" s="145">
        <v>7.4840000000000004E-2</v>
      </c>
      <c r="FP20" s="145">
        <v>807</v>
      </c>
      <c r="FQ20" s="145">
        <v>1.855</v>
      </c>
      <c r="FR20" s="145">
        <v>2.040781</v>
      </c>
      <c r="FS20" s="145">
        <v>8.5779999999999995E-2</v>
      </c>
      <c r="FT20" s="172" t="s">
        <v>26</v>
      </c>
    </row>
    <row r="21" spans="1:176" ht="14.85" customHeight="1">
      <c r="A21" s="168" t="s">
        <v>189</v>
      </c>
      <c r="B21" s="145">
        <v>201913</v>
      </c>
      <c r="C21" s="145">
        <v>558.85699999999997</v>
      </c>
      <c r="D21" s="145">
        <v>774.16581299999996</v>
      </c>
      <c r="E21" s="145">
        <v>26.926210000000001</v>
      </c>
      <c r="F21" s="145">
        <v>95184</v>
      </c>
      <c r="G21" s="145">
        <v>257.89299999999997</v>
      </c>
      <c r="H21" s="145">
        <v>358.66823499999998</v>
      </c>
      <c r="I21" s="145">
        <v>12.37255</v>
      </c>
      <c r="J21" s="145">
        <v>106729</v>
      </c>
      <c r="K21" s="145">
        <v>300.964</v>
      </c>
      <c r="L21" s="145">
        <v>415.49757799999998</v>
      </c>
      <c r="M21" s="145">
        <v>14.553660000000001</v>
      </c>
      <c r="N21" s="170" t="s">
        <v>27</v>
      </c>
      <c r="O21" s="168" t="s">
        <v>189</v>
      </c>
      <c r="P21" s="145">
        <v>2006</v>
      </c>
      <c r="Q21" s="145">
        <v>4.2910000000000004</v>
      </c>
      <c r="R21" s="145">
        <v>4.9797349999999998</v>
      </c>
      <c r="S21" s="145">
        <v>0.15398999999999999</v>
      </c>
      <c r="T21" s="145">
        <v>1951</v>
      </c>
      <c r="U21" s="145">
        <v>4.1660000000000004</v>
      </c>
      <c r="V21" s="145">
        <v>4.9452939999999996</v>
      </c>
      <c r="W21" s="145">
        <v>0.15432999999999999</v>
      </c>
      <c r="X21" s="145">
        <v>8634</v>
      </c>
      <c r="Y21" s="145">
        <v>25.087</v>
      </c>
      <c r="Z21" s="145">
        <v>28.073169</v>
      </c>
      <c r="AA21" s="145">
        <v>1.23814</v>
      </c>
      <c r="AB21" s="145">
        <v>8324</v>
      </c>
      <c r="AC21" s="145">
        <v>24.55</v>
      </c>
      <c r="AD21" s="145">
        <v>27.188815999999999</v>
      </c>
      <c r="AE21" s="145">
        <v>1.20461</v>
      </c>
      <c r="AF21" s="170" t="s">
        <v>27</v>
      </c>
      <c r="AG21" s="168" t="s">
        <v>189</v>
      </c>
      <c r="AH21" s="145">
        <v>6690</v>
      </c>
      <c r="AI21" s="145">
        <v>13.576000000000001</v>
      </c>
      <c r="AJ21" s="145">
        <v>15.411785999999999</v>
      </c>
      <c r="AK21" s="145">
        <v>0.65973999999999999</v>
      </c>
      <c r="AL21" s="145">
        <v>6371</v>
      </c>
      <c r="AM21" s="145">
        <v>13.112</v>
      </c>
      <c r="AN21" s="145">
        <v>15.593171999999999</v>
      </c>
      <c r="AO21" s="145">
        <v>0.63639000000000001</v>
      </c>
      <c r="AP21" s="145">
        <v>5193</v>
      </c>
      <c r="AQ21" s="145">
        <v>12.084</v>
      </c>
      <c r="AR21" s="145">
        <v>19.041325000000001</v>
      </c>
      <c r="AS21" s="145">
        <v>0.58830000000000005</v>
      </c>
      <c r="AT21" s="145">
        <v>6212</v>
      </c>
      <c r="AU21" s="145">
        <v>15.757</v>
      </c>
      <c r="AV21" s="145">
        <v>24.649267999999999</v>
      </c>
      <c r="AW21" s="145">
        <v>0.76363999999999999</v>
      </c>
      <c r="AX21" s="172" t="s">
        <v>27</v>
      </c>
      <c r="AY21" s="168" t="s">
        <v>189</v>
      </c>
      <c r="AZ21" s="145">
        <v>6071</v>
      </c>
      <c r="BA21" s="145">
        <v>13.755000000000001</v>
      </c>
      <c r="BB21" s="145">
        <v>21.427914999999999</v>
      </c>
      <c r="BC21" s="145">
        <v>0.67076000000000002</v>
      </c>
      <c r="BD21" s="145">
        <v>7001</v>
      </c>
      <c r="BE21" s="145">
        <v>17.22</v>
      </c>
      <c r="BF21" s="145">
        <v>26.1859</v>
      </c>
      <c r="BG21" s="145">
        <v>0.83833999999999997</v>
      </c>
      <c r="BH21" s="145">
        <v>6960</v>
      </c>
      <c r="BI21" s="145">
        <v>16.055</v>
      </c>
      <c r="BJ21" s="145">
        <v>24.377541999999995</v>
      </c>
      <c r="BK21" s="145">
        <v>0.78924000000000005</v>
      </c>
      <c r="BL21" s="145">
        <v>7993</v>
      </c>
      <c r="BM21" s="145">
        <v>19.423999999999999</v>
      </c>
      <c r="BN21" s="145">
        <v>28.922463</v>
      </c>
      <c r="BO21" s="145">
        <v>0.95720000000000005</v>
      </c>
      <c r="BP21" s="172" t="s">
        <v>27</v>
      </c>
      <c r="BQ21" s="168" t="s">
        <v>189</v>
      </c>
      <c r="BR21" s="145">
        <v>6943</v>
      </c>
      <c r="BS21" s="145">
        <v>16.59</v>
      </c>
      <c r="BT21" s="145">
        <v>25.299091000000001</v>
      </c>
      <c r="BU21" s="145">
        <v>0.81506999999999996</v>
      </c>
      <c r="BV21" s="145">
        <v>8249</v>
      </c>
      <c r="BW21" s="145">
        <v>20.495999999999999</v>
      </c>
      <c r="BX21" s="145">
        <v>30.634499999999999</v>
      </c>
      <c r="BY21" s="145">
        <v>1.00746</v>
      </c>
      <c r="BZ21" s="145">
        <v>7717</v>
      </c>
      <c r="CA21" s="145">
        <v>19.398</v>
      </c>
      <c r="CB21" s="145">
        <v>28.901727000000001</v>
      </c>
      <c r="CC21" s="145">
        <v>0.94806000000000001</v>
      </c>
      <c r="CD21" s="145">
        <v>9296</v>
      </c>
      <c r="CE21" s="145">
        <v>24.356999999999999</v>
      </c>
      <c r="CF21" s="145">
        <v>35.728689000000003</v>
      </c>
      <c r="CG21" s="145">
        <v>1.1897200000000001</v>
      </c>
      <c r="CH21" s="172" t="s">
        <v>27</v>
      </c>
      <c r="CI21" s="168" t="s">
        <v>189</v>
      </c>
      <c r="CJ21" s="145">
        <v>6703</v>
      </c>
      <c r="CK21" s="145">
        <v>18.196999999999999</v>
      </c>
      <c r="CL21" s="145">
        <v>26.719282</v>
      </c>
      <c r="CM21" s="145">
        <v>0.88005</v>
      </c>
      <c r="CN21" s="145">
        <v>7919</v>
      </c>
      <c r="CO21" s="145">
        <v>21.841999999999999</v>
      </c>
      <c r="CP21" s="145">
        <v>31.589271</v>
      </c>
      <c r="CQ21" s="145">
        <v>1.0608</v>
      </c>
      <c r="CR21" s="145">
        <v>6183</v>
      </c>
      <c r="CS21" s="145">
        <v>17.419</v>
      </c>
      <c r="CT21" s="145">
        <v>24.937007999999999</v>
      </c>
      <c r="CU21" s="145">
        <v>0.83194999999999997</v>
      </c>
      <c r="CV21" s="145">
        <v>7112</v>
      </c>
      <c r="CW21" s="145">
        <v>21.4</v>
      </c>
      <c r="CX21" s="145">
        <v>30.392793999999999</v>
      </c>
      <c r="CY21" s="145">
        <v>1.0360400000000001</v>
      </c>
      <c r="CZ21" s="172" t="s">
        <v>27</v>
      </c>
      <c r="DA21" s="168" t="s">
        <v>189</v>
      </c>
      <c r="DB21" s="145">
        <v>6443</v>
      </c>
      <c r="DC21" s="145">
        <v>19.352</v>
      </c>
      <c r="DD21" s="145">
        <v>27.407753</v>
      </c>
      <c r="DE21" s="145">
        <v>0.92212000000000005</v>
      </c>
      <c r="DF21" s="145">
        <v>7247</v>
      </c>
      <c r="DG21" s="145">
        <v>22.844000000000001</v>
      </c>
      <c r="DH21" s="145">
        <v>32.051572999999998</v>
      </c>
      <c r="DI21" s="145">
        <v>1.1080000000000001</v>
      </c>
      <c r="DJ21" s="145">
        <v>6860</v>
      </c>
      <c r="DK21" s="145">
        <v>21.44</v>
      </c>
      <c r="DL21" s="145">
        <v>29.954388999999999</v>
      </c>
      <c r="DM21" s="145">
        <v>1.02074</v>
      </c>
      <c r="DN21" s="145">
        <v>7836</v>
      </c>
      <c r="DO21" s="145">
        <v>25.602</v>
      </c>
      <c r="DP21" s="145">
        <v>35.760958000000002</v>
      </c>
      <c r="DQ21" s="145">
        <v>1.2455499999999999</v>
      </c>
      <c r="DR21" s="172" t="s">
        <v>27</v>
      </c>
      <c r="DS21" s="168" t="s">
        <v>189</v>
      </c>
      <c r="DT21" s="145">
        <v>5942</v>
      </c>
      <c r="DU21" s="145">
        <v>19.114999999999998</v>
      </c>
      <c r="DV21" s="145">
        <v>26.889246</v>
      </c>
      <c r="DW21" s="145">
        <v>0.90356999999999998</v>
      </c>
      <c r="DX21" s="145">
        <v>6671</v>
      </c>
      <c r="DY21" s="145">
        <v>22.504000000000001</v>
      </c>
      <c r="DZ21" s="145">
        <v>30.972928</v>
      </c>
      <c r="EA21" s="145">
        <v>1.0908</v>
      </c>
      <c r="EB21" s="145">
        <v>4867</v>
      </c>
      <c r="EC21" s="145">
        <v>16.204000000000001</v>
      </c>
      <c r="ED21" s="145">
        <v>22.353859</v>
      </c>
      <c r="EE21" s="145">
        <v>0.76212999999999997</v>
      </c>
      <c r="EF21" s="145">
        <v>5530</v>
      </c>
      <c r="EG21" s="145">
        <v>19.033000000000001</v>
      </c>
      <c r="EH21" s="145">
        <v>25.768325000000001</v>
      </c>
      <c r="EI21" s="145">
        <v>0.90822000000000003</v>
      </c>
      <c r="EJ21" s="172" t="s">
        <v>27</v>
      </c>
      <c r="EK21" s="168" t="s">
        <v>189</v>
      </c>
      <c r="EL21" s="145">
        <v>2857</v>
      </c>
      <c r="EM21" s="145">
        <v>9.1959999999999997</v>
      </c>
      <c r="EN21" s="145">
        <v>12.461949000000001</v>
      </c>
      <c r="EO21" s="145">
        <v>0.43330000000000002</v>
      </c>
      <c r="EP21" s="145">
        <v>3311</v>
      </c>
      <c r="EQ21" s="145">
        <v>11.058999999999999</v>
      </c>
      <c r="ER21" s="145">
        <v>14.219811</v>
      </c>
      <c r="ES21" s="145">
        <v>0.52346999999999999</v>
      </c>
      <c r="ET21" s="145">
        <v>2537</v>
      </c>
      <c r="EU21" s="145">
        <v>8.4860000000000024</v>
      </c>
      <c r="EV21" s="145">
        <v>11.188510000000003</v>
      </c>
      <c r="EW21" s="145">
        <v>0.40775</v>
      </c>
      <c r="EX21" s="145">
        <v>2877</v>
      </c>
      <c r="EY21" s="145">
        <v>9.4740000000000002</v>
      </c>
      <c r="EZ21" s="145">
        <v>11.700754</v>
      </c>
      <c r="FA21" s="145">
        <v>0.44903999999999999</v>
      </c>
      <c r="FB21" s="172" t="s">
        <v>27</v>
      </c>
      <c r="FC21" s="168" t="s">
        <v>189</v>
      </c>
      <c r="FD21" s="145">
        <v>1576</v>
      </c>
      <c r="FE21" s="145">
        <v>4.8049999999999997</v>
      </c>
      <c r="FF21" s="145">
        <v>5.9248209999999997</v>
      </c>
      <c r="FG21" s="145">
        <v>0.22824</v>
      </c>
      <c r="FH21" s="145">
        <v>1732</v>
      </c>
      <c r="FI21" s="145">
        <v>5.2229999999999999</v>
      </c>
      <c r="FJ21" s="145">
        <v>6.077763</v>
      </c>
      <c r="FK21" s="145">
        <v>0.24468000000000001</v>
      </c>
      <c r="FL21" s="145">
        <v>1002</v>
      </c>
      <c r="FM21" s="145">
        <v>2.843</v>
      </c>
      <c r="FN21" s="145">
        <v>3.3191280000000001</v>
      </c>
      <c r="FO21" s="145">
        <v>0.11940000000000001</v>
      </c>
      <c r="FP21" s="145">
        <v>1097</v>
      </c>
      <c r="FQ21" s="145">
        <v>2.9009999999999998</v>
      </c>
      <c r="FR21" s="145">
        <v>3.1152989999999998</v>
      </c>
      <c r="FS21" s="145">
        <v>0.13536999999999999</v>
      </c>
      <c r="FT21" s="172" t="s">
        <v>27</v>
      </c>
    </row>
    <row r="22" spans="1:176" ht="14.85" customHeight="1">
      <c r="A22" s="165" t="s">
        <v>220</v>
      </c>
      <c r="B22" s="144">
        <v>2304153</v>
      </c>
      <c r="C22" s="144">
        <v>6649.9579999999996</v>
      </c>
      <c r="D22" s="144">
        <v>8577.5417940000025</v>
      </c>
      <c r="E22" s="144">
        <v>317.17633000000001</v>
      </c>
      <c r="F22" s="144">
        <v>1074850</v>
      </c>
      <c r="G22" s="144">
        <v>3057.5859999999998</v>
      </c>
      <c r="H22" s="144">
        <v>3980.0500139999999</v>
      </c>
      <c r="I22" s="144">
        <v>144.61991</v>
      </c>
      <c r="J22" s="144">
        <v>1229303</v>
      </c>
      <c r="K22" s="144">
        <v>3592.3719999999998</v>
      </c>
      <c r="L22" s="144">
        <v>4597.4917800000003</v>
      </c>
      <c r="M22" s="144">
        <v>172.55642</v>
      </c>
      <c r="N22" s="166" t="s">
        <v>236</v>
      </c>
      <c r="O22" s="165" t="s">
        <v>220</v>
      </c>
      <c r="P22" s="144">
        <v>30820</v>
      </c>
      <c r="Q22" s="144">
        <v>67.221000000000004</v>
      </c>
      <c r="R22" s="144">
        <v>84.524806999999996</v>
      </c>
      <c r="S22" s="144">
        <v>2.1995300000000002</v>
      </c>
      <c r="T22" s="144">
        <v>29057</v>
      </c>
      <c r="U22" s="144">
        <v>63.048000000000002</v>
      </c>
      <c r="V22" s="144">
        <v>78.436822000000021</v>
      </c>
      <c r="W22" s="144">
        <v>2.0679099999999999</v>
      </c>
      <c r="X22" s="144">
        <v>84904</v>
      </c>
      <c r="Y22" s="144">
        <v>270.26499999999999</v>
      </c>
      <c r="Z22" s="144">
        <v>295.80037499999997</v>
      </c>
      <c r="AA22" s="144">
        <v>13.16263</v>
      </c>
      <c r="AB22" s="144">
        <v>80336</v>
      </c>
      <c r="AC22" s="144">
        <v>262.30599999999998</v>
      </c>
      <c r="AD22" s="144">
        <v>280.71256299999999</v>
      </c>
      <c r="AE22" s="144">
        <v>12.77178</v>
      </c>
      <c r="AF22" s="166" t="s">
        <v>236</v>
      </c>
      <c r="AG22" s="165" t="s">
        <v>220</v>
      </c>
      <c r="AH22" s="144">
        <v>67147</v>
      </c>
      <c r="AI22" s="144">
        <v>145.97800000000001</v>
      </c>
      <c r="AJ22" s="144">
        <v>156.58893399999999</v>
      </c>
      <c r="AK22" s="144">
        <v>7.0511900000000001</v>
      </c>
      <c r="AL22" s="144">
        <v>64721</v>
      </c>
      <c r="AM22" s="144">
        <v>145.55199999999999</v>
      </c>
      <c r="AN22" s="144">
        <v>163.92517799999999</v>
      </c>
      <c r="AO22" s="144">
        <v>7.0064500000000001</v>
      </c>
      <c r="AP22" s="144">
        <v>60892</v>
      </c>
      <c r="AQ22" s="144">
        <v>141.184</v>
      </c>
      <c r="AR22" s="144">
        <v>211.393833</v>
      </c>
      <c r="AS22" s="144">
        <v>6.79596</v>
      </c>
      <c r="AT22" s="144">
        <v>70073</v>
      </c>
      <c r="AU22" s="144">
        <v>180.28299999999999</v>
      </c>
      <c r="AV22" s="144">
        <v>263.84025700000001</v>
      </c>
      <c r="AW22" s="144">
        <v>8.6163699999999999</v>
      </c>
      <c r="AX22" s="167" t="s">
        <v>236</v>
      </c>
      <c r="AY22" s="165" t="s">
        <v>220</v>
      </c>
      <c r="AZ22" s="144">
        <v>82444</v>
      </c>
      <c r="BA22" s="144">
        <v>196.72499999999999</v>
      </c>
      <c r="BB22" s="144">
        <v>297.48812199999998</v>
      </c>
      <c r="BC22" s="144">
        <v>9.59605</v>
      </c>
      <c r="BD22" s="144">
        <v>100596</v>
      </c>
      <c r="BE22" s="144">
        <v>264.267</v>
      </c>
      <c r="BF22" s="144">
        <v>387.52883500000002</v>
      </c>
      <c r="BG22" s="144">
        <v>12.813269999999999</v>
      </c>
      <c r="BH22" s="144">
        <v>86332</v>
      </c>
      <c r="BI22" s="144">
        <v>209.607</v>
      </c>
      <c r="BJ22" s="144">
        <v>305.36006200000003</v>
      </c>
      <c r="BK22" s="144">
        <v>10.300369999999997</v>
      </c>
      <c r="BL22" s="144">
        <v>100285</v>
      </c>
      <c r="BM22" s="144">
        <v>258.762</v>
      </c>
      <c r="BN22" s="144">
        <v>360.97775100000001</v>
      </c>
      <c r="BO22" s="144">
        <v>12.746219999999999</v>
      </c>
      <c r="BP22" s="167" t="s">
        <v>236</v>
      </c>
      <c r="BQ22" s="165" t="s">
        <v>220</v>
      </c>
      <c r="BR22" s="144">
        <v>80947</v>
      </c>
      <c r="BS22" s="144">
        <v>200.42699999999999</v>
      </c>
      <c r="BT22" s="144">
        <v>285.23000300000001</v>
      </c>
      <c r="BU22" s="144">
        <v>9.8535400000000006</v>
      </c>
      <c r="BV22" s="144">
        <v>95560</v>
      </c>
      <c r="BW22" s="144">
        <v>245.76400000000001</v>
      </c>
      <c r="BX22" s="144">
        <v>337.27928100000003</v>
      </c>
      <c r="BY22" s="144">
        <v>12.08882</v>
      </c>
      <c r="BZ22" s="144">
        <v>86832</v>
      </c>
      <c r="CA22" s="144">
        <v>226.51499999999999</v>
      </c>
      <c r="CB22" s="144">
        <v>313.16281400000003</v>
      </c>
      <c r="CC22" s="144">
        <v>11.0534</v>
      </c>
      <c r="CD22" s="144">
        <v>105245</v>
      </c>
      <c r="CE22" s="144">
        <v>281.80099999999999</v>
      </c>
      <c r="CF22" s="144">
        <v>380.864825</v>
      </c>
      <c r="CG22" s="144">
        <v>13.74203</v>
      </c>
      <c r="CH22" s="167" t="s">
        <v>236</v>
      </c>
      <c r="CI22" s="165" t="s">
        <v>220</v>
      </c>
      <c r="CJ22" s="144">
        <v>77647</v>
      </c>
      <c r="CK22" s="144">
        <v>215.929</v>
      </c>
      <c r="CL22" s="144">
        <v>291.397177</v>
      </c>
      <c r="CM22" s="144">
        <v>10.402419999999999</v>
      </c>
      <c r="CN22" s="144">
        <v>92449</v>
      </c>
      <c r="CO22" s="144">
        <v>259.93</v>
      </c>
      <c r="CP22" s="144">
        <v>345.55123500000002</v>
      </c>
      <c r="CQ22" s="144">
        <v>12.611050000000001</v>
      </c>
      <c r="CR22" s="144">
        <v>72642</v>
      </c>
      <c r="CS22" s="144">
        <v>217.012</v>
      </c>
      <c r="CT22" s="144">
        <v>287.18866000000003</v>
      </c>
      <c r="CU22" s="144">
        <v>10.27938</v>
      </c>
      <c r="CV22" s="144">
        <v>85939</v>
      </c>
      <c r="CW22" s="144">
        <v>258.21199999999999</v>
      </c>
      <c r="CX22" s="144">
        <v>336.492279</v>
      </c>
      <c r="CY22" s="144">
        <v>12.49714</v>
      </c>
      <c r="CZ22" s="167" t="s">
        <v>236</v>
      </c>
      <c r="DA22" s="165" t="s">
        <v>220</v>
      </c>
      <c r="DB22" s="144">
        <v>76393</v>
      </c>
      <c r="DC22" s="144">
        <v>241.63499999999999</v>
      </c>
      <c r="DD22" s="144">
        <v>313.41200099999998</v>
      </c>
      <c r="DE22" s="144">
        <v>11.3134</v>
      </c>
      <c r="DF22" s="144">
        <v>89833</v>
      </c>
      <c r="DG22" s="144">
        <v>290.91899999999998</v>
      </c>
      <c r="DH22" s="144">
        <v>373.10391299999998</v>
      </c>
      <c r="DI22" s="144">
        <v>14.127090000000003</v>
      </c>
      <c r="DJ22" s="144">
        <v>76966</v>
      </c>
      <c r="DK22" s="144">
        <v>257.08999999999997</v>
      </c>
      <c r="DL22" s="144">
        <v>329.00437299999999</v>
      </c>
      <c r="DM22" s="144">
        <v>11.992760000000001</v>
      </c>
      <c r="DN22" s="144">
        <v>89016</v>
      </c>
      <c r="DO22" s="144">
        <v>299.005</v>
      </c>
      <c r="DP22" s="144">
        <v>376.49554899999998</v>
      </c>
      <c r="DQ22" s="144">
        <v>14.541980000000001</v>
      </c>
      <c r="DR22" s="167" t="s">
        <v>236</v>
      </c>
      <c r="DS22" s="165" t="s">
        <v>220</v>
      </c>
      <c r="DT22" s="144">
        <v>65762</v>
      </c>
      <c r="DU22" s="144">
        <v>227.35400000000001</v>
      </c>
      <c r="DV22" s="144">
        <v>285.69947200000001</v>
      </c>
      <c r="DW22" s="144">
        <v>10.64193</v>
      </c>
      <c r="DX22" s="144">
        <v>76152</v>
      </c>
      <c r="DY22" s="144">
        <v>263.10199999999998</v>
      </c>
      <c r="DZ22" s="144">
        <v>322.262765</v>
      </c>
      <c r="EA22" s="144">
        <v>12.77909</v>
      </c>
      <c r="EB22" s="144">
        <v>53245</v>
      </c>
      <c r="EC22" s="144">
        <v>191.077</v>
      </c>
      <c r="ED22" s="144">
        <v>236.46176299999999</v>
      </c>
      <c r="EE22" s="144">
        <v>8.7928499999999996</v>
      </c>
      <c r="EF22" s="144">
        <v>61351</v>
      </c>
      <c r="EG22" s="144">
        <v>218.68799999999999</v>
      </c>
      <c r="EH22" s="144">
        <v>262.23532299999999</v>
      </c>
      <c r="EI22" s="144">
        <v>10.394740000000001</v>
      </c>
      <c r="EJ22" s="167" t="s">
        <v>236</v>
      </c>
      <c r="EK22" s="165" t="s">
        <v>220</v>
      </c>
      <c r="EL22" s="144">
        <v>28294</v>
      </c>
      <c r="EM22" s="144">
        <v>102.15900000000001</v>
      </c>
      <c r="EN22" s="144">
        <v>122.562664</v>
      </c>
      <c r="EO22" s="144">
        <v>4.71983</v>
      </c>
      <c r="EP22" s="144">
        <v>33675</v>
      </c>
      <c r="EQ22" s="144">
        <v>119.738</v>
      </c>
      <c r="ER22" s="144">
        <v>136.86625799999999</v>
      </c>
      <c r="ES22" s="144">
        <v>5.5224399999999996</v>
      </c>
      <c r="ET22" s="144">
        <v>21457</v>
      </c>
      <c r="EU22" s="144">
        <v>76.185000000000002</v>
      </c>
      <c r="EV22" s="144">
        <v>89.212098999999995</v>
      </c>
      <c r="EW22" s="144">
        <v>3.5998100000000002</v>
      </c>
      <c r="EX22" s="144">
        <v>27648</v>
      </c>
      <c r="EY22" s="144">
        <v>96.076999999999998</v>
      </c>
      <c r="EZ22" s="144">
        <v>105.827141</v>
      </c>
      <c r="FA22" s="144">
        <v>4.3828699999999996</v>
      </c>
      <c r="FB22" s="167" t="s">
        <v>236</v>
      </c>
      <c r="FC22" s="165" t="s">
        <v>220</v>
      </c>
      <c r="FD22" s="144">
        <v>12708</v>
      </c>
      <c r="FE22" s="144">
        <v>42.463000000000001</v>
      </c>
      <c r="FF22" s="144">
        <v>46.346865999999999</v>
      </c>
      <c r="FG22" s="144">
        <v>1.91997</v>
      </c>
      <c r="FH22" s="144">
        <v>16990</v>
      </c>
      <c r="FI22" s="144">
        <v>55.390999999999998</v>
      </c>
      <c r="FJ22" s="144">
        <v>57.214097000000002</v>
      </c>
      <c r="FK22" s="144">
        <v>2.5289600000000001</v>
      </c>
      <c r="FL22" s="144">
        <v>9418</v>
      </c>
      <c r="FM22" s="144">
        <v>28.76</v>
      </c>
      <c r="FN22" s="144">
        <v>29.215989</v>
      </c>
      <c r="FO22" s="144">
        <v>0.94489000000000001</v>
      </c>
      <c r="FP22" s="144">
        <v>10377</v>
      </c>
      <c r="FQ22" s="144">
        <v>29.527000000000001</v>
      </c>
      <c r="FR22" s="144">
        <v>27.877707999999995</v>
      </c>
      <c r="FS22" s="144">
        <v>1.3182100000000001</v>
      </c>
      <c r="FT22" s="167" t="s">
        <v>236</v>
      </c>
    </row>
    <row r="23" spans="1:176" ht="14.85" customHeight="1">
      <c r="A23" s="168" t="s">
        <v>276</v>
      </c>
      <c r="B23" s="145">
        <v>1581776</v>
      </c>
      <c r="C23" s="145">
        <v>4583.1750000000002</v>
      </c>
      <c r="D23" s="145">
        <v>5909.5178649999998</v>
      </c>
      <c r="E23" s="145">
        <v>218.80510000000001</v>
      </c>
      <c r="F23" s="145">
        <v>735265</v>
      </c>
      <c r="G23" s="145">
        <v>2098.1979999999999</v>
      </c>
      <c r="H23" s="145">
        <v>2729.392781</v>
      </c>
      <c r="I23" s="145">
        <v>99.312740000000005</v>
      </c>
      <c r="J23" s="145">
        <v>846511</v>
      </c>
      <c r="K23" s="145">
        <v>2484.9769999999999</v>
      </c>
      <c r="L23" s="145">
        <v>3180.1250839999998</v>
      </c>
      <c r="M23" s="145">
        <v>119.49236000000001</v>
      </c>
      <c r="N23" s="170" t="s">
        <v>29</v>
      </c>
      <c r="O23" s="168" t="s">
        <v>276</v>
      </c>
      <c r="P23" s="145">
        <v>21328</v>
      </c>
      <c r="Q23" s="145">
        <v>45.981000000000002</v>
      </c>
      <c r="R23" s="145">
        <v>57.39898500000001</v>
      </c>
      <c r="S23" s="145">
        <v>1.47685</v>
      </c>
      <c r="T23" s="145">
        <v>20169</v>
      </c>
      <c r="U23" s="145">
        <v>43.451000000000001</v>
      </c>
      <c r="V23" s="145">
        <v>53.807085000000001</v>
      </c>
      <c r="W23" s="145">
        <v>1.40655</v>
      </c>
      <c r="X23" s="145">
        <v>56043</v>
      </c>
      <c r="Y23" s="145">
        <v>177.364</v>
      </c>
      <c r="Z23" s="145">
        <v>195.81908200000001</v>
      </c>
      <c r="AA23" s="145">
        <v>8.6706400000000006</v>
      </c>
      <c r="AB23" s="145">
        <v>53141</v>
      </c>
      <c r="AC23" s="145">
        <v>172.95500000000001</v>
      </c>
      <c r="AD23" s="145">
        <v>186.553505</v>
      </c>
      <c r="AE23" s="145">
        <v>8.4553700000000003</v>
      </c>
      <c r="AF23" s="170" t="s">
        <v>29</v>
      </c>
      <c r="AG23" s="168" t="s">
        <v>276</v>
      </c>
      <c r="AH23" s="145">
        <v>43327</v>
      </c>
      <c r="AI23" s="145">
        <v>94.936000000000021</v>
      </c>
      <c r="AJ23" s="145">
        <v>102.533278</v>
      </c>
      <c r="AK23" s="145">
        <v>4.5977399999999999</v>
      </c>
      <c r="AL23" s="145">
        <v>41853</v>
      </c>
      <c r="AM23" s="145">
        <v>94.683000000000021</v>
      </c>
      <c r="AN23" s="145">
        <v>107.467353</v>
      </c>
      <c r="AO23" s="145">
        <v>4.5639200000000004</v>
      </c>
      <c r="AP23" s="145">
        <v>40641</v>
      </c>
      <c r="AQ23" s="145">
        <v>93.733000000000004</v>
      </c>
      <c r="AR23" s="145">
        <v>140.36041</v>
      </c>
      <c r="AS23" s="145">
        <v>4.5148400000000004</v>
      </c>
      <c r="AT23" s="145">
        <v>47418</v>
      </c>
      <c r="AU23" s="145">
        <v>122.35</v>
      </c>
      <c r="AV23" s="145">
        <v>179.27870899999999</v>
      </c>
      <c r="AW23" s="145">
        <v>5.8394300000000001</v>
      </c>
      <c r="AX23" s="172" t="s">
        <v>29</v>
      </c>
      <c r="AY23" s="168" t="s">
        <v>276</v>
      </c>
      <c r="AZ23" s="145">
        <v>59420</v>
      </c>
      <c r="BA23" s="145">
        <v>142.108</v>
      </c>
      <c r="BB23" s="145">
        <v>215.852791</v>
      </c>
      <c r="BC23" s="145">
        <v>6.9383900000000001</v>
      </c>
      <c r="BD23" s="145">
        <v>74730</v>
      </c>
      <c r="BE23" s="145">
        <v>196.453</v>
      </c>
      <c r="BF23" s="145">
        <v>289.00756200000001</v>
      </c>
      <c r="BG23" s="145">
        <v>9.5305499999999999</v>
      </c>
      <c r="BH23" s="145">
        <v>62653</v>
      </c>
      <c r="BI23" s="145">
        <v>152.119</v>
      </c>
      <c r="BJ23" s="145">
        <v>222.358946</v>
      </c>
      <c r="BK23" s="145">
        <v>7.49322</v>
      </c>
      <c r="BL23" s="145">
        <v>74984</v>
      </c>
      <c r="BM23" s="145">
        <v>193.125</v>
      </c>
      <c r="BN23" s="145">
        <v>269.95833499999998</v>
      </c>
      <c r="BO23" s="145">
        <v>9.5324000000000009</v>
      </c>
      <c r="BP23" s="172" t="s">
        <v>29</v>
      </c>
      <c r="BQ23" s="168" t="s">
        <v>276</v>
      </c>
      <c r="BR23" s="145">
        <v>57946</v>
      </c>
      <c r="BS23" s="145">
        <v>143.35599999999999</v>
      </c>
      <c r="BT23" s="145">
        <v>203.75154499999999</v>
      </c>
      <c r="BU23" s="145">
        <v>7.0698800000000004</v>
      </c>
      <c r="BV23" s="145">
        <v>68654</v>
      </c>
      <c r="BW23" s="145">
        <v>176.5</v>
      </c>
      <c r="BX23" s="145">
        <v>241.66179199999999</v>
      </c>
      <c r="BY23" s="145">
        <v>8.7076499999999992</v>
      </c>
      <c r="BZ23" s="145">
        <v>61443</v>
      </c>
      <c r="CA23" s="145">
        <v>160.292</v>
      </c>
      <c r="CB23" s="145">
        <v>221.445874</v>
      </c>
      <c r="CC23" s="145">
        <v>7.8444399999999996</v>
      </c>
      <c r="CD23" s="145">
        <v>73750</v>
      </c>
      <c r="CE23" s="145">
        <v>197.905</v>
      </c>
      <c r="CF23" s="145">
        <v>266.21793500000001</v>
      </c>
      <c r="CG23" s="145">
        <v>9.6774699999999996</v>
      </c>
      <c r="CH23" s="172" t="s">
        <v>29</v>
      </c>
      <c r="CI23" s="168" t="s">
        <v>276</v>
      </c>
      <c r="CJ23" s="145">
        <v>54332</v>
      </c>
      <c r="CK23" s="145">
        <v>151.89400000000001</v>
      </c>
      <c r="CL23" s="145">
        <v>204.070536</v>
      </c>
      <c r="CM23" s="145">
        <v>7.3364599999999998</v>
      </c>
      <c r="CN23" s="145">
        <v>64374</v>
      </c>
      <c r="CO23" s="145">
        <v>182.476</v>
      </c>
      <c r="CP23" s="145">
        <v>241.464834</v>
      </c>
      <c r="CQ23" s="145">
        <v>8.8596299999999992</v>
      </c>
      <c r="CR23" s="145">
        <v>50680</v>
      </c>
      <c r="CS23" s="145">
        <v>152.624</v>
      </c>
      <c r="CT23" s="145">
        <v>200.51416499999999</v>
      </c>
      <c r="CU23" s="145">
        <v>7.2301799999999998</v>
      </c>
      <c r="CV23" s="145">
        <v>60010</v>
      </c>
      <c r="CW23" s="145">
        <v>182.68799999999999</v>
      </c>
      <c r="CX23" s="145">
        <v>235.94310100000001</v>
      </c>
      <c r="CY23" s="145">
        <v>8.8553099999999976</v>
      </c>
      <c r="CZ23" s="172" t="s">
        <v>29</v>
      </c>
      <c r="DA23" s="168" t="s">
        <v>276</v>
      </c>
      <c r="DB23" s="145">
        <v>52557</v>
      </c>
      <c r="DC23" s="145">
        <v>167.17500000000001</v>
      </c>
      <c r="DD23" s="145">
        <v>214.727867</v>
      </c>
      <c r="DE23" s="145">
        <v>7.8328800000000003</v>
      </c>
      <c r="DF23" s="145">
        <v>61782</v>
      </c>
      <c r="DG23" s="145">
        <v>201.77099999999999</v>
      </c>
      <c r="DH23" s="145">
        <v>256.15360199999998</v>
      </c>
      <c r="DI23" s="145">
        <v>9.8344299999999976</v>
      </c>
      <c r="DJ23" s="145">
        <v>51689</v>
      </c>
      <c r="DK23" s="145">
        <v>175.37700000000001</v>
      </c>
      <c r="DL23" s="145">
        <v>222.15878599999999</v>
      </c>
      <c r="DM23" s="145">
        <v>8.18675</v>
      </c>
      <c r="DN23" s="145">
        <v>59678</v>
      </c>
      <c r="DO23" s="145">
        <v>203.672</v>
      </c>
      <c r="DP23" s="145">
        <v>254.09633700000001</v>
      </c>
      <c r="DQ23" s="145">
        <v>9.9458300000000008</v>
      </c>
      <c r="DR23" s="172" t="s">
        <v>29</v>
      </c>
      <c r="DS23" s="168" t="s">
        <v>276</v>
      </c>
      <c r="DT23" s="145">
        <v>43855</v>
      </c>
      <c r="DU23" s="145">
        <v>154.40199999999999</v>
      </c>
      <c r="DV23" s="145">
        <v>191.70030199999999</v>
      </c>
      <c r="DW23" s="145">
        <v>7.2175099999999999</v>
      </c>
      <c r="DX23" s="145">
        <v>50775</v>
      </c>
      <c r="DY23" s="145">
        <v>178.13499999999999</v>
      </c>
      <c r="DZ23" s="145">
        <v>215.97046</v>
      </c>
      <c r="EA23" s="145">
        <v>8.6814800000000005</v>
      </c>
      <c r="EB23" s="145">
        <v>34792</v>
      </c>
      <c r="EC23" s="145">
        <v>127.56100000000001</v>
      </c>
      <c r="ED23" s="145">
        <v>155.815417</v>
      </c>
      <c r="EE23" s="145">
        <v>5.8658599999999996</v>
      </c>
      <c r="EF23" s="145">
        <v>40199</v>
      </c>
      <c r="EG23" s="145">
        <v>145.995</v>
      </c>
      <c r="EH23" s="145">
        <v>173.80002099999999</v>
      </c>
      <c r="EI23" s="145">
        <v>6.92624</v>
      </c>
      <c r="EJ23" s="172" t="s">
        <v>29</v>
      </c>
      <c r="EK23" s="168" t="s">
        <v>276</v>
      </c>
      <c r="EL23" s="145">
        <v>17908</v>
      </c>
      <c r="EM23" s="145">
        <v>66.150000000000006</v>
      </c>
      <c r="EN23" s="145">
        <v>78.025183999999996</v>
      </c>
      <c r="EO23" s="145">
        <v>3.0369600000000001</v>
      </c>
      <c r="EP23" s="145">
        <v>21496</v>
      </c>
      <c r="EQ23" s="145">
        <v>78.682000000000002</v>
      </c>
      <c r="ER23" s="145">
        <v>89.089190000000002</v>
      </c>
      <c r="ES23" s="145">
        <v>3.5817299999999999</v>
      </c>
      <c r="ET23" s="145">
        <v>13016</v>
      </c>
      <c r="EU23" s="145">
        <v>47.863</v>
      </c>
      <c r="EV23" s="145">
        <v>55.193184000000002</v>
      </c>
      <c r="EW23" s="145">
        <v>2.26675</v>
      </c>
      <c r="EX23" s="145">
        <v>17110</v>
      </c>
      <c r="EY23" s="145">
        <v>61.226999999999997</v>
      </c>
      <c r="EZ23" s="145">
        <v>67.019705000000002</v>
      </c>
      <c r="FA23" s="145">
        <v>2.75414</v>
      </c>
      <c r="FB23" s="172" t="s">
        <v>29</v>
      </c>
      <c r="FC23" s="168" t="s">
        <v>276</v>
      </c>
      <c r="FD23" s="145">
        <v>7387</v>
      </c>
      <c r="FE23" s="145">
        <v>25.75</v>
      </c>
      <c r="FF23" s="145">
        <v>27.870519999999999</v>
      </c>
      <c r="FG23" s="145">
        <v>1.153</v>
      </c>
      <c r="FH23" s="145">
        <v>10093</v>
      </c>
      <c r="FI23" s="145">
        <v>34.305</v>
      </c>
      <c r="FJ23" s="145">
        <v>34.943161000000011</v>
      </c>
      <c r="FK23" s="145">
        <v>1.5371600000000001</v>
      </c>
      <c r="FL23" s="145">
        <v>6248</v>
      </c>
      <c r="FM23" s="145">
        <v>19.513000000000005</v>
      </c>
      <c r="FN23" s="145">
        <v>19.795909000000005</v>
      </c>
      <c r="FO23" s="145">
        <v>0.58038999999999996</v>
      </c>
      <c r="FP23" s="145">
        <v>6295</v>
      </c>
      <c r="FQ23" s="145">
        <v>18.603999999999999</v>
      </c>
      <c r="FR23" s="145">
        <v>17.692397</v>
      </c>
      <c r="FS23" s="145">
        <v>0.80306999999999995</v>
      </c>
      <c r="FT23" s="172" t="s">
        <v>29</v>
      </c>
    </row>
    <row r="24" spans="1:176" ht="14.85" customHeight="1">
      <c r="A24" s="168" t="s">
        <v>190</v>
      </c>
      <c r="B24" s="145">
        <v>554195</v>
      </c>
      <c r="C24" s="145">
        <v>1540.57</v>
      </c>
      <c r="D24" s="145">
        <v>1985.6428840000001</v>
      </c>
      <c r="E24" s="145">
        <v>73.792829999999995</v>
      </c>
      <c r="F24" s="145">
        <v>261669</v>
      </c>
      <c r="G24" s="145">
        <v>717.55700000000002</v>
      </c>
      <c r="H24" s="145">
        <v>934.50678200000004</v>
      </c>
      <c r="I24" s="145">
        <v>34.103900000000003</v>
      </c>
      <c r="J24" s="145">
        <v>292526</v>
      </c>
      <c r="K24" s="145">
        <v>823.01300000000003</v>
      </c>
      <c r="L24" s="145">
        <v>1051.1361019999999</v>
      </c>
      <c r="M24" s="145">
        <v>39.688929999999999</v>
      </c>
      <c r="N24" s="170" t="s">
        <v>31</v>
      </c>
      <c r="O24" s="168" t="s">
        <v>190</v>
      </c>
      <c r="P24" s="145">
        <v>7806</v>
      </c>
      <c r="Q24" s="145">
        <v>16.885000000000002</v>
      </c>
      <c r="R24" s="145">
        <v>21.187342000000001</v>
      </c>
      <c r="S24" s="145">
        <v>0.57967999999999997</v>
      </c>
      <c r="T24" s="145">
        <v>7277</v>
      </c>
      <c r="U24" s="145">
        <v>15.53</v>
      </c>
      <c r="V24" s="145">
        <v>19.010921</v>
      </c>
      <c r="W24" s="145">
        <v>0.52575000000000005</v>
      </c>
      <c r="X24" s="145">
        <v>22439</v>
      </c>
      <c r="Y24" s="145">
        <v>70.149000000000001</v>
      </c>
      <c r="Z24" s="145">
        <v>74.512253999999999</v>
      </c>
      <c r="AA24" s="145">
        <v>3.4544000000000001</v>
      </c>
      <c r="AB24" s="145">
        <v>21106</v>
      </c>
      <c r="AC24" s="145">
        <v>67.646000000000001</v>
      </c>
      <c r="AD24" s="145">
        <v>70.458029999999994</v>
      </c>
      <c r="AE24" s="145">
        <v>3.3287100000000001</v>
      </c>
      <c r="AF24" s="170" t="s">
        <v>31</v>
      </c>
      <c r="AG24" s="168" t="s">
        <v>190</v>
      </c>
      <c r="AH24" s="145">
        <v>18422</v>
      </c>
      <c r="AI24" s="145">
        <v>38.832000000000001</v>
      </c>
      <c r="AJ24" s="145">
        <v>41.282071999999999</v>
      </c>
      <c r="AK24" s="145">
        <v>1.89246</v>
      </c>
      <c r="AL24" s="145">
        <v>17491</v>
      </c>
      <c r="AM24" s="145">
        <v>38.616</v>
      </c>
      <c r="AN24" s="145">
        <v>43.005651999999998</v>
      </c>
      <c r="AO24" s="145">
        <v>1.88232</v>
      </c>
      <c r="AP24" s="145">
        <v>15719</v>
      </c>
      <c r="AQ24" s="145">
        <v>36.142000000000003</v>
      </c>
      <c r="AR24" s="145">
        <v>53.945267999999999</v>
      </c>
      <c r="AS24" s="145">
        <v>1.7467600000000001</v>
      </c>
      <c r="AT24" s="145">
        <v>17473</v>
      </c>
      <c r="AU24" s="145">
        <v>43.706000000000003</v>
      </c>
      <c r="AV24" s="145">
        <v>63.393859999999997</v>
      </c>
      <c r="AW24" s="145">
        <v>2.1070099999999994</v>
      </c>
      <c r="AX24" s="172" t="s">
        <v>31</v>
      </c>
      <c r="AY24" s="168" t="s">
        <v>190</v>
      </c>
      <c r="AZ24" s="145">
        <v>18427</v>
      </c>
      <c r="BA24" s="145">
        <v>42.121000000000002</v>
      </c>
      <c r="BB24" s="145">
        <v>62.744356000000003</v>
      </c>
      <c r="BC24" s="145">
        <v>2.0566200000000001</v>
      </c>
      <c r="BD24" s="145">
        <v>21006</v>
      </c>
      <c r="BE24" s="145">
        <v>51.737000000000002</v>
      </c>
      <c r="BF24" s="145">
        <v>75.211070000000021</v>
      </c>
      <c r="BG24" s="145">
        <v>2.5127799999999998</v>
      </c>
      <c r="BH24" s="145">
        <v>19041</v>
      </c>
      <c r="BI24" s="145">
        <v>44.444000000000003</v>
      </c>
      <c r="BJ24" s="145">
        <v>64.017910000000001</v>
      </c>
      <c r="BK24" s="145">
        <v>2.1783399999999999</v>
      </c>
      <c r="BL24" s="145">
        <v>20348</v>
      </c>
      <c r="BM24" s="145">
        <v>50.197000000000003</v>
      </c>
      <c r="BN24" s="145">
        <v>69.090676000000002</v>
      </c>
      <c r="BO24" s="145">
        <v>2.4696199999999999</v>
      </c>
      <c r="BP24" s="172" t="s">
        <v>31</v>
      </c>
      <c r="BQ24" s="168" t="s">
        <v>190</v>
      </c>
      <c r="BR24" s="145">
        <v>18280</v>
      </c>
      <c r="BS24" s="145">
        <v>43.719000000000001</v>
      </c>
      <c r="BT24" s="145">
        <v>61.921917000000001</v>
      </c>
      <c r="BU24" s="145">
        <v>2.1370900000000002</v>
      </c>
      <c r="BV24" s="145">
        <v>21207</v>
      </c>
      <c r="BW24" s="145">
        <v>52.76</v>
      </c>
      <c r="BX24" s="145">
        <v>72.193862999999979</v>
      </c>
      <c r="BY24" s="145">
        <v>2.58596</v>
      </c>
      <c r="BZ24" s="145">
        <v>20157</v>
      </c>
      <c r="CA24" s="145">
        <v>51.322000000000003</v>
      </c>
      <c r="CB24" s="145">
        <v>70.847900999999979</v>
      </c>
      <c r="CC24" s="145">
        <v>2.4896099999999999</v>
      </c>
      <c r="CD24" s="145">
        <v>24643</v>
      </c>
      <c r="CE24" s="145">
        <v>63.904000000000003</v>
      </c>
      <c r="CF24" s="145">
        <v>87.293184999999994</v>
      </c>
      <c r="CG24" s="145">
        <v>3.1084700000000001</v>
      </c>
      <c r="CH24" s="172" t="s">
        <v>31</v>
      </c>
      <c r="CI24" s="168" t="s">
        <v>190</v>
      </c>
      <c r="CJ24" s="145">
        <v>18445</v>
      </c>
      <c r="CK24" s="145">
        <v>49.234000000000002</v>
      </c>
      <c r="CL24" s="145">
        <v>66.748448999999994</v>
      </c>
      <c r="CM24" s="145">
        <v>2.3623099999999999</v>
      </c>
      <c r="CN24" s="145">
        <v>21637</v>
      </c>
      <c r="CO24" s="145">
        <v>58.576999999999998</v>
      </c>
      <c r="CP24" s="145">
        <v>78.478172000000001</v>
      </c>
      <c r="CQ24" s="145">
        <v>2.84388</v>
      </c>
      <c r="CR24" s="145">
        <v>16927</v>
      </c>
      <c r="CS24" s="145">
        <v>48.575000000000003</v>
      </c>
      <c r="CT24" s="145">
        <v>65.332207999999994</v>
      </c>
      <c r="CU24" s="145">
        <v>2.3040400000000001</v>
      </c>
      <c r="CV24" s="145">
        <v>19324</v>
      </c>
      <c r="CW24" s="145">
        <v>55.444000000000003</v>
      </c>
      <c r="CX24" s="145">
        <v>73.855125000000001</v>
      </c>
      <c r="CY24" s="145">
        <v>2.6819799999999998</v>
      </c>
      <c r="CZ24" s="172" t="s">
        <v>31</v>
      </c>
      <c r="DA24" s="168" t="s">
        <v>190</v>
      </c>
      <c r="DB24" s="145">
        <v>17836</v>
      </c>
      <c r="DC24" s="145">
        <v>54.616</v>
      </c>
      <c r="DD24" s="145">
        <v>72.474252000000021</v>
      </c>
      <c r="DE24" s="145">
        <v>2.5672100000000002</v>
      </c>
      <c r="DF24" s="145">
        <v>20534</v>
      </c>
      <c r="DG24" s="145">
        <v>64.244</v>
      </c>
      <c r="DH24" s="145">
        <v>84.135772000000003</v>
      </c>
      <c r="DI24" s="145">
        <v>3.1044700000000001</v>
      </c>
      <c r="DJ24" s="145">
        <v>18656</v>
      </c>
      <c r="DK24" s="145">
        <v>59.063000000000002</v>
      </c>
      <c r="DL24" s="145">
        <v>77.519167999999979</v>
      </c>
      <c r="DM24" s="145">
        <v>2.75718</v>
      </c>
      <c r="DN24" s="145">
        <v>21376</v>
      </c>
      <c r="DO24" s="145">
        <v>68.325000000000003</v>
      </c>
      <c r="DP24" s="145">
        <v>87.946894</v>
      </c>
      <c r="DQ24" s="145">
        <v>3.3062900000000002</v>
      </c>
      <c r="DR24" s="172" t="s">
        <v>31</v>
      </c>
      <c r="DS24" s="168" t="s">
        <v>190</v>
      </c>
      <c r="DT24" s="145">
        <v>16178</v>
      </c>
      <c r="DU24" s="145">
        <v>53.158000000000001</v>
      </c>
      <c r="DV24" s="145">
        <v>68.564679999999996</v>
      </c>
      <c r="DW24" s="145">
        <v>2.5072399999999999</v>
      </c>
      <c r="DX24" s="145">
        <v>18609</v>
      </c>
      <c r="DY24" s="145">
        <v>61.237000000000002</v>
      </c>
      <c r="DZ24" s="145">
        <v>76.333245000000005</v>
      </c>
      <c r="EA24" s="145">
        <v>2.9681099999999998</v>
      </c>
      <c r="EB24" s="145">
        <v>13585</v>
      </c>
      <c r="EC24" s="145">
        <v>45.908999999999999</v>
      </c>
      <c r="ED24" s="145">
        <v>58.425544000000002</v>
      </c>
      <c r="EE24" s="145">
        <v>2.1309399999999994</v>
      </c>
      <c r="EF24" s="145">
        <v>15571</v>
      </c>
      <c r="EG24" s="145">
        <v>52.777999999999999</v>
      </c>
      <c r="EH24" s="145">
        <v>64.193430000000021</v>
      </c>
      <c r="EI24" s="145">
        <v>2.53457</v>
      </c>
      <c r="EJ24" s="172" t="s">
        <v>31</v>
      </c>
      <c r="EK24" s="168" t="s">
        <v>190</v>
      </c>
      <c r="EL24" s="145">
        <v>7579</v>
      </c>
      <c r="EM24" s="145">
        <v>25.547999999999995</v>
      </c>
      <c r="EN24" s="145">
        <v>31.801963000000001</v>
      </c>
      <c r="EO24" s="145">
        <v>1.20245</v>
      </c>
      <c r="EP24" s="145">
        <v>8935</v>
      </c>
      <c r="EQ24" s="145">
        <v>29.748999999999999</v>
      </c>
      <c r="ER24" s="145">
        <v>34.541735000000003</v>
      </c>
      <c r="ES24" s="145">
        <v>1.42398</v>
      </c>
      <c r="ET24" s="145">
        <v>6083</v>
      </c>
      <c r="EU24" s="145">
        <v>19.725999999999999</v>
      </c>
      <c r="EV24" s="145">
        <v>23.698627999999999</v>
      </c>
      <c r="EW24" s="145">
        <v>0.93474000000000002</v>
      </c>
      <c r="EX24" s="145">
        <v>7759</v>
      </c>
      <c r="EY24" s="145">
        <v>25.140999999999995</v>
      </c>
      <c r="EZ24" s="145">
        <v>28.097432000000001</v>
      </c>
      <c r="FA24" s="145">
        <v>1.1910499999999999</v>
      </c>
      <c r="FB24" s="172" t="s">
        <v>31</v>
      </c>
      <c r="FC24" s="168" t="s">
        <v>190</v>
      </c>
      <c r="FD24" s="145">
        <v>3858</v>
      </c>
      <c r="FE24" s="145">
        <v>11.917999999999999</v>
      </c>
      <c r="FF24" s="145">
        <v>13.104006999999999</v>
      </c>
      <c r="FG24" s="145">
        <v>0.54959000000000002</v>
      </c>
      <c r="FH24" s="145">
        <v>5129</v>
      </c>
      <c r="FI24" s="145">
        <v>15.349</v>
      </c>
      <c r="FJ24" s="145">
        <v>16.298549999999999</v>
      </c>
      <c r="FK24" s="145">
        <v>0.72902999999999996</v>
      </c>
      <c r="FL24" s="145">
        <v>2231</v>
      </c>
      <c r="FM24" s="145">
        <v>6.1959999999999997</v>
      </c>
      <c r="FN24" s="145">
        <v>6.3788629999999999</v>
      </c>
      <c r="FO24" s="145">
        <v>0.25324000000000002</v>
      </c>
      <c r="FP24" s="145">
        <v>3101</v>
      </c>
      <c r="FQ24" s="145">
        <v>8.0730000000000004</v>
      </c>
      <c r="FR24" s="145">
        <v>7.59849</v>
      </c>
      <c r="FS24" s="145">
        <v>0.38495000000000001</v>
      </c>
      <c r="FT24" s="172" t="s">
        <v>31</v>
      </c>
    </row>
    <row r="25" spans="1:176" ht="14.85" customHeight="1">
      <c r="A25" s="168" t="s">
        <v>191</v>
      </c>
      <c r="B25" s="145">
        <v>195801</v>
      </c>
      <c r="C25" s="145">
        <v>526.21299999999997</v>
      </c>
      <c r="D25" s="145">
        <v>682.38104499999997</v>
      </c>
      <c r="E25" s="145">
        <v>24.578399999999998</v>
      </c>
      <c r="F25" s="145">
        <v>90704</v>
      </c>
      <c r="G25" s="145">
        <v>241.83099999999999</v>
      </c>
      <c r="H25" s="145">
        <v>316.15045099999998</v>
      </c>
      <c r="I25" s="145">
        <v>11.20327</v>
      </c>
      <c r="J25" s="145">
        <v>105097</v>
      </c>
      <c r="K25" s="145">
        <v>284.38200000000001</v>
      </c>
      <c r="L25" s="145">
        <v>366.230594</v>
      </c>
      <c r="M25" s="145">
        <v>13.37513</v>
      </c>
      <c r="N25" s="170" t="s">
        <v>32</v>
      </c>
      <c r="O25" s="168" t="s">
        <v>191</v>
      </c>
      <c r="P25" s="145">
        <v>2021</v>
      </c>
      <c r="Q25" s="145">
        <v>4.3550000000000004</v>
      </c>
      <c r="R25" s="145">
        <v>5.9384800000000002</v>
      </c>
      <c r="S25" s="145">
        <v>0.14299999999999999</v>
      </c>
      <c r="T25" s="145">
        <v>1901</v>
      </c>
      <c r="U25" s="145">
        <v>4.0670000000000002</v>
      </c>
      <c r="V25" s="145">
        <v>5.6188159999999998</v>
      </c>
      <c r="W25" s="145">
        <v>0.13561000000000001</v>
      </c>
      <c r="X25" s="145">
        <v>7581</v>
      </c>
      <c r="Y25" s="145">
        <v>22.751999999999999</v>
      </c>
      <c r="Z25" s="145">
        <v>25.469038999999999</v>
      </c>
      <c r="AA25" s="145">
        <v>1.03759</v>
      </c>
      <c r="AB25" s="145">
        <v>7186</v>
      </c>
      <c r="AC25" s="145">
        <v>21.704999999999995</v>
      </c>
      <c r="AD25" s="145">
        <v>23.701028000000001</v>
      </c>
      <c r="AE25" s="145">
        <v>0.98770000000000002</v>
      </c>
      <c r="AF25" s="170" t="s">
        <v>32</v>
      </c>
      <c r="AG25" s="168" t="s">
        <v>191</v>
      </c>
      <c r="AH25" s="145">
        <v>5864</v>
      </c>
      <c r="AI25" s="145">
        <v>12.210000000000003</v>
      </c>
      <c r="AJ25" s="145">
        <v>12.773584</v>
      </c>
      <c r="AK25" s="145">
        <v>0.56098999999999999</v>
      </c>
      <c r="AL25" s="145">
        <v>5812</v>
      </c>
      <c r="AM25" s="145">
        <v>12.253</v>
      </c>
      <c r="AN25" s="145">
        <v>13.452173</v>
      </c>
      <c r="AO25" s="145">
        <v>0.56020999999999999</v>
      </c>
      <c r="AP25" s="145">
        <v>5205</v>
      </c>
      <c r="AQ25" s="145">
        <v>11.308999999999999</v>
      </c>
      <c r="AR25" s="145">
        <v>17.088155</v>
      </c>
      <c r="AS25" s="145">
        <v>0.53435999999999995</v>
      </c>
      <c r="AT25" s="145">
        <v>6025</v>
      </c>
      <c r="AU25" s="145">
        <v>14.227</v>
      </c>
      <c r="AV25" s="145">
        <v>21.167687999999995</v>
      </c>
      <c r="AW25" s="145">
        <v>0.66993000000000003</v>
      </c>
      <c r="AX25" s="172" t="s">
        <v>32</v>
      </c>
      <c r="AY25" s="168" t="s">
        <v>191</v>
      </c>
      <c r="AZ25" s="145">
        <v>5927</v>
      </c>
      <c r="BA25" s="145">
        <v>12.496</v>
      </c>
      <c r="BB25" s="145">
        <v>18.890975000000001</v>
      </c>
      <c r="BC25" s="145">
        <v>0.60104000000000002</v>
      </c>
      <c r="BD25" s="145">
        <v>7048</v>
      </c>
      <c r="BE25" s="145">
        <v>16.077000000000005</v>
      </c>
      <c r="BF25" s="145">
        <v>23.310203000000001</v>
      </c>
      <c r="BG25" s="145">
        <v>0.76993999999999996</v>
      </c>
      <c r="BH25" s="145">
        <v>5897</v>
      </c>
      <c r="BI25" s="145">
        <v>13.044</v>
      </c>
      <c r="BJ25" s="145">
        <v>18.983205999999999</v>
      </c>
      <c r="BK25" s="145">
        <v>0.62880999999999998</v>
      </c>
      <c r="BL25" s="145">
        <v>6665</v>
      </c>
      <c r="BM25" s="145">
        <v>15.44</v>
      </c>
      <c r="BN25" s="145">
        <v>21.928740000000001</v>
      </c>
      <c r="BO25" s="145">
        <v>0.74419999999999997</v>
      </c>
      <c r="BP25" s="172" t="s">
        <v>32</v>
      </c>
      <c r="BQ25" s="168" t="s">
        <v>191</v>
      </c>
      <c r="BR25" s="145">
        <v>5705</v>
      </c>
      <c r="BS25" s="145">
        <v>13.352</v>
      </c>
      <c r="BT25" s="145">
        <v>19.556540999999999</v>
      </c>
      <c r="BU25" s="145">
        <v>0.64656999999999998</v>
      </c>
      <c r="BV25" s="145">
        <v>6954</v>
      </c>
      <c r="BW25" s="145">
        <v>16.504000000000001</v>
      </c>
      <c r="BX25" s="145">
        <v>23.423625999999999</v>
      </c>
      <c r="BY25" s="145">
        <v>0.79520999999999997</v>
      </c>
      <c r="BZ25" s="145">
        <v>6213</v>
      </c>
      <c r="CA25" s="145">
        <v>14.901</v>
      </c>
      <c r="CB25" s="145">
        <v>20.869039000000001</v>
      </c>
      <c r="CC25" s="145">
        <v>0.71935000000000004</v>
      </c>
      <c r="CD25" s="145">
        <v>8035</v>
      </c>
      <c r="CE25" s="145">
        <v>19.992000000000001</v>
      </c>
      <c r="CF25" s="145">
        <v>27.353705000000001</v>
      </c>
      <c r="CG25" s="145">
        <v>0.95609</v>
      </c>
      <c r="CH25" s="172" t="s">
        <v>32</v>
      </c>
      <c r="CI25" s="168" t="s">
        <v>191</v>
      </c>
      <c r="CJ25" s="145">
        <v>5702</v>
      </c>
      <c r="CK25" s="145">
        <v>14.801</v>
      </c>
      <c r="CL25" s="145">
        <v>20.578192000000001</v>
      </c>
      <c r="CM25" s="145">
        <v>0.70365</v>
      </c>
      <c r="CN25" s="145">
        <v>7236</v>
      </c>
      <c r="CO25" s="145">
        <v>18.876999999999999</v>
      </c>
      <c r="CP25" s="145">
        <v>25.608229000000001</v>
      </c>
      <c r="CQ25" s="145">
        <v>0.90754000000000001</v>
      </c>
      <c r="CR25" s="145">
        <v>5807</v>
      </c>
      <c r="CS25" s="145">
        <v>15.813000000000001</v>
      </c>
      <c r="CT25" s="145">
        <v>21.342286999999999</v>
      </c>
      <c r="CU25" s="145">
        <v>0.74516000000000004</v>
      </c>
      <c r="CV25" s="145">
        <v>7353</v>
      </c>
      <c r="CW25" s="145">
        <v>20.079999999999995</v>
      </c>
      <c r="CX25" s="145">
        <v>26.694053</v>
      </c>
      <c r="CY25" s="145">
        <v>0.95984999999999998</v>
      </c>
      <c r="CZ25" s="172" t="s">
        <v>32</v>
      </c>
      <c r="DA25" s="168" t="s">
        <v>191</v>
      </c>
      <c r="DB25" s="145">
        <v>6840</v>
      </c>
      <c r="DC25" s="145">
        <v>19.844000000000001</v>
      </c>
      <c r="DD25" s="145">
        <v>26.209882</v>
      </c>
      <c r="DE25" s="145">
        <v>0.91330999999999996</v>
      </c>
      <c r="DF25" s="145">
        <v>8354</v>
      </c>
      <c r="DG25" s="145">
        <v>24.904</v>
      </c>
      <c r="DH25" s="145">
        <v>32.814539000000011</v>
      </c>
      <c r="DI25" s="145">
        <v>1.1881900000000001</v>
      </c>
      <c r="DJ25" s="145">
        <v>7515</v>
      </c>
      <c r="DK25" s="145">
        <v>22.65</v>
      </c>
      <c r="DL25" s="145">
        <v>29.326419000000001</v>
      </c>
      <c r="DM25" s="145">
        <v>1.0488299999999999</v>
      </c>
      <c r="DN25" s="145">
        <v>8913</v>
      </c>
      <c r="DO25" s="145">
        <v>27.007999999999999</v>
      </c>
      <c r="DP25" s="145">
        <v>34.452317999999998</v>
      </c>
      <c r="DQ25" s="145">
        <v>1.28986</v>
      </c>
      <c r="DR25" s="172" t="s">
        <v>32</v>
      </c>
      <c r="DS25" s="168" t="s">
        <v>191</v>
      </c>
      <c r="DT25" s="145">
        <v>6477</v>
      </c>
      <c r="DU25" s="145">
        <v>19.794</v>
      </c>
      <c r="DV25" s="145">
        <v>25.43449</v>
      </c>
      <c r="DW25" s="145">
        <v>0.91718</v>
      </c>
      <c r="DX25" s="145">
        <v>7587</v>
      </c>
      <c r="DY25" s="145">
        <v>23.73</v>
      </c>
      <c r="DZ25" s="145">
        <v>29.959060000000001</v>
      </c>
      <c r="EA25" s="145">
        <v>1.1294999999999999</v>
      </c>
      <c r="EB25" s="145">
        <v>5514</v>
      </c>
      <c r="EC25" s="145">
        <v>17.606999999999999</v>
      </c>
      <c r="ED25" s="145">
        <v>22.220801999999999</v>
      </c>
      <c r="EE25" s="145">
        <v>0.79605000000000004</v>
      </c>
      <c r="EF25" s="145">
        <v>6225</v>
      </c>
      <c r="EG25" s="145">
        <v>19.914999999999999</v>
      </c>
      <c r="EH25" s="145">
        <v>24.241872000000001</v>
      </c>
      <c r="EI25" s="145">
        <v>0.93393000000000004</v>
      </c>
      <c r="EJ25" s="172" t="s">
        <v>32</v>
      </c>
      <c r="EK25" s="168" t="s">
        <v>191</v>
      </c>
      <c r="EL25" s="145">
        <v>3152</v>
      </c>
      <c r="EM25" s="145">
        <v>10.461</v>
      </c>
      <c r="EN25" s="145">
        <v>12.735517</v>
      </c>
      <c r="EO25" s="145">
        <v>0.48042000000000001</v>
      </c>
      <c r="EP25" s="145">
        <v>3633</v>
      </c>
      <c r="EQ25" s="145">
        <v>11.307</v>
      </c>
      <c r="ER25" s="145">
        <v>13.235333000000001</v>
      </c>
      <c r="ES25" s="145">
        <v>0.51673000000000002</v>
      </c>
      <c r="ET25" s="145">
        <v>2621</v>
      </c>
      <c r="EU25" s="145">
        <v>8.5960000000000001</v>
      </c>
      <c r="EV25" s="145">
        <v>10.320287</v>
      </c>
      <c r="EW25" s="145">
        <v>0.39832000000000001</v>
      </c>
      <c r="EX25" s="145">
        <v>3135</v>
      </c>
      <c r="EY25" s="145">
        <v>9.7089999999999996</v>
      </c>
      <c r="EZ25" s="145">
        <v>10.710004</v>
      </c>
      <c r="FA25" s="145">
        <v>0.43768000000000001</v>
      </c>
      <c r="FB25" s="172" t="s">
        <v>32</v>
      </c>
      <c r="FC25" s="168" t="s">
        <v>191</v>
      </c>
      <c r="FD25" s="145">
        <v>1603</v>
      </c>
      <c r="FE25" s="145">
        <v>4.7949999999999999</v>
      </c>
      <c r="FF25" s="145">
        <v>5.3723390000000002</v>
      </c>
      <c r="FG25" s="145">
        <v>0.21737999999999999</v>
      </c>
      <c r="FH25" s="145">
        <v>1957</v>
      </c>
      <c r="FI25" s="145">
        <v>5.7370000000000001</v>
      </c>
      <c r="FJ25" s="145">
        <v>5.9723860000000002</v>
      </c>
      <c r="FK25" s="145">
        <v>0.26277</v>
      </c>
      <c r="FL25" s="145">
        <v>1060</v>
      </c>
      <c r="FM25" s="145">
        <v>3.0510000000000002</v>
      </c>
      <c r="FN25" s="145">
        <v>3.0412170000000001</v>
      </c>
      <c r="FO25" s="145">
        <v>0.11126</v>
      </c>
      <c r="FP25" s="145">
        <v>1078</v>
      </c>
      <c r="FQ25" s="145">
        <v>2.85</v>
      </c>
      <c r="FR25" s="145">
        <v>2.586821</v>
      </c>
      <c r="FS25" s="145">
        <v>0.13019</v>
      </c>
      <c r="FT25" s="172" t="s">
        <v>32</v>
      </c>
    </row>
    <row r="26" spans="1:176" ht="14.85" customHeight="1">
      <c r="A26" s="165" t="s">
        <v>222</v>
      </c>
      <c r="B26" s="144">
        <v>1474142</v>
      </c>
      <c r="C26" s="144">
        <v>4472.8029999999999</v>
      </c>
      <c r="D26" s="144">
        <v>5764.6644480000004</v>
      </c>
      <c r="E26" s="144">
        <v>213.41514000000001</v>
      </c>
      <c r="F26" s="144">
        <v>690388</v>
      </c>
      <c r="G26" s="144">
        <v>2072.6729999999998</v>
      </c>
      <c r="H26" s="144">
        <v>2701.6235510000001</v>
      </c>
      <c r="I26" s="144">
        <v>97.893050000000002</v>
      </c>
      <c r="J26" s="144">
        <v>783754</v>
      </c>
      <c r="K26" s="144">
        <v>2400.13</v>
      </c>
      <c r="L26" s="144">
        <v>3063.0408969999999</v>
      </c>
      <c r="M26" s="144">
        <v>115.52209000000001</v>
      </c>
      <c r="N26" s="166" t="s">
        <v>237</v>
      </c>
      <c r="O26" s="165" t="s">
        <v>222</v>
      </c>
      <c r="P26" s="144">
        <v>18437</v>
      </c>
      <c r="Q26" s="144">
        <v>40.10199999999999</v>
      </c>
      <c r="R26" s="144">
        <v>46.891176000000002</v>
      </c>
      <c r="S26" s="144">
        <v>1.32917</v>
      </c>
      <c r="T26" s="144">
        <v>17428</v>
      </c>
      <c r="U26" s="144">
        <v>38.003</v>
      </c>
      <c r="V26" s="144">
        <v>44.246865999999997</v>
      </c>
      <c r="W26" s="144">
        <v>1.26136</v>
      </c>
      <c r="X26" s="144">
        <v>52356</v>
      </c>
      <c r="Y26" s="144">
        <v>170.357</v>
      </c>
      <c r="Z26" s="144">
        <v>182.81724600000001</v>
      </c>
      <c r="AA26" s="144">
        <v>8.3650400000000005</v>
      </c>
      <c r="AB26" s="144">
        <v>49382</v>
      </c>
      <c r="AC26" s="144">
        <v>163.08600000000001</v>
      </c>
      <c r="AD26" s="144">
        <v>171.00246200000001</v>
      </c>
      <c r="AE26" s="144">
        <v>7.9946000000000002</v>
      </c>
      <c r="AF26" s="166" t="s">
        <v>237</v>
      </c>
      <c r="AG26" s="165" t="s">
        <v>222</v>
      </c>
      <c r="AH26" s="144">
        <v>39812</v>
      </c>
      <c r="AI26" s="144">
        <v>90.736000000000004</v>
      </c>
      <c r="AJ26" s="144">
        <v>94.915599999999998</v>
      </c>
      <c r="AK26" s="144">
        <v>4.3999499999999996</v>
      </c>
      <c r="AL26" s="144">
        <v>38214</v>
      </c>
      <c r="AM26" s="144">
        <v>89.866</v>
      </c>
      <c r="AN26" s="144">
        <v>98.858712999999995</v>
      </c>
      <c r="AO26" s="144">
        <v>4.3501599999999998</v>
      </c>
      <c r="AP26" s="144">
        <v>40173</v>
      </c>
      <c r="AQ26" s="144">
        <v>101.38800000000001</v>
      </c>
      <c r="AR26" s="144">
        <v>147.55383599999999</v>
      </c>
      <c r="AS26" s="144">
        <v>4.8871200000000012</v>
      </c>
      <c r="AT26" s="144">
        <v>46623</v>
      </c>
      <c r="AU26" s="144">
        <v>128.80099999999999</v>
      </c>
      <c r="AV26" s="144">
        <v>183.26505299999999</v>
      </c>
      <c r="AW26" s="144">
        <v>6.1734099999999996</v>
      </c>
      <c r="AX26" s="167" t="s">
        <v>237</v>
      </c>
      <c r="AY26" s="165" t="s">
        <v>222</v>
      </c>
      <c r="AZ26" s="144">
        <v>53788</v>
      </c>
      <c r="BA26" s="144">
        <v>137.46700000000001</v>
      </c>
      <c r="BB26" s="144">
        <v>203.96372199999999</v>
      </c>
      <c r="BC26" s="144">
        <v>6.69916</v>
      </c>
      <c r="BD26" s="144">
        <v>62136</v>
      </c>
      <c r="BE26" s="144">
        <v>174.67400000000001</v>
      </c>
      <c r="BF26" s="144">
        <v>251.31169800000001</v>
      </c>
      <c r="BG26" s="144">
        <v>8.4687000000000001</v>
      </c>
      <c r="BH26" s="144">
        <v>51508</v>
      </c>
      <c r="BI26" s="144">
        <v>135.18100000000001</v>
      </c>
      <c r="BJ26" s="144">
        <v>193.67076</v>
      </c>
      <c r="BK26" s="144">
        <v>6.6379299999999999</v>
      </c>
      <c r="BL26" s="144">
        <v>58840</v>
      </c>
      <c r="BM26" s="144">
        <v>162.43199999999999</v>
      </c>
      <c r="BN26" s="144">
        <v>222.63132100000001</v>
      </c>
      <c r="BO26" s="144">
        <v>8.0025600000000008</v>
      </c>
      <c r="BP26" s="167" t="s">
        <v>237</v>
      </c>
      <c r="BQ26" s="165" t="s">
        <v>222</v>
      </c>
      <c r="BR26" s="144">
        <v>49459</v>
      </c>
      <c r="BS26" s="144">
        <v>132.55699999999999</v>
      </c>
      <c r="BT26" s="144">
        <v>187.36959100000001</v>
      </c>
      <c r="BU26" s="144">
        <v>6.4962299999999997</v>
      </c>
      <c r="BV26" s="144">
        <v>59113</v>
      </c>
      <c r="BW26" s="144">
        <v>162.72300000000001</v>
      </c>
      <c r="BX26" s="144">
        <v>220.17588499999999</v>
      </c>
      <c r="BY26" s="144">
        <v>7.9980700000000002</v>
      </c>
      <c r="BZ26" s="144">
        <v>54801</v>
      </c>
      <c r="CA26" s="144">
        <v>152.77199999999999</v>
      </c>
      <c r="CB26" s="144">
        <v>211.02232699999999</v>
      </c>
      <c r="CC26" s="144">
        <v>7.44686</v>
      </c>
      <c r="CD26" s="144">
        <v>66897</v>
      </c>
      <c r="CE26" s="144">
        <v>189.63800000000001</v>
      </c>
      <c r="CF26" s="144">
        <v>255.27979099999999</v>
      </c>
      <c r="CG26" s="144">
        <v>9.2473700000000001</v>
      </c>
      <c r="CH26" s="167" t="s">
        <v>237</v>
      </c>
      <c r="CI26" s="165" t="s">
        <v>222</v>
      </c>
      <c r="CJ26" s="144">
        <v>51077</v>
      </c>
      <c r="CK26" s="144">
        <v>151.77799999999999</v>
      </c>
      <c r="CL26" s="144">
        <v>204.666448</v>
      </c>
      <c r="CM26" s="144">
        <v>7.2689000000000004</v>
      </c>
      <c r="CN26" s="144">
        <v>61780</v>
      </c>
      <c r="CO26" s="144">
        <v>183.892</v>
      </c>
      <c r="CP26" s="144">
        <v>244.18067400000001</v>
      </c>
      <c r="CQ26" s="144">
        <v>8.9108900000000002</v>
      </c>
      <c r="CR26" s="144">
        <v>48373</v>
      </c>
      <c r="CS26" s="144">
        <v>151.536</v>
      </c>
      <c r="CT26" s="144">
        <v>201.31390099999999</v>
      </c>
      <c r="CU26" s="144">
        <v>7.1399800000000004</v>
      </c>
      <c r="CV26" s="144">
        <v>57047</v>
      </c>
      <c r="CW26" s="144">
        <v>182.815</v>
      </c>
      <c r="CX26" s="144">
        <v>240.37274400000001</v>
      </c>
      <c r="CY26" s="144">
        <v>8.8242799999999999</v>
      </c>
      <c r="CZ26" s="167" t="s">
        <v>237</v>
      </c>
      <c r="DA26" s="165" t="s">
        <v>222</v>
      </c>
      <c r="DB26" s="144">
        <v>51235</v>
      </c>
      <c r="DC26" s="144">
        <v>171.262</v>
      </c>
      <c r="DD26" s="144">
        <v>225.57147900000001</v>
      </c>
      <c r="DE26" s="144">
        <v>7.9912799999999997</v>
      </c>
      <c r="DF26" s="144">
        <v>59678</v>
      </c>
      <c r="DG26" s="144">
        <v>202.583</v>
      </c>
      <c r="DH26" s="144">
        <v>262.44550800000002</v>
      </c>
      <c r="DI26" s="144">
        <v>9.84084</v>
      </c>
      <c r="DJ26" s="144">
        <v>51624</v>
      </c>
      <c r="DK26" s="144">
        <v>181.471</v>
      </c>
      <c r="DL26" s="144">
        <v>238.691419</v>
      </c>
      <c r="DM26" s="144">
        <v>8.3987599999999976</v>
      </c>
      <c r="DN26" s="144">
        <v>59072</v>
      </c>
      <c r="DO26" s="144">
        <v>206.77699999999999</v>
      </c>
      <c r="DP26" s="144">
        <v>263.588301</v>
      </c>
      <c r="DQ26" s="144">
        <v>10.06711</v>
      </c>
      <c r="DR26" s="167" t="s">
        <v>237</v>
      </c>
      <c r="DS26" s="165" t="s">
        <v>222</v>
      </c>
      <c r="DT26" s="144">
        <v>44145</v>
      </c>
      <c r="DU26" s="144">
        <v>159.36000000000001</v>
      </c>
      <c r="DV26" s="144">
        <v>204.598162</v>
      </c>
      <c r="DW26" s="144">
        <v>7.3818599999999996</v>
      </c>
      <c r="DX26" s="144">
        <v>49563</v>
      </c>
      <c r="DY26" s="144">
        <v>177.167</v>
      </c>
      <c r="DZ26" s="144">
        <v>219.31811500000001</v>
      </c>
      <c r="EA26" s="144">
        <v>8.5972799999999996</v>
      </c>
      <c r="EB26" s="144">
        <v>35381</v>
      </c>
      <c r="EC26" s="144">
        <v>130.04900000000001</v>
      </c>
      <c r="ED26" s="144">
        <v>164.46889400000001</v>
      </c>
      <c r="EE26" s="144">
        <v>5.9263399999999997</v>
      </c>
      <c r="EF26" s="144">
        <v>39326</v>
      </c>
      <c r="EG26" s="144">
        <v>141.72200000000001</v>
      </c>
      <c r="EH26" s="144">
        <v>170.439333</v>
      </c>
      <c r="EI26" s="144">
        <v>6.7509699999999997</v>
      </c>
      <c r="EJ26" s="167" t="s">
        <v>237</v>
      </c>
      <c r="EK26" s="165" t="s">
        <v>222</v>
      </c>
      <c r="EL26" s="144">
        <v>18841</v>
      </c>
      <c r="EM26" s="144">
        <v>68.552999999999997</v>
      </c>
      <c r="EN26" s="144">
        <v>83.236594999999994</v>
      </c>
      <c r="EO26" s="144">
        <v>3.1697899999999999</v>
      </c>
      <c r="EP26" s="144">
        <v>22404</v>
      </c>
      <c r="EQ26" s="144">
        <v>79.465000000000003</v>
      </c>
      <c r="ER26" s="144">
        <v>91.673987999999994</v>
      </c>
      <c r="ES26" s="144">
        <v>3.7001300000000001</v>
      </c>
      <c r="ET26" s="144">
        <v>14731</v>
      </c>
      <c r="EU26" s="144">
        <v>51.414000000000001</v>
      </c>
      <c r="EV26" s="144">
        <v>60.528122000000003</v>
      </c>
      <c r="EW26" s="144">
        <v>2.4338099999999998</v>
      </c>
      <c r="EX26" s="144">
        <v>18701</v>
      </c>
      <c r="EY26" s="144">
        <v>63.154000000000003</v>
      </c>
      <c r="EZ26" s="144">
        <v>69.808019000000002</v>
      </c>
      <c r="FA26" s="144">
        <v>2.9034300000000002</v>
      </c>
      <c r="FB26" s="167" t="s">
        <v>237</v>
      </c>
      <c r="FC26" s="165" t="s">
        <v>222</v>
      </c>
      <c r="FD26" s="144">
        <v>8638</v>
      </c>
      <c r="FE26" s="144">
        <v>28.895</v>
      </c>
      <c r="FF26" s="144">
        <v>31.990345000000001</v>
      </c>
      <c r="FG26" s="144">
        <v>1.3251200000000001</v>
      </c>
      <c r="FH26" s="144">
        <v>11059</v>
      </c>
      <c r="FI26" s="144">
        <v>35.332000000000001</v>
      </c>
      <c r="FJ26" s="144">
        <v>36.919119999999999</v>
      </c>
      <c r="FK26" s="144">
        <v>1.62388</v>
      </c>
      <c r="FL26" s="144">
        <v>6009</v>
      </c>
      <c r="FM26" s="144">
        <v>17.795000000000005</v>
      </c>
      <c r="FN26" s="144">
        <v>18.353928</v>
      </c>
      <c r="FO26" s="144">
        <v>0.59575</v>
      </c>
      <c r="FP26" s="144">
        <v>6491</v>
      </c>
      <c r="FQ26" s="144">
        <v>18</v>
      </c>
      <c r="FR26" s="144">
        <v>17.523306000000005</v>
      </c>
      <c r="FS26" s="144">
        <v>0.80705000000000005</v>
      </c>
      <c r="FT26" s="167" t="s">
        <v>237</v>
      </c>
    </row>
    <row r="27" spans="1:176" ht="14.85" customHeight="1">
      <c r="A27" s="168" t="s">
        <v>277</v>
      </c>
      <c r="B27" s="145">
        <v>926556</v>
      </c>
      <c r="C27" s="145">
        <v>2901.4050000000002</v>
      </c>
      <c r="D27" s="145">
        <v>3749.3018520000001</v>
      </c>
      <c r="E27" s="145">
        <v>138.53352000000001</v>
      </c>
      <c r="F27" s="145">
        <v>433943</v>
      </c>
      <c r="G27" s="145">
        <v>1344.0550000000001</v>
      </c>
      <c r="H27" s="145">
        <v>1753.767754</v>
      </c>
      <c r="I27" s="145">
        <v>63.522109999999998</v>
      </c>
      <c r="J27" s="145">
        <v>492613</v>
      </c>
      <c r="K27" s="145">
        <v>1557.35</v>
      </c>
      <c r="L27" s="145">
        <v>1995.5340980000001</v>
      </c>
      <c r="M27" s="145">
        <v>75.011409999999998</v>
      </c>
      <c r="N27" s="170" t="s">
        <v>34</v>
      </c>
      <c r="O27" s="168" t="s">
        <v>277</v>
      </c>
      <c r="P27" s="145">
        <v>13347</v>
      </c>
      <c r="Q27" s="145">
        <v>28.164999999999999</v>
      </c>
      <c r="R27" s="145">
        <v>31.984663000000001</v>
      </c>
      <c r="S27" s="145">
        <v>0.89241000000000004</v>
      </c>
      <c r="T27" s="145">
        <v>12553</v>
      </c>
      <c r="U27" s="145">
        <v>26.768000000000001</v>
      </c>
      <c r="V27" s="145">
        <v>30.167066999999999</v>
      </c>
      <c r="W27" s="145">
        <v>0.86162000000000005</v>
      </c>
      <c r="X27" s="145">
        <v>31631</v>
      </c>
      <c r="Y27" s="145">
        <v>104.078</v>
      </c>
      <c r="Z27" s="145">
        <v>111.531136</v>
      </c>
      <c r="AA27" s="145">
        <v>5.13164</v>
      </c>
      <c r="AB27" s="145">
        <v>29945</v>
      </c>
      <c r="AC27" s="145">
        <v>99.582999999999998</v>
      </c>
      <c r="AD27" s="145">
        <v>104.65065300000001</v>
      </c>
      <c r="AE27" s="145">
        <v>4.9047000000000001</v>
      </c>
      <c r="AF27" s="170" t="s">
        <v>34</v>
      </c>
      <c r="AG27" s="168" t="s">
        <v>277</v>
      </c>
      <c r="AH27" s="145">
        <v>22583</v>
      </c>
      <c r="AI27" s="145">
        <v>53.22</v>
      </c>
      <c r="AJ27" s="145">
        <v>56.470322000000003</v>
      </c>
      <c r="AK27" s="145">
        <v>2.5928100000000001</v>
      </c>
      <c r="AL27" s="145">
        <v>21822</v>
      </c>
      <c r="AM27" s="145">
        <v>53.414999999999999</v>
      </c>
      <c r="AN27" s="145">
        <v>59.296323999999998</v>
      </c>
      <c r="AO27" s="145">
        <v>2.60059</v>
      </c>
      <c r="AP27" s="145">
        <v>23629</v>
      </c>
      <c r="AQ27" s="145">
        <v>61.963999999999999</v>
      </c>
      <c r="AR27" s="145">
        <v>90.039276999999998</v>
      </c>
      <c r="AS27" s="145">
        <v>2.9910399999999999</v>
      </c>
      <c r="AT27" s="145">
        <v>27510</v>
      </c>
      <c r="AU27" s="145">
        <v>80.084999999999994</v>
      </c>
      <c r="AV27" s="145">
        <v>113.450548</v>
      </c>
      <c r="AW27" s="145">
        <v>3.84483</v>
      </c>
      <c r="AX27" s="172" t="s">
        <v>34</v>
      </c>
      <c r="AY27" s="168" t="s">
        <v>277</v>
      </c>
      <c r="AZ27" s="145">
        <v>33995</v>
      </c>
      <c r="BA27" s="145">
        <v>90.570999999999998</v>
      </c>
      <c r="BB27" s="145">
        <v>134.64374799999999</v>
      </c>
      <c r="BC27" s="145">
        <v>4.4132800000000003</v>
      </c>
      <c r="BD27" s="145">
        <v>40367</v>
      </c>
      <c r="BE27" s="145">
        <v>119.401</v>
      </c>
      <c r="BF27" s="145">
        <v>171.16368800000001</v>
      </c>
      <c r="BG27" s="145">
        <v>5.7909499999999996</v>
      </c>
      <c r="BH27" s="145">
        <v>34142</v>
      </c>
      <c r="BI27" s="145">
        <v>93.350999999999999</v>
      </c>
      <c r="BJ27" s="145">
        <v>134.58137099999999</v>
      </c>
      <c r="BK27" s="145">
        <v>4.5918099999999997</v>
      </c>
      <c r="BL27" s="145">
        <v>39991</v>
      </c>
      <c r="BM27" s="145">
        <v>114.7</v>
      </c>
      <c r="BN27" s="145">
        <v>156.93757500000001</v>
      </c>
      <c r="BO27" s="145">
        <v>5.6527700000000003</v>
      </c>
      <c r="BP27" s="172" t="s">
        <v>34</v>
      </c>
      <c r="BQ27" s="168" t="s">
        <v>277</v>
      </c>
      <c r="BR27" s="145">
        <v>33216</v>
      </c>
      <c r="BS27" s="145">
        <v>91.963999999999999</v>
      </c>
      <c r="BT27" s="145">
        <v>130.87014500000001</v>
      </c>
      <c r="BU27" s="145">
        <v>4.5101000000000004</v>
      </c>
      <c r="BV27" s="145">
        <v>39548</v>
      </c>
      <c r="BW27" s="145">
        <v>111.99</v>
      </c>
      <c r="BX27" s="145">
        <v>152.04406800000001</v>
      </c>
      <c r="BY27" s="145">
        <v>5.5130299999999988</v>
      </c>
      <c r="BZ27" s="145">
        <v>36637</v>
      </c>
      <c r="CA27" s="145">
        <v>104.997</v>
      </c>
      <c r="CB27" s="145">
        <v>145.92019500000001</v>
      </c>
      <c r="CC27" s="145">
        <v>5.12296</v>
      </c>
      <c r="CD27" s="145">
        <v>43667</v>
      </c>
      <c r="CE27" s="145">
        <v>127.886</v>
      </c>
      <c r="CF27" s="145">
        <v>173.30712199999999</v>
      </c>
      <c r="CG27" s="145">
        <v>6.2492700000000001</v>
      </c>
      <c r="CH27" s="172" t="s">
        <v>34</v>
      </c>
      <c r="CI27" s="168" t="s">
        <v>277</v>
      </c>
      <c r="CJ27" s="145">
        <v>33103</v>
      </c>
      <c r="CK27" s="145">
        <v>101.105</v>
      </c>
      <c r="CL27" s="145">
        <v>136.985477</v>
      </c>
      <c r="CM27" s="145">
        <v>4.8594799999999996</v>
      </c>
      <c r="CN27" s="145">
        <v>38908</v>
      </c>
      <c r="CO27" s="145">
        <v>119.66</v>
      </c>
      <c r="CP27" s="145">
        <v>159.958147</v>
      </c>
      <c r="CQ27" s="145">
        <v>5.8040799999999999</v>
      </c>
      <c r="CR27" s="145">
        <v>30105</v>
      </c>
      <c r="CS27" s="145">
        <v>97.748999999999995</v>
      </c>
      <c r="CT27" s="145">
        <v>130.164625</v>
      </c>
      <c r="CU27" s="145">
        <v>4.60649</v>
      </c>
      <c r="CV27" s="145">
        <v>35816</v>
      </c>
      <c r="CW27" s="145">
        <v>118.619</v>
      </c>
      <c r="CX27" s="145">
        <v>156.54441199999999</v>
      </c>
      <c r="CY27" s="145">
        <v>5.7304500000000003</v>
      </c>
      <c r="CZ27" s="172" t="s">
        <v>34</v>
      </c>
      <c r="DA27" s="168" t="s">
        <v>277</v>
      </c>
      <c r="DB27" s="145">
        <v>31656</v>
      </c>
      <c r="DC27" s="145">
        <v>109.88800000000001</v>
      </c>
      <c r="DD27" s="145">
        <v>144.10547700000001</v>
      </c>
      <c r="DE27" s="145">
        <v>5.1307299999999998</v>
      </c>
      <c r="DF27" s="145">
        <v>37692</v>
      </c>
      <c r="DG27" s="145">
        <v>131.535</v>
      </c>
      <c r="DH27" s="145">
        <v>171.362224</v>
      </c>
      <c r="DI27" s="145">
        <v>6.3972800000000003</v>
      </c>
      <c r="DJ27" s="145">
        <v>32208</v>
      </c>
      <c r="DK27" s="145">
        <v>118.04300000000001</v>
      </c>
      <c r="DL27" s="145">
        <v>154.800197</v>
      </c>
      <c r="DM27" s="145">
        <v>5.4808399999999997</v>
      </c>
      <c r="DN27" s="145">
        <v>37366</v>
      </c>
      <c r="DO27" s="145">
        <v>136.07900000000001</v>
      </c>
      <c r="DP27" s="145">
        <v>174.60983300000001</v>
      </c>
      <c r="DQ27" s="145">
        <v>6.6327199999999999</v>
      </c>
      <c r="DR27" s="172" t="s">
        <v>34</v>
      </c>
      <c r="DS27" s="168" t="s">
        <v>277</v>
      </c>
      <c r="DT27" s="145">
        <v>27744</v>
      </c>
      <c r="DU27" s="145">
        <v>104.495</v>
      </c>
      <c r="DV27" s="145">
        <v>132.94758100000001</v>
      </c>
      <c r="DW27" s="145">
        <v>4.8524200000000004</v>
      </c>
      <c r="DX27" s="145">
        <v>30761</v>
      </c>
      <c r="DY27" s="145">
        <v>114.437</v>
      </c>
      <c r="DZ27" s="145">
        <v>141.607709</v>
      </c>
      <c r="EA27" s="145">
        <v>5.5636799999999997</v>
      </c>
      <c r="EB27" s="145">
        <v>21930</v>
      </c>
      <c r="EC27" s="145">
        <v>83.998999999999995</v>
      </c>
      <c r="ED27" s="145">
        <v>104.712028</v>
      </c>
      <c r="EE27" s="145">
        <v>3.8349099999999998</v>
      </c>
      <c r="EF27" s="145">
        <v>23735</v>
      </c>
      <c r="EG27" s="145">
        <v>88.759</v>
      </c>
      <c r="EH27" s="145">
        <v>106.074895</v>
      </c>
      <c r="EI27" s="145">
        <v>4.2384000000000004</v>
      </c>
      <c r="EJ27" s="172" t="s">
        <v>34</v>
      </c>
      <c r="EK27" s="168" t="s">
        <v>277</v>
      </c>
      <c r="EL27" s="145">
        <v>11248</v>
      </c>
      <c r="EM27" s="145">
        <v>42.466000000000001</v>
      </c>
      <c r="EN27" s="145">
        <v>50.45928399999999</v>
      </c>
      <c r="EO27" s="145">
        <v>1.9603200000000001</v>
      </c>
      <c r="EP27" s="145">
        <v>12901</v>
      </c>
      <c r="EQ27" s="145">
        <v>47.326000000000001</v>
      </c>
      <c r="ER27" s="145">
        <v>54.064484</v>
      </c>
      <c r="ES27" s="145">
        <v>2.1862400000000002</v>
      </c>
      <c r="ET27" s="145">
        <v>8315</v>
      </c>
      <c r="EU27" s="145">
        <v>30.173999999999999</v>
      </c>
      <c r="EV27" s="145">
        <v>34.709193999999989</v>
      </c>
      <c r="EW27" s="145">
        <v>1.4345699999999999</v>
      </c>
      <c r="EX27" s="145">
        <v>10292</v>
      </c>
      <c r="EY27" s="145">
        <v>36.607999999999997</v>
      </c>
      <c r="EZ27" s="145">
        <v>39.853624000000011</v>
      </c>
      <c r="FA27" s="145">
        <v>1.6679299999999999</v>
      </c>
      <c r="FB27" s="172" t="s">
        <v>34</v>
      </c>
      <c r="FC27" s="168" t="s">
        <v>277</v>
      </c>
      <c r="FD27" s="145">
        <v>4827</v>
      </c>
      <c r="FE27" s="145">
        <v>16.713000000000001</v>
      </c>
      <c r="FF27" s="145">
        <v>17.837035</v>
      </c>
      <c r="FG27" s="145">
        <v>0.76185000000000003</v>
      </c>
      <c r="FH27" s="145">
        <v>6114</v>
      </c>
      <c r="FI27" s="145">
        <v>20.102</v>
      </c>
      <c r="FJ27" s="145">
        <v>20.601216999999995</v>
      </c>
      <c r="FK27" s="145">
        <v>0.91710999999999998</v>
      </c>
      <c r="FL27" s="145">
        <v>3627</v>
      </c>
      <c r="FM27" s="145">
        <v>11.113</v>
      </c>
      <c r="FN27" s="145">
        <v>11.005998999999997</v>
      </c>
      <c r="FO27" s="145">
        <v>0.35444999999999999</v>
      </c>
      <c r="FP27" s="145">
        <v>3625</v>
      </c>
      <c r="FQ27" s="145">
        <v>10.397</v>
      </c>
      <c r="FR27" s="145">
        <v>9.8405079999999998</v>
      </c>
      <c r="FS27" s="145">
        <v>0.45576</v>
      </c>
      <c r="FT27" s="172" t="s">
        <v>34</v>
      </c>
    </row>
    <row r="28" spans="1:176" ht="14.85" customHeight="1">
      <c r="A28" s="168" t="s">
        <v>192</v>
      </c>
      <c r="B28" s="145">
        <v>208766</v>
      </c>
      <c r="C28" s="145">
        <v>603.06799999999998</v>
      </c>
      <c r="D28" s="145">
        <v>815.00243399999999</v>
      </c>
      <c r="E28" s="145">
        <v>28.509930000000001</v>
      </c>
      <c r="F28" s="145">
        <v>95873</v>
      </c>
      <c r="G28" s="145">
        <v>277.47800000000001</v>
      </c>
      <c r="H28" s="145">
        <v>385.86306200000001</v>
      </c>
      <c r="I28" s="145">
        <v>12.872960000000003</v>
      </c>
      <c r="J28" s="145">
        <v>112893</v>
      </c>
      <c r="K28" s="145">
        <v>325.58999999999997</v>
      </c>
      <c r="L28" s="145">
        <v>429.13937199999998</v>
      </c>
      <c r="M28" s="145">
        <v>15.63697</v>
      </c>
      <c r="N28" s="170" t="s">
        <v>35</v>
      </c>
      <c r="O28" s="168" t="s">
        <v>192</v>
      </c>
      <c r="P28" s="145">
        <v>2052</v>
      </c>
      <c r="Q28" s="145">
        <v>4.4329999999999998</v>
      </c>
      <c r="R28" s="145">
        <v>5.7467829999999998</v>
      </c>
      <c r="S28" s="145">
        <v>0.15559999999999999</v>
      </c>
      <c r="T28" s="145">
        <v>1933</v>
      </c>
      <c r="U28" s="145">
        <v>4.24</v>
      </c>
      <c r="V28" s="145">
        <v>5.5161639999999998</v>
      </c>
      <c r="W28" s="145">
        <v>0.14671000000000001</v>
      </c>
      <c r="X28" s="145">
        <v>7368</v>
      </c>
      <c r="Y28" s="145">
        <v>21.75</v>
      </c>
      <c r="Z28" s="145">
        <v>24.930181999999999</v>
      </c>
      <c r="AA28" s="145">
        <v>1.071</v>
      </c>
      <c r="AB28" s="145">
        <v>6860</v>
      </c>
      <c r="AC28" s="145">
        <v>20.811</v>
      </c>
      <c r="AD28" s="145">
        <v>22.771571999999999</v>
      </c>
      <c r="AE28" s="145">
        <v>1.0219</v>
      </c>
      <c r="AF28" s="170" t="s">
        <v>35</v>
      </c>
      <c r="AG28" s="168" t="s">
        <v>192</v>
      </c>
      <c r="AH28" s="145">
        <v>5775</v>
      </c>
      <c r="AI28" s="145">
        <v>11.943</v>
      </c>
      <c r="AJ28" s="145">
        <v>12.731077000000003</v>
      </c>
      <c r="AK28" s="145">
        <v>0.58209</v>
      </c>
      <c r="AL28" s="145">
        <v>5420</v>
      </c>
      <c r="AM28" s="145">
        <v>11.417999999999999</v>
      </c>
      <c r="AN28" s="145">
        <v>12.58501</v>
      </c>
      <c r="AO28" s="145">
        <v>0.55722000000000005</v>
      </c>
      <c r="AP28" s="145">
        <v>5988</v>
      </c>
      <c r="AQ28" s="145">
        <v>13.986000000000001</v>
      </c>
      <c r="AR28" s="145">
        <v>21.478725000000001</v>
      </c>
      <c r="AS28" s="145">
        <v>0.67952999999999997</v>
      </c>
      <c r="AT28" s="145">
        <v>6989</v>
      </c>
      <c r="AU28" s="145">
        <v>17.504000000000001</v>
      </c>
      <c r="AV28" s="145">
        <v>25.959142</v>
      </c>
      <c r="AW28" s="145">
        <v>0.84519999999999995</v>
      </c>
      <c r="AX28" s="172" t="s">
        <v>35</v>
      </c>
      <c r="AY28" s="168" t="s">
        <v>192</v>
      </c>
      <c r="AZ28" s="145">
        <v>7261</v>
      </c>
      <c r="BA28" s="145">
        <v>17.196000000000002</v>
      </c>
      <c r="BB28" s="145">
        <v>27.341999999999999</v>
      </c>
      <c r="BC28" s="145">
        <v>0.84047000000000005</v>
      </c>
      <c r="BD28" s="145">
        <v>9063</v>
      </c>
      <c r="BE28" s="145">
        <v>22.369</v>
      </c>
      <c r="BF28" s="145">
        <v>34.243867999999999</v>
      </c>
      <c r="BG28" s="145">
        <v>1.0891900000000001</v>
      </c>
      <c r="BH28" s="145">
        <v>6853</v>
      </c>
      <c r="BI28" s="145">
        <v>16.420999999999999</v>
      </c>
      <c r="BJ28" s="145">
        <v>24.649412999999999</v>
      </c>
      <c r="BK28" s="145">
        <v>0.80437999999999998</v>
      </c>
      <c r="BL28" s="145">
        <v>8121</v>
      </c>
      <c r="BM28" s="145">
        <v>20.100000000000001</v>
      </c>
      <c r="BN28" s="145">
        <v>29.321442000000001</v>
      </c>
      <c r="BO28" s="145">
        <v>0.99312999999999996</v>
      </c>
      <c r="BP28" s="172" t="s">
        <v>35</v>
      </c>
      <c r="BQ28" s="168" t="s">
        <v>192</v>
      </c>
      <c r="BR28" s="145">
        <v>6356</v>
      </c>
      <c r="BS28" s="145">
        <v>15.912000000000001</v>
      </c>
      <c r="BT28" s="145">
        <v>23.78445</v>
      </c>
      <c r="BU28" s="145">
        <v>0.77707000000000004</v>
      </c>
      <c r="BV28" s="145">
        <v>8086</v>
      </c>
      <c r="BW28" s="145">
        <v>20.747</v>
      </c>
      <c r="BX28" s="145">
        <v>29.039936000000001</v>
      </c>
      <c r="BY28" s="145">
        <v>1.0176099999999999</v>
      </c>
      <c r="BZ28" s="145">
        <v>6944</v>
      </c>
      <c r="CA28" s="145">
        <v>18.664000000000001</v>
      </c>
      <c r="CB28" s="145">
        <v>27.126487000000001</v>
      </c>
      <c r="CC28" s="145">
        <v>0.90473000000000003</v>
      </c>
      <c r="CD28" s="145">
        <v>8951</v>
      </c>
      <c r="CE28" s="145">
        <v>23.782</v>
      </c>
      <c r="CF28" s="145">
        <v>32.644334000000001</v>
      </c>
      <c r="CG28" s="145">
        <v>1.16049</v>
      </c>
      <c r="CH28" s="172" t="s">
        <v>35</v>
      </c>
      <c r="CI28" s="168" t="s">
        <v>192</v>
      </c>
      <c r="CJ28" s="145">
        <v>6597</v>
      </c>
      <c r="CK28" s="145">
        <v>19.102</v>
      </c>
      <c r="CL28" s="145">
        <v>27.229990999999995</v>
      </c>
      <c r="CM28" s="145">
        <v>0.89592000000000005</v>
      </c>
      <c r="CN28" s="145">
        <v>8848</v>
      </c>
      <c r="CO28" s="145">
        <v>24.952000000000005</v>
      </c>
      <c r="CP28" s="145">
        <v>34.046697999999999</v>
      </c>
      <c r="CQ28" s="145">
        <v>1.20964</v>
      </c>
      <c r="CR28" s="145">
        <v>7039</v>
      </c>
      <c r="CS28" s="145">
        <v>21.562000000000001</v>
      </c>
      <c r="CT28" s="145">
        <v>30.200839999999999</v>
      </c>
      <c r="CU28" s="145">
        <v>1.0007999999999997</v>
      </c>
      <c r="CV28" s="145">
        <v>8563</v>
      </c>
      <c r="CW28" s="145">
        <v>25.908000000000001</v>
      </c>
      <c r="CX28" s="145">
        <v>35.003269000000003</v>
      </c>
      <c r="CY28" s="145">
        <v>1.2492799999999999</v>
      </c>
      <c r="CZ28" s="172" t="s">
        <v>35</v>
      </c>
      <c r="DA28" s="168" t="s">
        <v>192</v>
      </c>
      <c r="DB28" s="145">
        <v>7394</v>
      </c>
      <c r="DC28" s="145">
        <v>24.396000000000001</v>
      </c>
      <c r="DD28" s="145">
        <v>34.506726</v>
      </c>
      <c r="DE28" s="145">
        <v>1.1108499999999999</v>
      </c>
      <c r="DF28" s="145">
        <v>8982</v>
      </c>
      <c r="DG28" s="145">
        <v>28.97</v>
      </c>
      <c r="DH28" s="145">
        <v>38.103605000000002</v>
      </c>
      <c r="DI28" s="145">
        <v>1.40465</v>
      </c>
      <c r="DJ28" s="145">
        <v>7498</v>
      </c>
      <c r="DK28" s="145">
        <v>25.913</v>
      </c>
      <c r="DL28" s="145">
        <v>36.590297999999997</v>
      </c>
      <c r="DM28" s="145">
        <v>1.1515200000000001</v>
      </c>
      <c r="DN28" s="145">
        <v>8839</v>
      </c>
      <c r="DO28" s="145">
        <v>29</v>
      </c>
      <c r="DP28" s="145">
        <v>37.583342999999999</v>
      </c>
      <c r="DQ28" s="145">
        <v>1.41025</v>
      </c>
      <c r="DR28" s="172" t="s">
        <v>35</v>
      </c>
      <c r="DS28" s="168" t="s">
        <v>192</v>
      </c>
      <c r="DT28" s="145">
        <v>6657</v>
      </c>
      <c r="DU28" s="145">
        <v>23.280999999999999</v>
      </c>
      <c r="DV28" s="145">
        <v>32.176940999999999</v>
      </c>
      <c r="DW28" s="145">
        <v>1.0419799999999999</v>
      </c>
      <c r="DX28" s="145">
        <v>7592</v>
      </c>
      <c r="DY28" s="145">
        <v>25.818000000000001</v>
      </c>
      <c r="DZ28" s="145">
        <v>32.729638000000001</v>
      </c>
      <c r="EA28" s="145">
        <v>1.2458100000000003</v>
      </c>
      <c r="EB28" s="145">
        <v>5172</v>
      </c>
      <c r="EC28" s="145">
        <v>18.847999999999999</v>
      </c>
      <c r="ED28" s="145">
        <v>26.091875999999999</v>
      </c>
      <c r="EE28" s="145">
        <v>0.81730000000000003</v>
      </c>
      <c r="EF28" s="145">
        <v>5992</v>
      </c>
      <c r="EG28" s="145">
        <v>20.920000000000005</v>
      </c>
      <c r="EH28" s="145">
        <v>25.798255999999999</v>
      </c>
      <c r="EI28" s="145">
        <v>0.98023000000000005</v>
      </c>
      <c r="EJ28" s="172" t="s">
        <v>35</v>
      </c>
      <c r="EK28" s="168" t="s">
        <v>192</v>
      </c>
      <c r="EL28" s="145">
        <v>2661</v>
      </c>
      <c r="EM28" s="145">
        <v>9.5640000000000001</v>
      </c>
      <c r="EN28" s="145">
        <v>12.885073999999999</v>
      </c>
      <c r="EO28" s="145">
        <v>0.42547000000000001</v>
      </c>
      <c r="EP28" s="145">
        <v>3347</v>
      </c>
      <c r="EQ28" s="145">
        <v>11.603</v>
      </c>
      <c r="ER28" s="145">
        <v>14.125047</v>
      </c>
      <c r="ES28" s="145">
        <v>0.53364</v>
      </c>
      <c r="ET28" s="145">
        <v>2094</v>
      </c>
      <c r="EU28" s="145">
        <v>7.3920000000000003</v>
      </c>
      <c r="EV28" s="145">
        <v>9.5830059999999992</v>
      </c>
      <c r="EW28" s="145">
        <v>0.33609</v>
      </c>
      <c r="EX28" s="145">
        <v>2755</v>
      </c>
      <c r="EY28" s="145">
        <v>9.173</v>
      </c>
      <c r="EZ28" s="145">
        <v>10.761673999999999</v>
      </c>
      <c r="FA28" s="145">
        <v>0.40923999999999999</v>
      </c>
      <c r="FB28" s="172" t="s">
        <v>35</v>
      </c>
      <c r="FC28" s="168" t="s">
        <v>192</v>
      </c>
      <c r="FD28" s="145">
        <v>1209</v>
      </c>
      <c r="FE28" s="145">
        <v>4.3360000000000003</v>
      </c>
      <c r="FF28" s="145">
        <v>5.5359990000000012</v>
      </c>
      <c r="FG28" s="145">
        <v>0.19497</v>
      </c>
      <c r="FH28" s="145">
        <v>1617</v>
      </c>
      <c r="FI28" s="145">
        <v>5.4550000000000001</v>
      </c>
      <c r="FJ28" s="145">
        <v>5.9871540000000003</v>
      </c>
      <c r="FK28" s="145">
        <v>0.23981</v>
      </c>
      <c r="FL28" s="145">
        <v>955</v>
      </c>
      <c r="FM28" s="145">
        <v>2.7789999999999999</v>
      </c>
      <c r="FN28" s="145">
        <v>3.2731940000000002</v>
      </c>
      <c r="FO28" s="145">
        <v>8.319E-2</v>
      </c>
      <c r="FP28" s="145">
        <v>935</v>
      </c>
      <c r="FQ28" s="145">
        <v>2.82</v>
      </c>
      <c r="FR28" s="145">
        <v>2.9192200000000001</v>
      </c>
      <c r="FS28" s="145">
        <v>0.12297</v>
      </c>
      <c r="FT28" s="172" t="s">
        <v>35</v>
      </c>
    </row>
    <row r="29" spans="1:176" ht="14.85" customHeight="1">
      <c r="A29" s="168" t="s">
        <v>193</v>
      </c>
      <c r="B29" s="145">
        <v>223838</v>
      </c>
      <c r="C29" s="145">
        <v>596.22799999999995</v>
      </c>
      <c r="D29" s="145">
        <v>737.554169</v>
      </c>
      <c r="E29" s="145">
        <v>28.565169999999995</v>
      </c>
      <c r="F29" s="145">
        <v>105394</v>
      </c>
      <c r="G29" s="145">
        <v>275.63099999999997</v>
      </c>
      <c r="H29" s="145">
        <v>341.79709300000002</v>
      </c>
      <c r="I29" s="145">
        <v>13.14893</v>
      </c>
      <c r="J29" s="145">
        <v>118444</v>
      </c>
      <c r="K29" s="145">
        <v>320.59699999999998</v>
      </c>
      <c r="L29" s="145">
        <v>395.75707599999998</v>
      </c>
      <c r="M29" s="145">
        <v>15.41624</v>
      </c>
      <c r="N29" s="170" t="s">
        <v>36</v>
      </c>
      <c r="O29" s="168" t="s">
        <v>193</v>
      </c>
      <c r="P29" s="145">
        <v>2048</v>
      </c>
      <c r="Q29" s="145">
        <v>4.7450000000000001</v>
      </c>
      <c r="R29" s="145">
        <v>6.0520350000000001</v>
      </c>
      <c r="S29" s="145">
        <v>0.17707000000000001</v>
      </c>
      <c r="T29" s="145">
        <v>2010</v>
      </c>
      <c r="U29" s="145">
        <v>4.4450000000000003</v>
      </c>
      <c r="V29" s="145">
        <v>5.499269</v>
      </c>
      <c r="W29" s="145">
        <v>0.15842000000000001</v>
      </c>
      <c r="X29" s="145">
        <v>8872</v>
      </c>
      <c r="Y29" s="145">
        <v>27.577000000000005</v>
      </c>
      <c r="Z29" s="145">
        <v>29.094774999999998</v>
      </c>
      <c r="AA29" s="145">
        <v>1.3460300000000001</v>
      </c>
      <c r="AB29" s="145">
        <v>8492</v>
      </c>
      <c r="AC29" s="145">
        <v>26.619</v>
      </c>
      <c r="AD29" s="145">
        <v>27.572333</v>
      </c>
      <c r="AE29" s="145">
        <v>1.2937700000000003</v>
      </c>
      <c r="AF29" s="170" t="s">
        <v>36</v>
      </c>
      <c r="AG29" s="168" t="s">
        <v>193</v>
      </c>
      <c r="AH29" s="145">
        <v>7200</v>
      </c>
      <c r="AI29" s="145">
        <v>15.558</v>
      </c>
      <c r="AJ29" s="145">
        <v>16.446697</v>
      </c>
      <c r="AK29" s="145">
        <v>0.75199000000000005</v>
      </c>
      <c r="AL29" s="145">
        <v>6903</v>
      </c>
      <c r="AM29" s="145">
        <v>15.323</v>
      </c>
      <c r="AN29" s="145">
        <v>17.27167</v>
      </c>
      <c r="AO29" s="145">
        <v>0.73082999999999998</v>
      </c>
      <c r="AP29" s="145">
        <v>7214</v>
      </c>
      <c r="AQ29" s="145">
        <v>16.638000000000005</v>
      </c>
      <c r="AR29" s="145">
        <v>23.355452</v>
      </c>
      <c r="AS29" s="145">
        <v>0.79376999999999998</v>
      </c>
      <c r="AT29" s="145">
        <v>8249</v>
      </c>
      <c r="AU29" s="145">
        <v>20.140999999999995</v>
      </c>
      <c r="AV29" s="145">
        <v>28.121852000000001</v>
      </c>
      <c r="AW29" s="145">
        <v>0.95147000000000004</v>
      </c>
      <c r="AX29" s="172" t="s">
        <v>36</v>
      </c>
      <c r="AY29" s="168" t="s">
        <v>193</v>
      </c>
      <c r="AZ29" s="145">
        <v>8713</v>
      </c>
      <c r="BA29" s="145">
        <v>19.181999999999999</v>
      </c>
      <c r="BB29" s="145">
        <v>26.864335000000001</v>
      </c>
      <c r="BC29" s="145">
        <v>0.93137999999999999</v>
      </c>
      <c r="BD29" s="145">
        <v>8821</v>
      </c>
      <c r="BE29" s="145">
        <v>20.693999999999999</v>
      </c>
      <c r="BF29" s="145">
        <v>28.607709</v>
      </c>
      <c r="BG29" s="145">
        <v>0.99677000000000004</v>
      </c>
      <c r="BH29" s="145">
        <v>7296</v>
      </c>
      <c r="BI29" s="145">
        <v>16.562000000000001</v>
      </c>
      <c r="BJ29" s="145">
        <v>22.246839000000001</v>
      </c>
      <c r="BK29" s="145">
        <v>0.80767999999999995</v>
      </c>
      <c r="BL29" s="145">
        <v>7614</v>
      </c>
      <c r="BM29" s="145">
        <v>17.983000000000001</v>
      </c>
      <c r="BN29" s="145">
        <v>23.510249000000005</v>
      </c>
      <c r="BO29" s="145">
        <v>0.88310999999999995</v>
      </c>
      <c r="BP29" s="172" t="s">
        <v>36</v>
      </c>
      <c r="BQ29" s="168" t="s">
        <v>193</v>
      </c>
      <c r="BR29" s="145">
        <v>6947</v>
      </c>
      <c r="BS29" s="145">
        <v>16.359000000000005</v>
      </c>
      <c r="BT29" s="145">
        <v>21.405645</v>
      </c>
      <c r="BU29" s="145">
        <v>0.80132000000000003</v>
      </c>
      <c r="BV29" s="145">
        <v>8197</v>
      </c>
      <c r="BW29" s="145">
        <v>20.100000000000001</v>
      </c>
      <c r="BX29" s="145">
        <v>26.061076</v>
      </c>
      <c r="BY29" s="145">
        <v>0.98341000000000001</v>
      </c>
      <c r="BZ29" s="145">
        <v>7780</v>
      </c>
      <c r="CA29" s="145">
        <v>18.978999999999999</v>
      </c>
      <c r="CB29" s="145">
        <v>24.324560000000005</v>
      </c>
      <c r="CC29" s="145">
        <v>0.92488999999999999</v>
      </c>
      <c r="CD29" s="145">
        <v>9815</v>
      </c>
      <c r="CE29" s="145">
        <v>24.614000000000001</v>
      </c>
      <c r="CF29" s="145">
        <v>31.486418</v>
      </c>
      <c r="CG29" s="145">
        <v>1.1907399999999999</v>
      </c>
      <c r="CH29" s="172" t="s">
        <v>36</v>
      </c>
      <c r="CI29" s="168" t="s">
        <v>193</v>
      </c>
      <c r="CJ29" s="145">
        <v>7789</v>
      </c>
      <c r="CK29" s="145">
        <v>20.298999999999999</v>
      </c>
      <c r="CL29" s="145">
        <v>25.571769</v>
      </c>
      <c r="CM29" s="145">
        <v>0.97463</v>
      </c>
      <c r="CN29" s="145">
        <v>9450</v>
      </c>
      <c r="CO29" s="145">
        <v>24.966999999999999</v>
      </c>
      <c r="CP29" s="145">
        <v>31.388021999999999</v>
      </c>
      <c r="CQ29" s="145">
        <v>1.2041200000000001</v>
      </c>
      <c r="CR29" s="145">
        <v>7238</v>
      </c>
      <c r="CS29" s="145">
        <v>19.428999999999998</v>
      </c>
      <c r="CT29" s="145">
        <v>24.395012999999999</v>
      </c>
      <c r="CU29" s="145">
        <v>0.92279999999999995</v>
      </c>
      <c r="CV29" s="145">
        <v>8248</v>
      </c>
      <c r="CW29" s="145">
        <v>23.222999999999999</v>
      </c>
      <c r="CX29" s="145">
        <v>29.201319000000002</v>
      </c>
      <c r="CY29" s="145">
        <v>1.11931</v>
      </c>
      <c r="CZ29" s="172" t="s">
        <v>36</v>
      </c>
      <c r="DA29" s="168" t="s">
        <v>193</v>
      </c>
      <c r="DB29" s="145">
        <v>7620</v>
      </c>
      <c r="DC29" s="145">
        <v>21.483000000000001</v>
      </c>
      <c r="DD29" s="145">
        <v>26.631397</v>
      </c>
      <c r="DE29" s="145">
        <v>1.01475</v>
      </c>
      <c r="DF29" s="145">
        <v>8518</v>
      </c>
      <c r="DG29" s="145">
        <v>25.503</v>
      </c>
      <c r="DH29" s="145">
        <v>31.817969999999999</v>
      </c>
      <c r="DI29" s="145">
        <v>1.23593</v>
      </c>
      <c r="DJ29" s="145">
        <v>7281</v>
      </c>
      <c r="DK29" s="145">
        <v>20.773</v>
      </c>
      <c r="DL29" s="145">
        <v>25.793299999999999</v>
      </c>
      <c r="DM29" s="145">
        <v>0.97750999999999999</v>
      </c>
      <c r="DN29" s="145">
        <v>8302</v>
      </c>
      <c r="DO29" s="145">
        <v>25.263000000000005</v>
      </c>
      <c r="DP29" s="145">
        <v>30.923808000000001</v>
      </c>
      <c r="DQ29" s="145">
        <v>1.2280199999999999</v>
      </c>
      <c r="DR29" s="172" t="s">
        <v>36</v>
      </c>
      <c r="DS29" s="168" t="s">
        <v>193</v>
      </c>
      <c r="DT29" s="145">
        <v>6127</v>
      </c>
      <c r="DU29" s="145">
        <v>18.350999999999999</v>
      </c>
      <c r="DV29" s="145">
        <v>22.317076</v>
      </c>
      <c r="DW29" s="145">
        <v>0.86745000000000005</v>
      </c>
      <c r="DX29" s="145">
        <v>7260</v>
      </c>
      <c r="DY29" s="145">
        <v>22.465</v>
      </c>
      <c r="DZ29" s="145">
        <v>27.33343</v>
      </c>
      <c r="EA29" s="145">
        <v>1.0882099999999999</v>
      </c>
      <c r="EB29" s="145">
        <v>5238</v>
      </c>
      <c r="EC29" s="145">
        <v>16.128</v>
      </c>
      <c r="ED29" s="145">
        <v>19.781783999999995</v>
      </c>
      <c r="EE29" s="145">
        <v>0.75529999999999997</v>
      </c>
      <c r="EF29" s="145">
        <v>6047</v>
      </c>
      <c r="EG29" s="145">
        <v>18.978999999999999</v>
      </c>
      <c r="EH29" s="145">
        <v>23.013797</v>
      </c>
      <c r="EI29" s="145">
        <v>0.91020999999999996</v>
      </c>
      <c r="EJ29" s="172" t="s">
        <v>36</v>
      </c>
      <c r="EK29" s="168" t="s">
        <v>193</v>
      </c>
      <c r="EL29" s="145">
        <v>3047</v>
      </c>
      <c r="EM29" s="145">
        <v>9.2629999999999999</v>
      </c>
      <c r="EN29" s="145">
        <v>11.059181000000001</v>
      </c>
      <c r="EO29" s="145">
        <v>0.43958000000000003</v>
      </c>
      <c r="EP29" s="145">
        <v>3874</v>
      </c>
      <c r="EQ29" s="145">
        <v>12.125</v>
      </c>
      <c r="ER29" s="145">
        <v>14.054625</v>
      </c>
      <c r="ES29" s="145">
        <v>0.57794999999999996</v>
      </c>
      <c r="ET29" s="145">
        <v>2616</v>
      </c>
      <c r="EU29" s="145">
        <v>7.7969999999999997</v>
      </c>
      <c r="EV29" s="145">
        <v>9.1387350000000005</v>
      </c>
      <c r="EW29" s="145">
        <v>0.37501000000000001</v>
      </c>
      <c r="EX29" s="145">
        <v>3491</v>
      </c>
      <c r="EY29" s="145">
        <v>9.9420000000000002</v>
      </c>
      <c r="EZ29" s="145">
        <v>11.213865</v>
      </c>
      <c r="FA29" s="145">
        <v>0.47193000000000002</v>
      </c>
      <c r="FB29" s="172" t="s">
        <v>36</v>
      </c>
      <c r="FC29" s="168" t="s">
        <v>193</v>
      </c>
      <c r="FD29" s="145">
        <v>1563</v>
      </c>
      <c r="FE29" s="145">
        <v>4.4470000000000001</v>
      </c>
      <c r="FF29" s="145">
        <v>5.0571060000000001</v>
      </c>
      <c r="FG29" s="145">
        <v>0.20576</v>
      </c>
      <c r="FH29" s="145">
        <v>1990</v>
      </c>
      <c r="FI29" s="145">
        <v>5.5140000000000002</v>
      </c>
      <c r="FJ29" s="145">
        <v>5.9374380000000002</v>
      </c>
      <c r="FK29" s="145">
        <v>0.26241999999999999</v>
      </c>
      <c r="FL29" s="145">
        <v>805</v>
      </c>
      <c r="FM29" s="145">
        <v>2.0609999999999999</v>
      </c>
      <c r="FN29" s="145">
        <v>2.2613940000000001</v>
      </c>
      <c r="FO29" s="145">
        <v>8.201E-2</v>
      </c>
      <c r="FP29" s="145">
        <v>1163</v>
      </c>
      <c r="FQ29" s="145">
        <v>2.6970000000000001</v>
      </c>
      <c r="FR29" s="145">
        <v>2.7422260000000001</v>
      </c>
      <c r="FS29" s="145">
        <v>0.12962000000000001</v>
      </c>
      <c r="FT29" s="172" t="s">
        <v>36</v>
      </c>
    </row>
    <row r="30" spans="1:176" ht="14.85" customHeight="1">
      <c r="A30" s="168" t="s">
        <v>194</v>
      </c>
      <c r="B30" s="145">
        <v>140660</v>
      </c>
      <c r="C30" s="145">
        <v>372.10199999999998</v>
      </c>
      <c r="D30" s="145">
        <v>462.805993</v>
      </c>
      <c r="E30" s="145">
        <v>17.806519999999999</v>
      </c>
      <c r="F30" s="145">
        <v>67106</v>
      </c>
      <c r="G30" s="145">
        <v>175.50899999999999</v>
      </c>
      <c r="H30" s="145">
        <v>220.19564199999999</v>
      </c>
      <c r="I30" s="145">
        <v>8.3490500000000001</v>
      </c>
      <c r="J30" s="145">
        <v>73554</v>
      </c>
      <c r="K30" s="145">
        <v>196.59299999999999</v>
      </c>
      <c r="L30" s="145">
        <v>242.61035100000001</v>
      </c>
      <c r="M30" s="145">
        <v>9.4574700000000025</v>
      </c>
      <c r="N30" s="170" t="s">
        <v>37</v>
      </c>
      <c r="O30" s="168" t="s">
        <v>194</v>
      </c>
      <c r="P30" s="145">
        <v>1281</v>
      </c>
      <c r="Q30" s="145">
        <v>2.7589999999999999</v>
      </c>
      <c r="R30" s="145">
        <v>3.1076950000000001</v>
      </c>
      <c r="S30" s="145">
        <v>0.10409</v>
      </c>
      <c r="T30" s="145">
        <v>1184</v>
      </c>
      <c r="U30" s="145">
        <v>2.5499999999999994</v>
      </c>
      <c r="V30" s="145">
        <v>3.0643660000000001</v>
      </c>
      <c r="W30" s="145">
        <v>9.461E-2</v>
      </c>
      <c r="X30" s="145">
        <v>6000</v>
      </c>
      <c r="Y30" s="145">
        <v>16.952000000000005</v>
      </c>
      <c r="Z30" s="145">
        <v>17.261153</v>
      </c>
      <c r="AA30" s="145">
        <v>0.81637000000000004</v>
      </c>
      <c r="AB30" s="145">
        <v>5578</v>
      </c>
      <c r="AC30" s="145">
        <v>16.073</v>
      </c>
      <c r="AD30" s="145">
        <v>16.007904</v>
      </c>
      <c r="AE30" s="145">
        <v>0.77422999999999997</v>
      </c>
      <c r="AF30" s="170" t="s">
        <v>37</v>
      </c>
      <c r="AG30" s="168" t="s">
        <v>194</v>
      </c>
      <c r="AH30" s="145">
        <v>5137</v>
      </c>
      <c r="AI30" s="145">
        <v>10.015000000000001</v>
      </c>
      <c r="AJ30" s="145">
        <v>9.2675040000000006</v>
      </c>
      <c r="AK30" s="145">
        <v>0.47305999999999998</v>
      </c>
      <c r="AL30" s="145">
        <v>4902</v>
      </c>
      <c r="AM30" s="145">
        <v>9.7100000000000009</v>
      </c>
      <c r="AN30" s="145">
        <v>9.7057090000000006</v>
      </c>
      <c r="AO30" s="145">
        <v>0.46151999999999999</v>
      </c>
      <c r="AP30" s="145">
        <v>3955</v>
      </c>
      <c r="AQ30" s="145">
        <v>8.8000000000000025</v>
      </c>
      <c r="AR30" s="145">
        <v>12.680382</v>
      </c>
      <c r="AS30" s="145">
        <v>0.42277999999999999</v>
      </c>
      <c r="AT30" s="145">
        <v>4775</v>
      </c>
      <c r="AU30" s="145">
        <v>11.071</v>
      </c>
      <c r="AV30" s="145">
        <v>15.733511</v>
      </c>
      <c r="AW30" s="145">
        <v>0.53190999999999999</v>
      </c>
      <c r="AX30" s="172" t="s">
        <v>37</v>
      </c>
      <c r="AY30" s="168" t="s">
        <v>194</v>
      </c>
      <c r="AZ30" s="145">
        <v>4942</v>
      </c>
      <c r="BA30" s="145">
        <v>10.518000000000001</v>
      </c>
      <c r="BB30" s="145">
        <v>15.113638999999999</v>
      </c>
      <c r="BC30" s="145">
        <v>0.51402999999999999</v>
      </c>
      <c r="BD30" s="145">
        <v>5484</v>
      </c>
      <c r="BE30" s="145">
        <v>12.210000000000003</v>
      </c>
      <c r="BF30" s="145">
        <v>17.296433</v>
      </c>
      <c r="BG30" s="145">
        <v>0.59179000000000004</v>
      </c>
      <c r="BH30" s="145">
        <v>4086</v>
      </c>
      <c r="BI30" s="145">
        <v>8.8469999999999995</v>
      </c>
      <c r="BJ30" s="145">
        <v>12.193137</v>
      </c>
      <c r="BK30" s="145">
        <v>0.43406</v>
      </c>
      <c r="BL30" s="145">
        <v>4261</v>
      </c>
      <c r="BM30" s="145">
        <v>9.6489999999999991</v>
      </c>
      <c r="BN30" s="145">
        <v>12.862055</v>
      </c>
      <c r="BO30" s="145">
        <v>0.47355000000000003</v>
      </c>
      <c r="BP30" s="172" t="s">
        <v>37</v>
      </c>
      <c r="BQ30" s="168" t="s">
        <v>194</v>
      </c>
      <c r="BR30" s="145">
        <v>3668</v>
      </c>
      <c r="BS30" s="145">
        <v>8.3219999999999992</v>
      </c>
      <c r="BT30" s="145">
        <v>11.309350999999999</v>
      </c>
      <c r="BU30" s="145">
        <v>0.40773999999999999</v>
      </c>
      <c r="BV30" s="145">
        <v>4233</v>
      </c>
      <c r="BW30" s="145">
        <v>9.8859999999999992</v>
      </c>
      <c r="BX30" s="145">
        <v>13.030805000000003</v>
      </c>
      <c r="BY30" s="145">
        <v>0.48402000000000001</v>
      </c>
      <c r="BZ30" s="145">
        <v>4156</v>
      </c>
      <c r="CA30" s="145">
        <v>10.132</v>
      </c>
      <c r="CB30" s="145">
        <v>13.651085</v>
      </c>
      <c r="CC30" s="145">
        <v>0.49428</v>
      </c>
      <c r="CD30" s="145">
        <v>5391</v>
      </c>
      <c r="CE30" s="145">
        <v>13.356</v>
      </c>
      <c r="CF30" s="145">
        <v>17.841916999999999</v>
      </c>
      <c r="CG30" s="145">
        <v>0.64686999999999995</v>
      </c>
      <c r="CH30" s="172" t="s">
        <v>37</v>
      </c>
      <c r="CI30" s="168" t="s">
        <v>194</v>
      </c>
      <c r="CJ30" s="145">
        <v>4313</v>
      </c>
      <c r="CK30" s="145">
        <v>11.272</v>
      </c>
      <c r="CL30" s="145">
        <v>14.879211</v>
      </c>
      <c r="CM30" s="145">
        <v>0.53886999999999996</v>
      </c>
      <c r="CN30" s="145">
        <v>5383</v>
      </c>
      <c r="CO30" s="145">
        <v>14.313000000000001</v>
      </c>
      <c r="CP30" s="145">
        <v>18.787807000000001</v>
      </c>
      <c r="CQ30" s="145">
        <v>0.69305000000000005</v>
      </c>
      <c r="CR30" s="145">
        <v>4727</v>
      </c>
      <c r="CS30" s="145">
        <v>12.795999999999999</v>
      </c>
      <c r="CT30" s="145">
        <v>16.553422999999999</v>
      </c>
      <c r="CU30" s="145">
        <v>0.60989000000000004</v>
      </c>
      <c r="CV30" s="145">
        <v>5265</v>
      </c>
      <c r="CW30" s="145">
        <v>15.065</v>
      </c>
      <c r="CX30" s="145">
        <v>19.623743999999999</v>
      </c>
      <c r="CY30" s="145">
        <v>0.72524</v>
      </c>
      <c r="CZ30" s="172" t="s">
        <v>37</v>
      </c>
      <c r="DA30" s="168" t="s">
        <v>194</v>
      </c>
      <c r="DB30" s="145">
        <v>5356</v>
      </c>
      <c r="DC30" s="145">
        <v>15.494999999999999</v>
      </c>
      <c r="DD30" s="145">
        <v>20.327878999999999</v>
      </c>
      <c r="DE30" s="145">
        <v>0.73494999999999999</v>
      </c>
      <c r="DF30" s="145">
        <v>5344</v>
      </c>
      <c r="DG30" s="145">
        <v>16.574999999999999</v>
      </c>
      <c r="DH30" s="145">
        <v>21.161708999999995</v>
      </c>
      <c r="DI30" s="145">
        <v>0.80298000000000003</v>
      </c>
      <c r="DJ30" s="145">
        <v>5470</v>
      </c>
      <c r="DK30" s="145">
        <v>16.742000000000001</v>
      </c>
      <c r="DL30" s="145">
        <v>21.507624</v>
      </c>
      <c r="DM30" s="145">
        <v>0.78888999999999998</v>
      </c>
      <c r="DN30" s="145">
        <v>5409</v>
      </c>
      <c r="DO30" s="145">
        <v>16.434999999999999</v>
      </c>
      <c r="DP30" s="145">
        <v>20.471316999999999</v>
      </c>
      <c r="DQ30" s="145">
        <v>0.79612000000000005</v>
      </c>
      <c r="DR30" s="172" t="s">
        <v>37</v>
      </c>
      <c r="DS30" s="168" t="s">
        <v>194</v>
      </c>
      <c r="DT30" s="145">
        <v>4341</v>
      </c>
      <c r="DU30" s="145">
        <v>13.233000000000001</v>
      </c>
      <c r="DV30" s="145">
        <v>17.156563999999999</v>
      </c>
      <c r="DW30" s="145">
        <v>0.62000999999999995</v>
      </c>
      <c r="DX30" s="145">
        <v>4670</v>
      </c>
      <c r="DY30" s="145">
        <v>14.446999999999999</v>
      </c>
      <c r="DZ30" s="145">
        <v>17.647338000000001</v>
      </c>
      <c r="EA30" s="145">
        <v>0.69957999999999998</v>
      </c>
      <c r="EB30" s="145">
        <v>3596</v>
      </c>
      <c r="EC30" s="145">
        <v>11.074</v>
      </c>
      <c r="ED30" s="145">
        <v>13.883205999999999</v>
      </c>
      <c r="EE30" s="145">
        <v>0.51883000000000001</v>
      </c>
      <c r="EF30" s="145">
        <v>4191</v>
      </c>
      <c r="EG30" s="145">
        <v>13.064</v>
      </c>
      <c r="EH30" s="145">
        <v>15.552384999999999</v>
      </c>
      <c r="EI30" s="145">
        <v>0.62212999999999996</v>
      </c>
      <c r="EJ30" s="172" t="s">
        <v>37</v>
      </c>
      <c r="EK30" s="168" t="s">
        <v>194</v>
      </c>
      <c r="EL30" s="145">
        <v>2216</v>
      </c>
      <c r="EM30" s="145">
        <v>7.26</v>
      </c>
      <c r="EN30" s="145">
        <v>8.8330559999999991</v>
      </c>
      <c r="EO30" s="145">
        <v>0.34442</v>
      </c>
      <c r="EP30" s="145">
        <v>2648</v>
      </c>
      <c r="EQ30" s="145">
        <v>8.4109999999999996</v>
      </c>
      <c r="ER30" s="145">
        <v>9.4298319999999975</v>
      </c>
      <c r="ES30" s="145">
        <v>0.40229999999999999</v>
      </c>
      <c r="ET30" s="145">
        <v>1956</v>
      </c>
      <c r="EU30" s="145">
        <v>6.0510000000000002</v>
      </c>
      <c r="EV30" s="145">
        <v>7.0971869999999999</v>
      </c>
      <c r="EW30" s="145">
        <v>0.28814000000000001</v>
      </c>
      <c r="EX30" s="145">
        <v>2461</v>
      </c>
      <c r="EY30" s="145">
        <v>7.431</v>
      </c>
      <c r="EZ30" s="145">
        <v>7.9788560000000004</v>
      </c>
      <c r="FA30" s="145">
        <v>0.35432999999999998</v>
      </c>
      <c r="FB30" s="172" t="s">
        <v>37</v>
      </c>
      <c r="FC30" s="168" t="s">
        <v>194</v>
      </c>
      <c r="FD30" s="145">
        <v>1191</v>
      </c>
      <c r="FE30" s="145">
        <v>3.399</v>
      </c>
      <c r="FF30" s="145">
        <v>3.5602049999999998</v>
      </c>
      <c r="FG30" s="145">
        <v>0.16253999999999999</v>
      </c>
      <c r="FH30" s="145">
        <v>1523</v>
      </c>
      <c r="FI30" s="145">
        <v>4.2610000000000001</v>
      </c>
      <c r="FJ30" s="145">
        <v>4.3933109999999997</v>
      </c>
      <c r="FK30" s="145">
        <v>0.20454</v>
      </c>
      <c r="FL30" s="145">
        <v>715</v>
      </c>
      <c r="FM30" s="145">
        <v>1.8420000000000001</v>
      </c>
      <c r="FN30" s="145">
        <v>1.8133410000000001</v>
      </c>
      <c r="FO30" s="145">
        <v>7.6100000000000001E-2</v>
      </c>
      <c r="FP30" s="145">
        <v>852</v>
      </c>
      <c r="FQ30" s="145">
        <v>2.0859999999999999</v>
      </c>
      <c r="FR30" s="145">
        <v>2.0213519999999998</v>
      </c>
      <c r="FS30" s="145">
        <v>9.8699999999999996E-2</v>
      </c>
      <c r="FT30" s="172" t="s">
        <v>37</v>
      </c>
    </row>
    <row r="31" spans="1:176" ht="14.85" customHeight="1">
      <c r="A31" s="165" t="s">
        <v>224</v>
      </c>
      <c r="B31" s="144">
        <v>1699216</v>
      </c>
      <c r="C31" s="144">
        <v>5332.5159999999996</v>
      </c>
      <c r="D31" s="144">
        <v>6497.5947550000001</v>
      </c>
      <c r="E31" s="144">
        <v>246.1172</v>
      </c>
      <c r="F31" s="144">
        <v>791189</v>
      </c>
      <c r="G31" s="144">
        <v>2449.5639999999999</v>
      </c>
      <c r="H31" s="144">
        <v>3019.418917</v>
      </c>
      <c r="I31" s="144">
        <v>111.36465</v>
      </c>
      <c r="J31" s="144">
        <v>908027</v>
      </c>
      <c r="K31" s="144">
        <v>2882.9520000000002</v>
      </c>
      <c r="L31" s="144">
        <v>3478.1758380000001</v>
      </c>
      <c r="M31" s="144">
        <v>134.75255000000001</v>
      </c>
      <c r="N31" s="166" t="s">
        <v>238</v>
      </c>
      <c r="O31" s="165" t="s">
        <v>224</v>
      </c>
      <c r="P31" s="144">
        <v>18703</v>
      </c>
      <c r="Q31" s="144">
        <v>40.825000000000003</v>
      </c>
      <c r="R31" s="144">
        <v>51.205835999999998</v>
      </c>
      <c r="S31" s="144">
        <v>1.3002499999999999</v>
      </c>
      <c r="T31" s="144">
        <v>17506</v>
      </c>
      <c r="U31" s="144">
        <v>38.369999999999997</v>
      </c>
      <c r="V31" s="144">
        <v>45.911414000000001</v>
      </c>
      <c r="W31" s="144">
        <v>1.2465900000000003</v>
      </c>
      <c r="X31" s="144">
        <v>55453</v>
      </c>
      <c r="Y31" s="144">
        <v>181.75800000000001</v>
      </c>
      <c r="Z31" s="144">
        <v>196.61191099999999</v>
      </c>
      <c r="AA31" s="144">
        <v>8.5543099999999992</v>
      </c>
      <c r="AB31" s="144">
        <v>53064</v>
      </c>
      <c r="AC31" s="144">
        <v>178.09800000000001</v>
      </c>
      <c r="AD31" s="144">
        <v>188.470663</v>
      </c>
      <c r="AE31" s="144">
        <v>8.4016900000000003</v>
      </c>
      <c r="AF31" s="166" t="s">
        <v>238</v>
      </c>
      <c r="AG31" s="165" t="s">
        <v>224</v>
      </c>
      <c r="AH31" s="144">
        <v>44562</v>
      </c>
      <c r="AI31" s="144">
        <v>105.05500000000001</v>
      </c>
      <c r="AJ31" s="144">
        <v>107.397423</v>
      </c>
      <c r="AK31" s="144">
        <v>4.8952600000000004</v>
      </c>
      <c r="AL31" s="144">
        <v>43094</v>
      </c>
      <c r="AM31" s="144">
        <v>104.504</v>
      </c>
      <c r="AN31" s="144">
        <v>111.544202</v>
      </c>
      <c r="AO31" s="144">
        <v>4.8536099999999998</v>
      </c>
      <c r="AP31" s="144">
        <v>42701</v>
      </c>
      <c r="AQ31" s="144">
        <v>109.801</v>
      </c>
      <c r="AR31" s="144">
        <v>151.64245600000001</v>
      </c>
      <c r="AS31" s="144">
        <v>5.09246</v>
      </c>
      <c r="AT31" s="144">
        <v>50212</v>
      </c>
      <c r="AU31" s="144">
        <v>145.245</v>
      </c>
      <c r="AV31" s="144">
        <v>191.98104699999999</v>
      </c>
      <c r="AW31" s="144">
        <v>6.70242</v>
      </c>
      <c r="AX31" s="167" t="s">
        <v>238</v>
      </c>
      <c r="AY31" s="165" t="s">
        <v>224</v>
      </c>
      <c r="AZ31" s="144">
        <v>60190</v>
      </c>
      <c r="BA31" s="144">
        <v>153.929</v>
      </c>
      <c r="BB31" s="144">
        <v>215.611312</v>
      </c>
      <c r="BC31" s="144">
        <v>7.3107100000000003</v>
      </c>
      <c r="BD31" s="144">
        <v>72024</v>
      </c>
      <c r="BE31" s="144">
        <v>208.72800000000001</v>
      </c>
      <c r="BF31" s="144">
        <v>276.97907900000001</v>
      </c>
      <c r="BG31" s="144">
        <v>9.8806600000000024</v>
      </c>
      <c r="BH31" s="144">
        <v>58085</v>
      </c>
      <c r="BI31" s="144">
        <v>152.91399999999999</v>
      </c>
      <c r="BJ31" s="144">
        <v>207.17886999999999</v>
      </c>
      <c r="BK31" s="144">
        <v>7.3457999999999997</v>
      </c>
      <c r="BL31" s="144">
        <v>67906</v>
      </c>
      <c r="BM31" s="144">
        <v>193.82900000000001</v>
      </c>
      <c r="BN31" s="144">
        <v>243.959158</v>
      </c>
      <c r="BO31" s="144">
        <v>9.4036799999999996</v>
      </c>
      <c r="BP31" s="167" t="s">
        <v>238</v>
      </c>
      <c r="BQ31" s="165" t="s">
        <v>224</v>
      </c>
      <c r="BR31" s="144">
        <v>54315</v>
      </c>
      <c r="BS31" s="144">
        <v>145.024</v>
      </c>
      <c r="BT31" s="144">
        <v>194.28849</v>
      </c>
      <c r="BU31" s="144">
        <v>6.9413799999999997</v>
      </c>
      <c r="BV31" s="144">
        <v>65393</v>
      </c>
      <c r="BW31" s="144">
        <v>182.54300000000001</v>
      </c>
      <c r="BX31" s="144">
        <v>231.45076399999999</v>
      </c>
      <c r="BY31" s="144">
        <v>8.7893000000000008</v>
      </c>
      <c r="BZ31" s="144">
        <v>60577</v>
      </c>
      <c r="CA31" s="144">
        <v>170.05099999999999</v>
      </c>
      <c r="CB31" s="144">
        <v>222.62604400000001</v>
      </c>
      <c r="CC31" s="144">
        <v>8.1024100000000008</v>
      </c>
      <c r="CD31" s="144">
        <v>74873</v>
      </c>
      <c r="CE31" s="144">
        <v>214.18100000000001</v>
      </c>
      <c r="CF31" s="144">
        <v>271.8374</v>
      </c>
      <c r="CG31" s="144">
        <v>10.21466</v>
      </c>
      <c r="CH31" s="167" t="s">
        <v>238</v>
      </c>
      <c r="CI31" s="165" t="s">
        <v>224</v>
      </c>
      <c r="CJ31" s="144">
        <v>58168</v>
      </c>
      <c r="CK31" s="144">
        <v>173.59299999999999</v>
      </c>
      <c r="CL31" s="144">
        <v>223.71775199999999</v>
      </c>
      <c r="CM31" s="144">
        <v>8.1095199999999998</v>
      </c>
      <c r="CN31" s="144">
        <v>71337</v>
      </c>
      <c r="CO31" s="144">
        <v>217.81800000000001</v>
      </c>
      <c r="CP31" s="144">
        <v>275.04292099999998</v>
      </c>
      <c r="CQ31" s="144">
        <v>10.25605</v>
      </c>
      <c r="CR31" s="144">
        <v>56729</v>
      </c>
      <c r="CS31" s="144">
        <v>184.01599999999999</v>
      </c>
      <c r="CT31" s="144">
        <v>230.74330599999999</v>
      </c>
      <c r="CU31" s="144">
        <v>8.3883700000000001</v>
      </c>
      <c r="CV31" s="144">
        <v>67362</v>
      </c>
      <c r="CW31" s="144">
        <v>221.631</v>
      </c>
      <c r="CX31" s="144">
        <v>275.37487900000002</v>
      </c>
      <c r="CY31" s="144">
        <v>10.422140000000001</v>
      </c>
      <c r="CZ31" s="167" t="s">
        <v>238</v>
      </c>
      <c r="DA31" s="165" t="s">
        <v>224</v>
      </c>
      <c r="DB31" s="144">
        <v>60211</v>
      </c>
      <c r="DC31" s="144">
        <v>206.886</v>
      </c>
      <c r="DD31" s="144">
        <v>254.67843099999999</v>
      </c>
      <c r="DE31" s="144">
        <v>9.2902799999999992</v>
      </c>
      <c r="DF31" s="144">
        <v>69653</v>
      </c>
      <c r="DG31" s="144">
        <v>242.779</v>
      </c>
      <c r="DH31" s="144">
        <v>296.640805</v>
      </c>
      <c r="DI31" s="144">
        <v>11.51158</v>
      </c>
      <c r="DJ31" s="144">
        <v>60494</v>
      </c>
      <c r="DK31" s="144">
        <v>220.107</v>
      </c>
      <c r="DL31" s="144">
        <v>265.38252599999998</v>
      </c>
      <c r="DM31" s="144">
        <v>9.8263099999999994</v>
      </c>
      <c r="DN31" s="144">
        <v>71000</v>
      </c>
      <c r="DO31" s="144">
        <v>257.416</v>
      </c>
      <c r="DP31" s="144">
        <v>307.55292500000002</v>
      </c>
      <c r="DQ31" s="144">
        <v>12.23109</v>
      </c>
      <c r="DR31" s="167" t="s">
        <v>238</v>
      </c>
      <c r="DS31" s="165" t="s">
        <v>224</v>
      </c>
      <c r="DT31" s="144">
        <v>55829</v>
      </c>
      <c r="DU31" s="144">
        <v>211.011</v>
      </c>
      <c r="DV31" s="144">
        <v>248.97210200000001</v>
      </c>
      <c r="DW31" s="144">
        <v>9.4159900000000007</v>
      </c>
      <c r="DX31" s="144">
        <v>65326</v>
      </c>
      <c r="DY31" s="144">
        <v>243.124</v>
      </c>
      <c r="DZ31" s="144">
        <v>282.99837500000001</v>
      </c>
      <c r="EA31" s="144">
        <v>11.53368</v>
      </c>
      <c r="EB31" s="144">
        <v>46523</v>
      </c>
      <c r="EC31" s="144">
        <v>179.523</v>
      </c>
      <c r="ED31" s="144">
        <v>210.42649599999999</v>
      </c>
      <c r="EE31" s="144">
        <v>7.8715400000000004</v>
      </c>
      <c r="EF31" s="144">
        <v>52870</v>
      </c>
      <c r="EG31" s="144">
        <v>199.959</v>
      </c>
      <c r="EH31" s="144">
        <v>229.259263</v>
      </c>
      <c r="EI31" s="144">
        <v>9.2473600000000005</v>
      </c>
      <c r="EJ31" s="167" t="s">
        <v>238</v>
      </c>
      <c r="EK31" s="165" t="s">
        <v>224</v>
      </c>
      <c r="EL31" s="144">
        <v>24562</v>
      </c>
      <c r="EM31" s="144">
        <v>94.242999999999995</v>
      </c>
      <c r="EN31" s="144">
        <v>108.333591</v>
      </c>
      <c r="EO31" s="144">
        <v>4.1429999999999998</v>
      </c>
      <c r="EP31" s="144">
        <v>27763</v>
      </c>
      <c r="EQ31" s="144">
        <v>103.551</v>
      </c>
      <c r="ER31" s="144">
        <v>113.61359400000001</v>
      </c>
      <c r="ES31" s="144">
        <v>4.5465</v>
      </c>
      <c r="ET31" s="144">
        <v>17026</v>
      </c>
      <c r="EU31" s="144">
        <v>62.908000000000001</v>
      </c>
      <c r="EV31" s="144">
        <v>70.042147999999997</v>
      </c>
      <c r="EW31" s="144">
        <v>2.8245399999999994</v>
      </c>
      <c r="EX31" s="144">
        <v>20561</v>
      </c>
      <c r="EY31" s="144">
        <v>73.25</v>
      </c>
      <c r="EZ31" s="144">
        <v>78.049491000000003</v>
      </c>
      <c r="FA31" s="144">
        <v>3.1076999999999999</v>
      </c>
      <c r="FB31" s="167" t="s">
        <v>238</v>
      </c>
      <c r="FC31" s="165" t="s">
        <v>224</v>
      </c>
      <c r="FD31" s="144">
        <v>9384</v>
      </c>
      <c r="FE31" s="144">
        <v>32.512</v>
      </c>
      <c r="FF31" s="144">
        <v>34.493749999999999</v>
      </c>
      <c r="FG31" s="144">
        <v>1.3426400000000001</v>
      </c>
      <c r="FH31" s="144">
        <v>11582</v>
      </c>
      <c r="FI31" s="144">
        <v>38.639000000000003</v>
      </c>
      <c r="FJ31" s="144">
        <v>39.045977999999998</v>
      </c>
      <c r="FK31" s="144">
        <v>1.62246</v>
      </c>
      <c r="FL31" s="144">
        <v>7677</v>
      </c>
      <c r="FM31" s="144">
        <v>25.408000000000001</v>
      </c>
      <c r="FN31" s="144">
        <v>26.066472999999998</v>
      </c>
      <c r="FO31" s="144">
        <v>0.60987999999999998</v>
      </c>
      <c r="FP31" s="144">
        <v>6501</v>
      </c>
      <c r="FQ31" s="144">
        <v>19.286999999999999</v>
      </c>
      <c r="FR31" s="144">
        <v>18.46388</v>
      </c>
      <c r="FS31" s="144">
        <v>0.78137999999999996</v>
      </c>
      <c r="FT31" s="167" t="s">
        <v>238</v>
      </c>
    </row>
    <row r="32" spans="1:176" ht="14.85" customHeight="1">
      <c r="A32" s="168" t="s">
        <v>278</v>
      </c>
      <c r="B32" s="145">
        <v>1405415</v>
      </c>
      <c r="C32" s="145">
        <v>4482.3950000000004</v>
      </c>
      <c r="D32" s="145">
        <v>5456.1722550000004</v>
      </c>
      <c r="E32" s="145">
        <v>212.86048</v>
      </c>
      <c r="F32" s="145">
        <v>652685</v>
      </c>
      <c r="G32" s="145">
        <v>2054.1860000000001</v>
      </c>
      <c r="H32" s="145">
        <v>2532.5776599999999</v>
      </c>
      <c r="I32" s="145">
        <v>96.261039999999994</v>
      </c>
      <c r="J32" s="145">
        <v>752730</v>
      </c>
      <c r="K32" s="145">
        <v>2428.2089999999994</v>
      </c>
      <c r="L32" s="145">
        <v>2923.594595</v>
      </c>
      <c r="M32" s="145">
        <v>116.59944</v>
      </c>
      <c r="N32" s="170" t="s">
        <v>40</v>
      </c>
      <c r="O32" s="168" t="s">
        <v>278</v>
      </c>
      <c r="P32" s="145">
        <v>15820</v>
      </c>
      <c r="Q32" s="145">
        <v>34.246000000000002</v>
      </c>
      <c r="R32" s="145">
        <v>43.713262</v>
      </c>
      <c r="S32" s="145">
        <v>1.11155</v>
      </c>
      <c r="T32" s="145">
        <v>14745</v>
      </c>
      <c r="U32" s="145">
        <v>32.152999999999999</v>
      </c>
      <c r="V32" s="145">
        <v>38.939399000000002</v>
      </c>
      <c r="W32" s="145">
        <v>1.0704800000000001</v>
      </c>
      <c r="X32" s="145">
        <v>44965</v>
      </c>
      <c r="Y32" s="145">
        <v>148.40299999999999</v>
      </c>
      <c r="Z32" s="145">
        <v>160.34011699999999</v>
      </c>
      <c r="AA32" s="145">
        <v>7.2726100000000002</v>
      </c>
      <c r="AB32" s="145">
        <v>43203</v>
      </c>
      <c r="AC32" s="145">
        <v>145.82900000000001</v>
      </c>
      <c r="AD32" s="145">
        <v>154.04689200000001</v>
      </c>
      <c r="AE32" s="145">
        <v>7.1490799999999997</v>
      </c>
      <c r="AF32" s="170" t="s">
        <v>40</v>
      </c>
      <c r="AG32" s="168" t="s">
        <v>278</v>
      </c>
      <c r="AH32" s="145">
        <v>35669</v>
      </c>
      <c r="AI32" s="145">
        <v>85.093999999999994</v>
      </c>
      <c r="AJ32" s="145">
        <v>85.844615000000005</v>
      </c>
      <c r="AK32" s="145">
        <v>4.1224800000000004</v>
      </c>
      <c r="AL32" s="145">
        <v>34374</v>
      </c>
      <c r="AM32" s="145">
        <v>84.463999999999999</v>
      </c>
      <c r="AN32" s="145">
        <v>88.949879999999979</v>
      </c>
      <c r="AO32" s="145">
        <v>4.0722800000000001</v>
      </c>
      <c r="AP32" s="145">
        <v>34471</v>
      </c>
      <c r="AQ32" s="145">
        <v>89.481999999999999</v>
      </c>
      <c r="AR32" s="145">
        <v>123.58420099999999</v>
      </c>
      <c r="AS32" s="145">
        <v>4.2979700000000003</v>
      </c>
      <c r="AT32" s="145">
        <v>40297</v>
      </c>
      <c r="AU32" s="145">
        <v>118.47799999999999</v>
      </c>
      <c r="AV32" s="145">
        <v>156.516976</v>
      </c>
      <c r="AW32" s="145">
        <v>5.6561300000000001</v>
      </c>
      <c r="AX32" s="172" t="s">
        <v>40</v>
      </c>
      <c r="AY32" s="168" t="s">
        <v>278</v>
      </c>
      <c r="AZ32" s="145">
        <v>49954</v>
      </c>
      <c r="BA32" s="145">
        <v>128.959</v>
      </c>
      <c r="BB32" s="145">
        <v>180.84741399999999</v>
      </c>
      <c r="BC32" s="145">
        <v>6.30227</v>
      </c>
      <c r="BD32" s="145">
        <v>60177</v>
      </c>
      <c r="BE32" s="145">
        <v>176.995</v>
      </c>
      <c r="BF32" s="145">
        <v>234.68714399999999</v>
      </c>
      <c r="BG32" s="145">
        <v>8.5748300000000004</v>
      </c>
      <c r="BH32" s="145">
        <v>48822</v>
      </c>
      <c r="BI32" s="145">
        <v>129.67400000000001</v>
      </c>
      <c r="BJ32" s="145">
        <v>176.01180099999999</v>
      </c>
      <c r="BK32" s="145">
        <v>6.41784</v>
      </c>
      <c r="BL32" s="145">
        <v>58078</v>
      </c>
      <c r="BM32" s="145">
        <v>167.56100000000001</v>
      </c>
      <c r="BN32" s="145">
        <v>209.729578</v>
      </c>
      <c r="BO32" s="145">
        <v>8.3008799999999994</v>
      </c>
      <c r="BP32" s="172" t="s">
        <v>40</v>
      </c>
      <c r="BQ32" s="168" t="s">
        <v>278</v>
      </c>
      <c r="BR32" s="145">
        <v>45821</v>
      </c>
      <c r="BS32" s="145">
        <v>123.324</v>
      </c>
      <c r="BT32" s="145">
        <v>165.48315299999999</v>
      </c>
      <c r="BU32" s="145">
        <v>6.0761200000000004</v>
      </c>
      <c r="BV32" s="145">
        <v>55745</v>
      </c>
      <c r="BW32" s="145">
        <v>156.774</v>
      </c>
      <c r="BX32" s="145">
        <v>198.11978300000001</v>
      </c>
      <c r="BY32" s="145">
        <v>7.7329600000000003</v>
      </c>
      <c r="BZ32" s="145">
        <v>51497</v>
      </c>
      <c r="CA32" s="145">
        <v>145.94200000000001</v>
      </c>
      <c r="CB32" s="145">
        <v>191.36115899999999</v>
      </c>
      <c r="CC32" s="145">
        <v>7.1409500000000001</v>
      </c>
      <c r="CD32" s="145">
        <v>63339</v>
      </c>
      <c r="CE32" s="145">
        <v>182.42400000000001</v>
      </c>
      <c r="CF32" s="145">
        <v>231.076517</v>
      </c>
      <c r="CG32" s="145">
        <v>8.9304500000000004</v>
      </c>
      <c r="CH32" s="172" t="s">
        <v>40</v>
      </c>
      <c r="CI32" s="168" t="s">
        <v>278</v>
      </c>
      <c r="CJ32" s="145">
        <v>48978</v>
      </c>
      <c r="CK32" s="145">
        <v>147.81</v>
      </c>
      <c r="CL32" s="145">
        <v>190.996914</v>
      </c>
      <c r="CM32" s="145">
        <v>7.0929700000000002</v>
      </c>
      <c r="CN32" s="145">
        <v>59685</v>
      </c>
      <c r="CO32" s="145">
        <v>184.43700000000001</v>
      </c>
      <c r="CP32" s="145">
        <v>232.73273399999999</v>
      </c>
      <c r="CQ32" s="145">
        <v>8.9172899999999995</v>
      </c>
      <c r="CR32" s="145">
        <v>47132</v>
      </c>
      <c r="CS32" s="145">
        <v>155.803</v>
      </c>
      <c r="CT32" s="145">
        <v>195.584948</v>
      </c>
      <c r="CU32" s="145">
        <v>7.3216700000000001</v>
      </c>
      <c r="CV32" s="145">
        <v>55709</v>
      </c>
      <c r="CW32" s="145">
        <v>186.37700000000001</v>
      </c>
      <c r="CX32" s="145">
        <v>231.41011599999999</v>
      </c>
      <c r="CY32" s="145">
        <v>8.9917999999999996</v>
      </c>
      <c r="CZ32" s="172" t="s">
        <v>40</v>
      </c>
      <c r="DA32" s="168" t="s">
        <v>278</v>
      </c>
      <c r="DB32" s="145">
        <v>49405</v>
      </c>
      <c r="DC32" s="145">
        <v>173.977</v>
      </c>
      <c r="DD32" s="145">
        <v>214.555755</v>
      </c>
      <c r="DE32" s="145">
        <v>8.0294899999999991</v>
      </c>
      <c r="DF32" s="145">
        <v>57448</v>
      </c>
      <c r="DG32" s="145">
        <v>204.286</v>
      </c>
      <c r="DH32" s="145">
        <v>249.27777599999999</v>
      </c>
      <c r="DI32" s="145">
        <v>9.9314599999999995</v>
      </c>
      <c r="DJ32" s="145">
        <v>49196</v>
      </c>
      <c r="DK32" s="145">
        <v>183.87700000000001</v>
      </c>
      <c r="DL32" s="145">
        <v>220.96545399999999</v>
      </c>
      <c r="DM32" s="145">
        <v>8.4416499999999992</v>
      </c>
      <c r="DN32" s="145">
        <v>58612</v>
      </c>
      <c r="DO32" s="145">
        <v>217.63900000000001</v>
      </c>
      <c r="DP32" s="145">
        <v>259.30292800000001</v>
      </c>
      <c r="DQ32" s="145">
        <v>10.60486</v>
      </c>
      <c r="DR32" s="172" t="s">
        <v>40</v>
      </c>
      <c r="DS32" s="168" t="s">
        <v>278</v>
      </c>
      <c r="DT32" s="145">
        <v>45937</v>
      </c>
      <c r="DU32" s="145">
        <v>178.14400000000001</v>
      </c>
      <c r="DV32" s="145">
        <v>209.698385</v>
      </c>
      <c r="DW32" s="145">
        <v>8.1878700000000002</v>
      </c>
      <c r="DX32" s="145">
        <v>54122</v>
      </c>
      <c r="DY32" s="145">
        <v>206.56700000000001</v>
      </c>
      <c r="DZ32" s="145">
        <v>239.87973700000001</v>
      </c>
      <c r="EA32" s="145">
        <v>10.03421</v>
      </c>
      <c r="EB32" s="145">
        <v>38413</v>
      </c>
      <c r="EC32" s="145">
        <v>152.63999999999999</v>
      </c>
      <c r="ED32" s="145">
        <v>178.121081</v>
      </c>
      <c r="EE32" s="145">
        <v>6.8873499999999996</v>
      </c>
      <c r="EF32" s="145">
        <v>43944</v>
      </c>
      <c r="EG32" s="145">
        <v>170.589</v>
      </c>
      <c r="EH32" s="145">
        <v>194.423023</v>
      </c>
      <c r="EI32" s="145">
        <v>8.0959599999999998</v>
      </c>
      <c r="EJ32" s="172" t="s">
        <v>40</v>
      </c>
      <c r="EK32" s="168" t="s">
        <v>278</v>
      </c>
      <c r="EL32" s="145">
        <v>19982</v>
      </c>
      <c r="EM32" s="145">
        <v>79.23</v>
      </c>
      <c r="EN32" s="145">
        <v>90.732190000000003</v>
      </c>
      <c r="EO32" s="145">
        <v>3.5883699999999998</v>
      </c>
      <c r="EP32" s="145">
        <v>22543</v>
      </c>
      <c r="EQ32" s="145">
        <v>86.370999999999995</v>
      </c>
      <c r="ER32" s="145">
        <v>94.210807000000003</v>
      </c>
      <c r="ES32" s="145">
        <v>3.90279</v>
      </c>
      <c r="ET32" s="145">
        <v>13412</v>
      </c>
      <c r="EU32" s="145">
        <v>51.293999999999997</v>
      </c>
      <c r="EV32" s="145">
        <v>56.679366999999999</v>
      </c>
      <c r="EW32" s="145">
        <v>2.3772099999999994</v>
      </c>
      <c r="EX32" s="145">
        <v>16478</v>
      </c>
      <c r="EY32" s="145">
        <v>60.423999999999999</v>
      </c>
      <c r="EZ32" s="145">
        <v>64.066095000000004</v>
      </c>
      <c r="FA32" s="145">
        <v>2.6247699999999994</v>
      </c>
      <c r="FB32" s="172" t="s">
        <v>40</v>
      </c>
      <c r="FC32" s="168" t="s">
        <v>278</v>
      </c>
      <c r="FD32" s="145">
        <v>7084</v>
      </c>
      <c r="FE32" s="145">
        <v>25.439</v>
      </c>
      <c r="FF32" s="145">
        <v>26.787389000000001</v>
      </c>
      <c r="FG32" s="145">
        <v>1.09056</v>
      </c>
      <c r="FH32" s="145">
        <v>9153</v>
      </c>
      <c r="FI32" s="145">
        <v>31.306000000000001</v>
      </c>
      <c r="FJ32" s="145">
        <v>31.405987</v>
      </c>
      <c r="FK32" s="145">
        <v>1.35964</v>
      </c>
      <c r="FL32" s="145">
        <v>6127</v>
      </c>
      <c r="FM32" s="145">
        <v>20.847999999999999</v>
      </c>
      <c r="FN32" s="145">
        <v>21.270454999999995</v>
      </c>
      <c r="FO32" s="145">
        <v>0.50210999999999995</v>
      </c>
      <c r="FP32" s="145">
        <v>5078</v>
      </c>
      <c r="FQ32" s="145">
        <v>15.535</v>
      </c>
      <c r="FR32" s="145">
        <v>14.819222999999999</v>
      </c>
      <c r="FS32" s="145">
        <v>0.64956999999999998</v>
      </c>
      <c r="FT32" s="172" t="s">
        <v>40</v>
      </c>
    </row>
    <row r="33" spans="1:176" ht="14.85" customHeight="1">
      <c r="A33" s="168" t="s">
        <v>195</v>
      </c>
      <c r="B33" s="145">
        <v>269708</v>
      </c>
      <c r="C33" s="145">
        <v>715.49699999999996</v>
      </c>
      <c r="D33" s="145">
        <v>880.97002199999997</v>
      </c>
      <c r="E33" s="145">
        <v>33.256720000000001</v>
      </c>
      <c r="F33" s="145">
        <v>126235</v>
      </c>
      <c r="G33" s="145">
        <v>330.03100000000001</v>
      </c>
      <c r="H33" s="145">
        <v>408.104558</v>
      </c>
      <c r="I33" s="145">
        <v>15.10361</v>
      </c>
      <c r="J33" s="145">
        <v>143473</v>
      </c>
      <c r="K33" s="145">
        <v>385.46600000000001</v>
      </c>
      <c r="L33" s="145">
        <v>472.86546399999997</v>
      </c>
      <c r="M33" s="145">
        <v>18.153110000000005</v>
      </c>
      <c r="N33" s="170" t="s">
        <v>42</v>
      </c>
      <c r="O33" s="168" t="s">
        <v>195</v>
      </c>
      <c r="P33" s="145">
        <v>2659</v>
      </c>
      <c r="Q33" s="145">
        <v>5.4610000000000003</v>
      </c>
      <c r="R33" s="145">
        <v>6.1579040000000003</v>
      </c>
      <c r="S33" s="145">
        <v>0.18870000000000001</v>
      </c>
      <c r="T33" s="145">
        <v>2491</v>
      </c>
      <c r="U33" s="145">
        <v>5.1230000000000002</v>
      </c>
      <c r="V33" s="145">
        <v>5.6125689999999997</v>
      </c>
      <c r="W33" s="145">
        <v>0.17610999999999999</v>
      </c>
      <c r="X33" s="145">
        <v>9836</v>
      </c>
      <c r="Y33" s="145">
        <v>28.210999999999999</v>
      </c>
      <c r="Z33" s="145">
        <v>30.728798000000001</v>
      </c>
      <c r="AA33" s="145">
        <v>1.2817000000000001</v>
      </c>
      <c r="AB33" s="145">
        <v>9262</v>
      </c>
      <c r="AC33" s="145">
        <v>27.311</v>
      </c>
      <c r="AD33" s="145">
        <v>29.212204</v>
      </c>
      <c r="AE33" s="145">
        <v>1.25261</v>
      </c>
      <c r="AF33" s="170" t="s">
        <v>42</v>
      </c>
      <c r="AG33" s="168" t="s">
        <v>195</v>
      </c>
      <c r="AH33" s="145">
        <v>8118</v>
      </c>
      <c r="AI33" s="145">
        <v>17.295000000000005</v>
      </c>
      <c r="AJ33" s="145">
        <v>18.642869999999998</v>
      </c>
      <c r="AK33" s="145">
        <v>0.77278000000000002</v>
      </c>
      <c r="AL33" s="145">
        <v>7947</v>
      </c>
      <c r="AM33" s="145">
        <v>17.332000000000001</v>
      </c>
      <c r="AN33" s="145">
        <v>19.548463999999999</v>
      </c>
      <c r="AO33" s="145">
        <v>0.78132999999999997</v>
      </c>
      <c r="AP33" s="145">
        <v>7392</v>
      </c>
      <c r="AQ33" s="145">
        <v>16.998999999999999</v>
      </c>
      <c r="AR33" s="145">
        <v>23.502583000000001</v>
      </c>
      <c r="AS33" s="145">
        <v>0.79449000000000003</v>
      </c>
      <c r="AT33" s="145">
        <v>9152</v>
      </c>
      <c r="AU33" s="145">
        <v>22.648</v>
      </c>
      <c r="AV33" s="145">
        <v>30.249815000000002</v>
      </c>
      <c r="AW33" s="145">
        <v>1.0462899999999999</v>
      </c>
      <c r="AX33" s="172" t="s">
        <v>42</v>
      </c>
      <c r="AY33" s="168" t="s">
        <v>195</v>
      </c>
      <c r="AZ33" s="145">
        <v>9406</v>
      </c>
      <c r="BA33" s="145">
        <v>20.925999999999995</v>
      </c>
      <c r="BB33" s="145">
        <v>29.164971000000001</v>
      </c>
      <c r="BC33" s="145">
        <v>1.00844</v>
      </c>
      <c r="BD33" s="145">
        <v>11513</v>
      </c>
      <c r="BE33" s="145">
        <v>27.254999999999999</v>
      </c>
      <c r="BF33" s="145">
        <v>36.489482000000002</v>
      </c>
      <c r="BG33" s="145">
        <v>1.30583</v>
      </c>
      <c r="BH33" s="145">
        <v>8452</v>
      </c>
      <c r="BI33" s="145">
        <v>19.146000000000001</v>
      </c>
      <c r="BJ33" s="145">
        <v>25.590344999999999</v>
      </c>
      <c r="BK33" s="145">
        <v>0.92796000000000001</v>
      </c>
      <c r="BL33" s="145">
        <v>9393</v>
      </c>
      <c r="BM33" s="145">
        <v>22.591999999999999</v>
      </c>
      <c r="BN33" s="145">
        <v>29.612672</v>
      </c>
      <c r="BO33" s="145">
        <v>1.1028</v>
      </c>
      <c r="BP33" s="172" t="s">
        <v>42</v>
      </c>
      <c r="BQ33" s="168" t="s">
        <v>195</v>
      </c>
      <c r="BR33" s="145">
        <v>7686</v>
      </c>
      <c r="BS33" s="145">
        <v>17.914999999999999</v>
      </c>
      <c r="BT33" s="145">
        <v>23.833432999999999</v>
      </c>
      <c r="BU33" s="145">
        <v>0.86526000000000003</v>
      </c>
      <c r="BV33" s="145">
        <v>8985</v>
      </c>
      <c r="BW33" s="145">
        <v>21.91</v>
      </c>
      <c r="BX33" s="145">
        <v>28.544090000000001</v>
      </c>
      <c r="BY33" s="145">
        <v>1.0563400000000001</v>
      </c>
      <c r="BZ33" s="145">
        <v>8292</v>
      </c>
      <c r="CA33" s="145">
        <v>20.148</v>
      </c>
      <c r="CB33" s="145">
        <v>26.115673000000001</v>
      </c>
      <c r="CC33" s="145">
        <v>0.96145999999999998</v>
      </c>
      <c r="CD33" s="145">
        <v>10523</v>
      </c>
      <c r="CE33" s="145">
        <v>26.777000000000001</v>
      </c>
      <c r="CF33" s="145">
        <v>34.576555999999989</v>
      </c>
      <c r="CG33" s="145">
        <v>1.2842100000000001</v>
      </c>
      <c r="CH33" s="172" t="s">
        <v>42</v>
      </c>
      <c r="CI33" s="168" t="s">
        <v>195</v>
      </c>
      <c r="CJ33" s="145">
        <v>8381</v>
      </c>
      <c r="CK33" s="145">
        <v>21.620999999999999</v>
      </c>
      <c r="CL33" s="145">
        <v>27.688618000000005</v>
      </c>
      <c r="CM33" s="145">
        <v>1.0165500000000001</v>
      </c>
      <c r="CN33" s="145">
        <v>10632</v>
      </c>
      <c r="CO33" s="145">
        <v>28.283999999999999</v>
      </c>
      <c r="CP33" s="145">
        <v>36.210588000000001</v>
      </c>
      <c r="CQ33" s="145">
        <v>1.33876</v>
      </c>
      <c r="CR33" s="145">
        <v>8626</v>
      </c>
      <c r="CS33" s="145">
        <v>23.241</v>
      </c>
      <c r="CT33" s="145">
        <v>29.307497999999999</v>
      </c>
      <c r="CU33" s="145">
        <v>1.0667</v>
      </c>
      <c r="CV33" s="145">
        <v>10692</v>
      </c>
      <c r="CW33" s="145">
        <v>30.018000000000001</v>
      </c>
      <c r="CX33" s="145">
        <v>37.836947000000002</v>
      </c>
      <c r="CY33" s="145">
        <v>1.4303399999999999</v>
      </c>
      <c r="CZ33" s="172" t="s">
        <v>42</v>
      </c>
      <c r="DA33" s="168" t="s">
        <v>195</v>
      </c>
      <c r="DB33" s="145">
        <v>9875</v>
      </c>
      <c r="DC33" s="145">
        <v>27.614000000000001</v>
      </c>
      <c r="DD33" s="145">
        <v>34.078487000000003</v>
      </c>
      <c r="DE33" s="145">
        <v>1.2607900000000001</v>
      </c>
      <c r="DF33" s="145">
        <v>11258</v>
      </c>
      <c r="DG33" s="145">
        <v>32.956000000000003</v>
      </c>
      <c r="DH33" s="145">
        <v>40.741911999999999</v>
      </c>
      <c r="DI33" s="145">
        <v>1.58012</v>
      </c>
      <c r="DJ33" s="145">
        <v>10372</v>
      </c>
      <c r="DK33" s="145">
        <v>30.52</v>
      </c>
      <c r="DL33" s="145">
        <v>37.657787999999989</v>
      </c>
      <c r="DM33" s="145">
        <v>1.38466</v>
      </c>
      <c r="DN33" s="145">
        <v>11373</v>
      </c>
      <c r="DO33" s="145">
        <v>33.796999999999997</v>
      </c>
      <c r="DP33" s="145">
        <v>41.230491000000001</v>
      </c>
      <c r="DQ33" s="145">
        <v>1.6262300000000001</v>
      </c>
      <c r="DR33" s="172" t="s">
        <v>42</v>
      </c>
      <c r="DS33" s="168" t="s">
        <v>195</v>
      </c>
      <c r="DT33" s="145">
        <v>9020</v>
      </c>
      <c r="DU33" s="145">
        <v>27.262</v>
      </c>
      <c r="DV33" s="145">
        <v>32.775444999999998</v>
      </c>
      <c r="DW33" s="145">
        <v>1.2281200000000001</v>
      </c>
      <c r="DX33" s="145">
        <v>10388</v>
      </c>
      <c r="DY33" s="145">
        <v>31.315999999999999</v>
      </c>
      <c r="DZ33" s="145">
        <v>37.158859999999997</v>
      </c>
      <c r="EA33" s="145">
        <v>1.4994700000000001</v>
      </c>
      <c r="EB33" s="145">
        <v>7433</v>
      </c>
      <c r="EC33" s="145">
        <v>22.571999999999999</v>
      </c>
      <c r="ED33" s="145">
        <v>27.379037</v>
      </c>
      <c r="EE33" s="145">
        <v>0.98419000000000001</v>
      </c>
      <c r="EF33" s="145">
        <v>8118</v>
      </c>
      <c r="EG33" s="145">
        <v>24.588000000000001</v>
      </c>
      <c r="EH33" s="145">
        <v>29.340268999999999</v>
      </c>
      <c r="EI33" s="145">
        <v>1.1514</v>
      </c>
      <c r="EJ33" s="172" t="s">
        <v>42</v>
      </c>
      <c r="EK33" s="168" t="s">
        <v>195</v>
      </c>
      <c r="EL33" s="145">
        <v>4146</v>
      </c>
      <c r="EM33" s="145">
        <v>12.295</v>
      </c>
      <c r="EN33" s="145">
        <v>14.489623999999999</v>
      </c>
      <c r="EO33" s="145">
        <v>0.55462999999999996</v>
      </c>
      <c r="EP33" s="145">
        <v>4722</v>
      </c>
      <c r="EQ33" s="145">
        <v>14.179</v>
      </c>
      <c r="ER33" s="145">
        <v>16.044964</v>
      </c>
      <c r="ES33" s="145">
        <v>0.64371</v>
      </c>
      <c r="ET33" s="145">
        <v>3255</v>
      </c>
      <c r="EU33" s="145">
        <v>9.59</v>
      </c>
      <c r="EV33" s="145">
        <v>11.027213</v>
      </c>
      <c r="EW33" s="145">
        <v>0.44733000000000001</v>
      </c>
      <c r="EX33" s="145">
        <v>3678</v>
      </c>
      <c r="EY33" s="145">
        <v>10.619</v>
      </c>
      <c r="EZ33" s="145">
        <v>11.573634999999999</v>
      </c>
      <c r="FA33" s="145">
        <v>0.48293000000000003</v>
      </c>
      <c r="FB33" s="172" t="s">
        <v>42</v>
      </c>
      <c r="FC33" s="168" t="s">
        <v>195</v>
      </c>
      <c r="FD33" s="145">
        <v>1983</v>
      </c>
      <c r="FE33" s="145">
        <v>5.6909999999999998</v>
      </c>
      <c r="FF33" s="145">
        <v>6.2161530000000003</v>
      </c>
      <c r="FG33" s="145">
        <v>0.25208000000000003</v>
      </c>
      <c r="FH33" s="145">
        <v>2124</v>
      </c>
      <c r="FI33" s="145">
        <v>5.8</v>
      </c>
      <c r="FJ33" s="145">
        <v>6.0523239999999996</v>
      </c>
      <c r="FK33" s="145">
        <v>0.26282</v>
      </c>
      <c r="FL33" s="145">
        <v>1303</v>
      </c>
      <c r="FM33" s="145">
        <v>3.524</v>
      </c>
      <c r="FN33" s="145">
        <v>3.7481179999999998</v>
      </c>
      <c r="FO33" s="145">
        <v>0.10777</v>
      </c>
      <c r="FP33" s="145">
        <v>1222</v>
      </c>
      <c r="FQ33" s="145">
        <v>2.9609999999999999</v>
      </c>
      <c r="FR33" s="145">
        <v>2.8296220000000001</v>
      </c>
      <c r="FS33" s="145">
        <v>0.13181000000000001</v>
      </c>
      <c r="FT33" s="172" t="s">
        <v>42</v>
      </c>
    </row>
    <row r="34" spans="1:176" ht="14.85" customHeight="1">
      <c r="A34" s="168" t="s">
        <v>196</v>
      </c>
      <c r="B34" s="145">
        <v>39911</v>
      </c>
      <c r="C34" s="145">
        <v>134.624</v>
      </c>
      <c r="D34" s="145">
        <v>160.45247800000001</v>
      </c>
      <c r="E34" s="145">
        <v>0</v>
      </c>
      <c r="F34" s="145">
        <v>19841</v>
      </c>
      <c r="G34" s="145">
        <v>65.346999999999994</v>
      </c>
      <c r="H34" s="145">
        <v>78.736699000000002</v>
      </c>
      <c r="I34" s="145">
        <v>0</v>
      </c>
      <c r="J34" s="145">
        <v>20070</v>
      </c>
      <c r="K34" s="145">
        <v>69.277000000000001</v>
      </c>
      <c r="L34" s="145">
        <v>81.715778999999998</v>
      </c>
      <c r="M34" s="145">
        <v>0</v>
      </c>
      <c r="N34" s="170" t="s">
        <v>43</v>
      </c>
      <c r="O34" s="168" t="s">
        <v>196</v>
      </c>
      <c r="P34" s="145">
        <v>456</v>
      </c>
      <c r="Q34" s="145">
        <v>1.1180000000000001</v>
      </c>
      <c r="R34" s="145">
        <v>1.33467</v>
      </c>
      <c r="S34" s="145">
        <v>0</v>
      </c>
      <c r="T34" s="145">
        <v>419</v>
      </c>
      <c r="U34" s="145">
        <v>1.0940000000000003</v>
      </c>
      <c r="V34" s="145">
        <v>1.3594459999999999</v>
      </c>
      <c r="W34" s="145">
        <v>0</v>
      </c>
      <c r="X34" s="145">
        <v>1343</v>
      </c>
      <c r="Y34" s="145">
        <v>5.1440000000000001</v>
      </c>
      <c r="Z34" s="145">
        <v>5.5429959999999996</v>
      </c>
      <c r="AA34" s="145">
        <v>0</v>
      </c>
      <c r="AB34" s="145">
        <v>1252</v>
      </c>
      <c r="AC34" s="145">
        <v>4.9580000000000002</v>
      </c>
      <c r="AD34" s="145">
        <v>5.2115669999999996</v>
      </c>
      <c r="AE34" s="145">
        <v>0</v>
      </c>
      <c r="AF34" s="170" t="s">
        <v>43</v>
      </c>
      <c r="AG34" s="168" t="s">
        <v>196</v>
      </c>
      <c r="AH34" s="145">
        <v>1038</v>
      </c>
      <c r="AI34" s="145">
        <v>2.6659999999999999</v>
      </c>
      <c r="AJ34" s="145">
        <v>2.9099379999999999</v>
      </c>
      <c r="AK34" s="145">
        <v>0</v>
      </c>
      <c r="AL34" s="145">
        <v>1030</v>
      </c>
      <c r="AM34" s="145">
        <v>2.7080000000000002</v>
      </c>
      <c r="AN34" s="145">
        <v>3.045858</v>
      </c>
      <c r="AO34" s="145">
        <v>0</v>
      </c>
      <c r="AP34" s="145">
        <v>1179</v>
      </c>
      <c r="AQ34" s="145">
        <v>3.32</v>
      </c>
      <c r="AR34" s="145">
        <v>4.5556720000000004</v>
      </c>
      <c r="AS34" s="145">
        <v>0</v>
      </c>
      <c r="AT34" s="145">
        <v>1281</v>
      </c>
      <c r="AU34" s="145">
        <v>4.1189999999999998</v>
      </c>
      <c r="AV34" s="145">
        <v>5.2142559999999998</v>
      </c>
      <c r="AW34" s="145">
        <v>0</v>
      </c>
      <c r="AX34" s="172" t="s">
        <v>43</v>
      </c>
      <c r="AY34" s="168" t="s">
        <v>196</v>
      </c>
      <c r="AZ34" s="145">
        <v>1638</v>
      </c>
      <c r="BA34" s="145">
        <v>4.0439999999999996</v>
      </c>
      <c r="BB34" s="145">
        <v>5.5989269999999998</v>
      </c>
      <c r="BC34" s="145">
        <v>0</v>
      </c>
      <c r="BD34" s="145">
        <v>1546</v>
      </c>
      <c r="BE34" s="145">
        <v>4.4779999999999998</v>
      </c>
      <c r="BF34" s="145">
        <v>5.8024529999999999</v>
      </c>
      <c r="BG34" s="145">
        <v>0</v>
      </c>
      <c r="BH34" s="145">
        <v>1490</v>
      </c>
      <c r="BI34" s="145">
        <v>4.0940000000000003</v>
      </c>
      <c r="BJ34" s="145">
        <v>5.5767239999999996</v>
      </c>
      <c r="BK34" s="145">
        <v>0</v>
      </c>
      <c r="BL34" s="145">
        <v>1265</v>
      </c>
      <c r="BM34" s="145">
        <v>3.6760000000000002</v>
      </c>
      <c r="BN34" s="145">
        <v>4.6169079999999996</v>
      </c>
      <c r="BO34" s="145">
        <v>0</v>
      </c>
      <c r="BP34" s="172" t="s">
        <v>43</v>
      </c>
      <c r="BQ34" s="168" t="s">
        <v>196</v>
      </c>
      <c r="BR34" s="145">
        <v>1345</v>
      </c>
      <c r="BS34" s="145">
        <v>3.7850000000000001</v>
      </c>
      <c r="BT34" s="145">
        <v>4.9719040000000012</v>
      </c>
      <c r="BU34" s="145">
        <v>0</v>
      </c>
      <c r="BV34" s="145">
        <v>1314</v>
      </c>
      <c r="BW34" s="145">
        <v>3.859</v>
      </c>
      <c r="BX34" s="145">
        <v>4.7868909999999998</v>
      </c>
      <c r="BY34" s="145">
        <v>0</v>
      </c>
      <c r="BZ34" s="145">
        <v>1337</v>
      </c>
      <c r="CA34" s="145">
        <v>3.9609999999999999</v>
      </c>
      <c r="CB34" s="145">
        <v>5.1492120000000012</v>
      </c>
      <c r="CC34" s="145">
        <v>0</v>
      </c>
      <c r="CD34" s="145">
        <v>1620</v>
      </c>
      <c r="CE34" s="145">
        <v>4.9800000000000004</v>
      </c>
      <c r="CF34" s="145">
        <v>6.1843269999999997</v>
      </c>
      <c r="CG34" s="145">
        <v>0</v>
      </c>
      <c r="CH34" s="172" t="s">
        <v>43</v>
      </c>
      <c r="CI34" s="168" t="s">
        <v>196</v>
      </c>
      <c r="CJ34" s="145">
        <v>1311</v>
      </c>
      <c r="CK34" s="145">
        <v>4.1619999999999999</v>
      </c>
      <c r="CL34" s="145">
        <v>5.0322199999999997</v>
      </c>
      <c r="CM34" s="145">
        <v>0</v>
      </c>
      <c r="CN34" s="145">
        <v>1482</v>
      </c>
      <c r="CO34" s="145">
        <v>5.0970000000000004</v>
      </c>
      <c r="CP34" s="145">
        <v>6.0995990000000004</v>
      </c>
      <c r="CQ34" s="145">
        <v>0</v>
      </c>
      <c r="CR34" s="145">
        <v>1430</v>
      </c>
      <c r="CS34" s="145">
        <v>4.9720000000000004</v>
      </c>
      <c r="CT34" s="145">
        <v>5.8508599999999999</v>
      </c>
      <c r="CU34" s="145">
        <v>0</v>
      </c>
      <c r="CV34" s="145">
        <v>1397</v>
      </c>
      <c r="CW34" s="145">
        <v>5.2359999999999998</v>
      </c>
      <c r="CX34" s="145">
        <v>6.1278160000000002</v>
      </c>
      <c r="CY34" s="145">
        <v>0</v>
      </c>
      <c r="CZ34" s="172" t="s">
        <v>43</v>
      </c>
      <c r="DA34" s="168" t="s">
        <v>196</v>
      </c>
      <c r="DB34" s="145">
        <v>1474</v>
      </c>
      <c r="DC34" s="145">
        <v>5.2949999999999999</v>
      </c>
      <c r="DD34" s="145">
        <v>6.0441890000000003</v>
      </c>
      <c r="DE34" s="145">
        <v>0</v>
      </c>
      <c r="DF34" s="145">
        <v>1455</v>
      </c>
      <c r="DG34" s="145">
        <v>5.5369999999999999</v>
      </c>
      <c r="DH34" s="145">
        <v>6.6211169999999999</v>
      </c>
      <c r="DI34" s="145">
        <v>0</v>
      </c>
      <c r="DJ34" s="145">
        <v>1486</v>
      </c>
      <c r="DK34" s="145">
        <v>5.71</v>
      </c>
      <c r="DL34" s="145">
        <v>6.7592840000000001</v>
      </c>
      <c r="DM34" s="145">
        <v>0</v>
      </c>
      <c r="DN34" s="145">
        <v>1494</v>
      </c>
      <c r="DO34" s="145">
        <v>5.98</v>
      </c>
      <c r="DP34" s="145">
        <v>7.0195059999999998</v>
      </c>
      <c r="DQ34" s="145">
        <v>0</v>
      </c>
      <c r="DR34" s="172" t="s">
        <v>43</v>
      </c>
      <c r="DS34" s="168" t="s">
        <v>196</v>
      </c>
      <c r="DT34" s="145">
        <v>1374</v>
      </c>
      <c r="DU34" s="145">
        <v>5.6050000000000004</v>
      </c>
      <c r="DV34" s="145">
        <v>6.498272</v>
      </c>
      <c r="DW34" s="145">
        <v>0</v>
      </c>
      <c r="DX34" s="145">
        <v>1324</v>
      </c>
      <c r="DY34" s="145">
        <v>5.2409999999999988</v>
      </c>
      <c r="DZ34" s="145">
        <v>5.959778</v>
      </c>
      <c r="EA34" s="145">
        <v>0</v>
      </c>
      <c r="EB34" s="145">
        <v>1087</v>
      </c>
      <c r="EC34" s="145">
        <v>4.3109999999999999</v>
      </c>
      <c r="ED34" s="145">
        <v>4.9263779999999997</v>
      </c>
      <c r="EE34" s="145">
        <v>0</v>
      </c>
      <c r="EF34" s="145">
        <v>1221</v>
      </c>
      <c r="EG34" s="145">
        <v>4.782</v>
      </c>
      <c r="EH34" s="145">
        <v>5.4959709999999999</v>
      </c>
      <c r="EI34" s="145">
        <v>0</v>
      </c>
      <c r="EJ34" s="172" t="s">
        <v>43</v>
      </c>
      <c r="EK34" s="168" t="s">
        <v>196</v>
      </c>
      <c r="EL34" s="145">
        <v>644</v>
      </c>
      <c r="EM34" s="145">
        <v>2.718</v>
      </c>
      <c r="EN34" s="145">
        <v>3.111777</v>
      </c>
      <c r="EO34" s="145">
        <v>0</v>
      </c>
      <c r="EP34" s="145">
        <v>711</v>
      </c>
      <c r="EQ34" s="145">
        <v>3.0009999999999999</v>
      </c>
      <c r="ER34" s="145">
        <v>3.3578229999999998</v>
      </c>
      <c r="ES34" s="145">
        <v>0</v>
      </c>
      <c r="ET34" s="145">
        <v>523</v>
      </c>
      <c r="EU34" s="145">
        <v>2.024</v>
      </c>
      <c r="EV34" s="145">
        <v>2.3355679999999999</v>
      </c>
      <c r="EW34" s="145">
        <v>0</v>
      </c>
      <c r="EX34" s="145">
        <v>577</v>
      </c>
      <c r="EY34" s="145">
        <v>2.2069999999999999</v>
      </c>
      <c r="EZ34" s="145">
        <v>2.409761</v>
      </c>
      <c r="FA34" s="145">
        <v>0</v>
      </c>
      <c r="FB34" s="172" t="s">
        <v>43</v>
      </c>
      <c r="FC34" s="168" t="s">
        <v>196</v>
      </c>
      <c r="FD34" s="145">
        <v>391</v>
      </c>
      <c r="FE34" s="145">
        <v>1.3819999999999999</v>
      </c>
      <c r="FF34" s="145">
        <v>1.490208</v>
      </c>
      <c r="FG34" s="145">
        <v>0</v>
      </c>
      <c r="FH34" s="145">
        <v>422</v>
      </c>
      <c r="FI34" s="145">
        <v>1.5329999999999999</v>
      </c>
      <c r="FJ34" s="145">
        <v>1.5876669999999999</v>
      </c>
      <c r="FK34" s="145">
        <v>0</v>
      </c>
      <c r="FL34" s="145">
        <v>295</v>
      </c>
      <c r="FM34" s="145">
        <v>1.036</v>
      </c>
      <c r="FN34" s="145">
        <v>1.0479000000000001</v>
      </c>
      <c r="FO34" s="145">
        <v>0</v>
      </c>
      <c r="FP34" s="145">
        <v>260</v>
      </c>
      <c r="FQ34" s="145">
        <v>0.79100000000000004</v>
      </c>
      <c r="FR34" s="145">
        <v>0.81503499999999995</v>
      </c>
      <c r="FS34" s="145">
        <v>0</v>
      </c>
      <c r="FT34" s="172" t="s">
        <v>43</v>
      </c>
    </row>
    <row r="35" spans="1:176" ht="14.85" customHeight="1">
      <c r="A35" s="165" t="s">
        <v>226</v>
      </c>
      <c r="B35" s="144">
        <v>207470</v>
      </c>
      <c r="C35" s="144">
        <v>597.78</v>
      </c>
      <c r="D35" s="144">
        <v>824.25401999999997</v>
      </c>
      <c r="E35" s="144">
        <v>26.905740000000002</v>
      </c>
      <c r="F35" s="144">
        <v>97094</v>
      </c>
      <c r="G35" s="144">
        <v>274.87099999999998</v>
      </c>
      <c r="H35" s="144">
        <v>383.30369200000001</v>
      </c>
      <c r="I35" s="144">
        <v>12.12749</v>
      </c>
      <c r="J35" s="144">
        <v>110376</v>
      </c>
      <c r="K35" s="144">
        <v>322.90899999999999</v>
      </c>
      <c r="L35" s="144">
        <v>440.95032800000001</v>
      </c>
      <c r="M35" s="144">
        <v>14.77825</v>
      </c>
      <c r="N35" s="166" t="s">
        <v>239</v>
      </c>
      <c r="O35" s="165" t="s">
        <v>226</v>
      </c>
      <c r="P35" s="144">
        <v>2634</v>
      </c>
      <c r="Q35" s="144">
        <v>5.6539999999999999</v>
      </c>
      <c r="R35" s="144">
        <v>7.2474489999999996</v>
      </c>
      <c r="S35" s="144">
        <v>0.17902000000000001</v>
      </c>
      <c r="T35" s="144">
        <v>2522</v>
      </c>
      <c r="U35" s="144">
        <v>5.4569999999999999</v>
      </c>
      <c r="V35" s="144">
        <v>6.24824</v>
      </c>
      <c r="W35" s="144">
        <v>0.17366999999999999</v>
      </c>
      <c r="X35" s="144">
        <v>8382</v>
      </c>
      <c r="Y35" s="144">
        <v>25.277999999999999</v>
      </c>
      <c r="Z35" s="144">
        <v>28.915078000000001</v>
      </c>
      <c r="AA35" s="144">
        <v>1.12185</v>
      </c>
      <c r="AB35" s="144">
        <v>7742</v>
      </c>
      <c r="AC35" s="144">
        <v>23.896999999999998</v>
      </c>
      <c r="AD35" s="144">
        <v>26.779174000000001</v>
      </c>
      <c r="AE35" s="144">
        <v>1.0595000000000001</v>
      </c>
      <c r="AF35" s="166" t="s">
        <v>239</v>
      </c>
      <c r="AG35" s="165" t="s">
        <v>226</v>
      </c>
      <c r="AH35" s="144">
        <v>6713</v>
      </c>
      <c r="AI35" s="144">
        <v>13.904999999999999</v>
      </c>
      <c r="AJ35" s="144">
        <v>15.689842000000001</v>
      </c>
      <c r="AK35" s="144">
        <v>0.59011000000000002</v>
      </c>
      <c r="AL35" s="144">
        <v>6455</v>
      </c>
      <c r="AM35" s="144">
        <v>14.138999999999999</v>
      </c>
      <c r="AN35" s="144">
        <v>16.280698000000001</v>
      </c>
      <c r="AO35" s="144">
        <v>0.60116999999999998</v>
      </c>
      <c r="AP35" s="144">
        <v>5190</v>
      </c>
      <c r="AQ35" s="144">
        <v>12.106999999999999</v>
      </c>
      <c r="AR35" s="144">
        <v>18.760107999999999</v>
      </c>
      <c r="AS35" s="144">
        <v>0.54612000000000005</v>
      </c>
      <c r="AT35" s="144">
        <v>6514</v>
      </c>
      <c r="AU35" s="144">
        <v>16.837</v>
      </c>
      <c r="AV35" s="144">
        <v>25.015194000000001</v>
      </c>
      <c r="AW35" s="144">
        <v>0.75785999999999998</v>
      </c>
      <c r="AX35" s="167" t="s">
        <v>239</v>
      </c>
      <c r="AY35" s="165" t="s">
        <v>226</v>
      </c>
      <c r="AZ35" s="144">
        <v>6615</v>
      </c>
      <c r="BA35" s="144">
        <v>14.7</v>
      </c>
      <c r="BB35" s="144">
        <v>23.180091999999995</v>
      </c>
      <c r="BC35" s="144">
        <v>0.70684999999999998</v>
      </c>
      <c r="BD35" s="144">
        <v>8346</v>
      </c>
      <c r="BE35" s="144">
        <v>21.510999999999999</v>
      </c>
      <c r="BF35" s="144">
        <v>32.833956000000001</v>
      </c>
      <c r="BG35" s="144">
        <v>1.0243</v>
      </c>
      <c r="BH35" s="144">
        <v>6292</v>
      </c>
      <c r="BI35" s="144">
        <v>15.118</v>
      </c>
      <c r="BJ35" s="144">
        <v>23.388945</v>
      </c>
      <c r="BK35" s="144">
        <v>0.72584000000000004</v>
      </c>
      <c r="BL35" s="144">
        <v>7260</v>
      </c>
      <c r="BM35" s="144">
        <v>18.869</v>
      </c>
      <c r="BN35" s="144">
        <v>27.397169000000005</v>
      </c>
      <c r="BO35" s="144">
        <v>0.91364000000000001</v>
      </c>
      <c r="BP35" s="167" t="s">
        <v>239</v>
      </c>
      <c r="BQ35" s="165" t="s">
        <v>226</v>
      </c>
      <c r="BR35" s="144">
        <v>5656</v>
      </c>
      <c r="BS35" s="144">
        <v>14.564</v>
      </c>
      <c r="BT35" s="144">
        <v>22.560334999999998</v>
      </c>
      <c r="BU35" s="144">
        <v>0.69698000000000004</v>
      </c>
      <c r="BV35" s="144">
        <v>6910</v>
      </c>
      <c r="BW35" s="144">
        <v>17.943000000000001</v>
      </c>
      <c r="BX35" s="144">
        <v>26.010795000000005</v>
      </c>
      <c r="BY35" s="144">
        <v>0.86190999999999995</v>
      </c>
      <c r="BZ35" s="144">
        <v>6068</v>
      </c>
      <c r="CA35" s="144">
        <v>15.94</v>
      </c>
      <c r="CB35" s="144">
        <v>23.970886</v>
      </c>
      <c r="CC35" s="144">
        <v>0.75456000000000001</v>
      </c>
      <c r="CD35" s="144">
        <v>8005</v>
      </c>
      <c r="CE35" s="144">
        <v>21.079000000000001</v>
      </c>
      <c r="CF35" s="144">
        <v>30.050485999999999</v>
      </c>
      <c r="CG35" s="144">
        <v>0.99524999999999997</v>
      </c>
      <c r="CH35" s="167" t="s">
        <v>239</v>
      </c>
      <c r="CI35" s="165" t="s">
        <v>226</v>
      </c>
      <c r="CJ35" s="144">
        <v>6165</v>
      </c>
      <c r="CK35" s="144">
        <v>16.545999999999999</v>
      </c>
      <c r="CL35" s="144">
        <v>24.295655</v>
      </c>
      <c r="CM35" s="144">
        <v>0.75888</v>
      </c>
      <c r="CN35" s="144">
        <v>7628</v>
      </c>
      <c r="CO35" s="144">
        <v>21.623000000000001</v>
      </c>
      <c r="CP35" s="144">
        <v>31.532606999999999</v>
      </c>
      <c r="CQ35" s="144">
        <v>1.00953</v>
      </c>
      <c r="CR35" s="144">
        <v>6540</v>
      </c>
      <c r="CS35" s="144">
        <v>19.45</v>
      </c>
      <c r="CT35" s="144">
        <v>27.918509</v>
      </c>
      <c r="CU35" s="144">
        <v>0.86070999999999998</v>
      </c>
      <c r="CV35" s="144">
        <v>7912</v>
      </c>
      <c r="CW35" s="144">
        <v>23.452000000000005</v>
      </c>
      <c r="CX35" s="144">
        <v>33.664634</v>
      </c>
      <c r="CY35" s="144">
        <v>1.0943400000000001</v>
      </c>
      <c r="CZ35" s="167" t="s">
        <v>239</v>
      </c>
      <c r="DA35" s="165" t="s">
        <v>226</v>
      </c>
      <c r="DB35" s="144">
        <v>7256</v>
      </c>
      <c r="DC35" s="144">
        <v>21.678999999999998</v>
      </c>
      <c r="DD35" s="144">
        <v>30.700735000000002</v>
      </c>
      <c r="DE35" s="144">
        <v>0.95170999999999994</v>
      </c>
      <c r="DF35" s="144">
        <v>7905</v>
      </c>
      <c r="DG35" s="144">
        <v>25.518999999999995</v>
      </c>
      <c r="DH35" s="144">
        <v>36.502907</v>
      </c>
      <c r="DI35" s="144">
        <v>1.19645</v>
      </c>
      <c r="DJ35" s="144">
        <v>7426</v>
      </c>
      <c r="DK35" s="144">
        <v>23.670999999999999</v>
      </c>
      <c r="DL35" s="144">
        <v>33.825701000000002</v>
      </c>
      <c r="DM35" s="144">
        <v>1.0259199999999999</v>
      </c>
      <c r="DN35" s="144">
        <v>8519</v>
      </c>
      <c r="DO35" s="144">
        <v>28.315999999999999</v>
      </c>
      <c r="DP35" s="144">
        <v>39.128112000000002</v>
      </c>
      <c r="DQ35" s="144">
        <v>1.3245899999999999</v>
      </c>
      <c r="DR35" s="167" t="s">
        <v>239</v>
      </c>
      <c r="DS35" s="165" t="s">
        <v>226</v>
      </c>
      <c r="DT35" s="144">
        <v>7303</v>
      </c>
      <c r="DU35" s="144">
        <v>25.055</v>
      </c>
      <c r="DV35" s="144">
        <v>35.234462000000001</v>
      </c>
      <c r="DW35" s="144">
        <v>1.0906400000000001</v>
      </c>
      <c r="DX35" s="144">
        <v>7978</v>
      </c>
      <c r="DY35" s="144">
        <v>27.582000000000001</v>
      </c>
      <c r="DZ35" s="144">
        <v>37.566701000000002</v>
      </c>
      <c r="EA35" s="144">
        <v>1.2845599999999999</v>
      </c>
      <c r="EB35" s="144">
        <v>5975</v>
      </c>
      <c r="EC35" s="144">
        <v>21.241</v>
      </c>
      <c r="ED35" s="144">
        <v>29.063465999999998</v>
      </c>
      <c r="EE35" s="144">
        <v>0.89659</v>
      </c>
      <c r="EF35" s="144">
        <v>6689</v>
      </c>
      <c r="EG35" s="144">
        <v>23.632999999999999</v>
      </c>
      <c r="EH35" s="144">
        <v>31.470559999999999</v>
      </c>
      <c r="EI35" s="144">
        <v>1.0566</v>
      </c>
      <c r="EJ35" s="167" t="s">
        <v>239</v>
      </c>
      <c r="EK35" s="165" t="s">
        <v>226</v>
      </c>
      <c r="EL35" s="144">
        <v>3354</v>
      </c>
      <c r="EM35" s="144">
        <v>11.427</v>
      </c>
      <c r="EN35" s="144">
        <v>15.196611000000001</v>
      </c>
      <c r="EO35" s="144">
        <v>0.48825000000000002</v>
      </c>
      <c r="EP35" s="144">
        <v>3863</v>
      </c>
      <c r="EQ35" s="144">
        <v>13.351000000000003</v>
      </c>
      <c r="ER35" s="144">
        <v>17.287236</v>
      </c>
      <c r="ES35" s="144">
        <v>0.57425999999999999</v>
      </c>
      <c r="ET35" s="144">
        <v>2638</v>
      </c>
      <c r="EU35" s="144">
        <v>9.2319999999999975</v>
      </c>
      <c r="EV35" s="144">
        <v>12.05977</v>
      </c>
      <c r="EW35" s="144">
        <v>0.40140999999999999</v>
      </c>
      <c r="EX35" s="144">
        <v>3100</v>
      </c>
      <c r="EY35" s="144">
        <v>10.566000000000001</v>
      </c>
      <c r="EZ35" s="144">
        <v>12.794214999999999</v>
      </c>
      <c r="FA35" s="144">
        <v>0.45229000000000003</v>
      </c>
      <c r="FB35" s="167" t="s">
        <v>239</v>
      </c>
      <c r="FC35" s="165" t="s">
        <v>226</v>
      </c>
      <c r="FD35" s="144">
        <v>1594</v>
      </c>
      <c r="FE35" s="144">
        <v>5.1449999999999996</v>
      </c>
      <c r="FF35" s="144">
        <v>6.3923009999999998</v>
      </c>
      <c r="FG35" s="144">
        <v>0.22003</v>
      </c>
      <c r="FH35" s="144">
        <v>1870</v>
      </c>
      <c r="FI35" s="144">
        <v>5.8470000000000004</v>
      </c>
      <c r="FJ35" s="144">
        <v>6.7464630000000003</v>
      </c>
      <c r="FK35" s="144">
        <v>0.25846000000000002</v>
      </c>
      <c r="FL35" s="144">
        <v>1293</v>
      </c>
      <c r="FM35" s="144">
        <v>4.1589999999999998</v>
      </c>
      <c r="FN35" s="144">
        <v>4.9037470000000001</v>
      </c>
      <c r="FO35" s="144">
        <v>0.11201999999999999</v>
      </c>
      <c r="FP35" s="144">
        <v>1158</v>
      </c>
      <c r="FQ35" s="144">
        <v>3.2879999999999998</v>
      </c>
      <c r="FR35" s="144">
        <v>3.641181</v>
      </c>
      <c r="FS35" s="144">
        <v>0.13986999999999999</v>
      </c>
      <c r="FT35" s="167" t="s">
        <v>239</v>
      </c>
    </row>
    <row r="36" spans="1:176" ht="14.85" customHeight="1">
      <c r="A36" s="168" t="s">
        <v>197</v>
      </c>
      <c r="B36" s="145">
        <v>139570</v>
      </c>
      <c r="C36" s="145">
        <v>423.75</v>
      </c>
      <c r="D36" s="145">
        <v>566.76157999999998</v>
      </c>
      <c r="E36" s="145">
        <v>19.40232</v>
      </c>
      <c r="F36" s="145">
        <v>65091</v>
      </c>
      <c r="G36" s="145">
        <v>193.738</v>
      </c>
      <c r="H36" s="145">
        <v>262.750901</v>
      </c>
      <c r="I36" s="145">
        <v>8.7114899999999995</v>
      </c>
      <c r="J36" s="145">
        <v>74479</v>
      </c>
      <c r="K36" s="145">
        <v>230.012</v>
      </c>
      <c r="L36" s="145">
        <v>304.01067899999998</v>
      </c>
      <c r="M36" s="145">
        <v>10.69083</v>
      </c>
      <c r="N36" s="170" t="s">
        <v>45</v>
      </c>
      <c r="O36" s="168" t="s">
        <v>197</v>
      </c>
      <c r="P36" s="145">
        <v>1724</v>
      </c>
      <c r="Q36" s="145">
        <v>3.7240000000000002</v>
      </c>
      <c r="R36" s="145">
        <v>5.1261809999999999</v>
      </c>
      <c r="S36" s="145">
        <v>0.1236</v>
      </c>
      <c r="T36" s="145">
        <v>1575</v>
      </c>
      <c r="U36" s="145">
        <v>3.52</v>
      </c>
      <c r="V36" s="145">
        <v>4.2352350000000003</v>
      </c>
      <c r="W36" s="145">
        <v>0.11859</v>
      </c>
      <c r="X36" s="145">
        <v>5384</v>
      </c>
      <c r="Y36" s="145">
        <v>17.024000000000001</v>
      </c>
      <c r="Z36" s="145">
        <v>19.361111999999999</v>
      </c>
      <c r="AA36" s="145">
        <v>0.78890000000000005</v>
      </c>
      <c r="AB36" s="145">
        <v>4950</v>
      </c>
      <c r="AC36" s="145">
        <v>16.145</v>
      </c>
      <c r="AD36" s="145">
        <v>17.974608</v>
      </c>
      <c r="AE36" s="145">
        <v>0.74256</v>
      </c>
      <c r="AF36" s="170" t="s">
        <v>45</v>
      </c>
      <c r="AG36" s="168" t="s">
        <v>197</v>
      </c>
      <c r="AH36" s="145">
        <v>4177</v>
      </c>
      <c r="AI36" s="145">
        <v>9.1959999999999997</v>
      </c>
      <c r="AJ36" s="145">
        <v>10.301679</v>
      </c>
      <c r="AK36" s="145">
        <v>0.41249000000000002</v>
      </c>
      <c r="AL36" s="145">
        <v>4054</v>
      </c>
      <c r="AM36" s="145">
        <v>9.452</v>
      </c>
      <c r="AN36" s="145">
        <v>10.699222000000001</v>
      </c>
      <c r="AO36" s="145">
        <v>0.42376000000000003</v>
      </c>
      <c r="AP36" s="145">
        <v>3462</v>
      </c>
      <c r="AQ36" s="145">
        <v>8.5039999999999996</v>
      </c>
      <c r="AR36" s="145">
        <v>12.917031</v>
      </c>
      <c r="AS36" s="145">
        <v>0.39149</v>
      </c>
      <c r="AT36" s="145">
        <v>4353</v>
      </c>
      <c r="AU36" s="145">
        <v>12</v>
      </c>
      <c r="AV36" s="145">
        <v>17.063524999999998</v>
      </c>
      <c r="AW36" s="145">
        <v>0.54756000000000005</v>
      </c>
      <c r="AX36" s="172" t="s">
        <v>45</v>
      </c>
      <c r="AY36" s="168" t="s">
        <v>197</v>
      </c>
      <c r="AZ36" s="145">
        <v>4664</v>
      </c>
      <c r="BA36" s="145">
        <v>10.874000000000001</v>
      </c>
      <c r="BB36" s="145">
        <v>16.678851999999999</v>
      </c>
      <c r="BC36" s="145">
        <v>0.52810000000000001</v>
      </c>
      <c r="BD36" s="145">
        <v>5965</v>
      </c>
      <c r="BE36" s="145">
        <v>16.292999999999999</v>
      </c>
      <c r="BF36" s="145">
        <v>23.981224999999998</v>
      </c>
      <c r="BG36" s="145">
        <v>0.78283000000000003</v>
      </c>
      <c r="BH36" s="145">
        <v>4374</v>
      </c>
      <c r="BI36" s="145">
        <v>11.065</v>
      </c>
      <c r="BJ36" s="145">
        <v>16.557464</v>
      </c>
      <c r="BK36" s="145">
        <v>0.53588999999999998</v>
      </c>
      <c r="BL36" s="145">
        <v>5031</v>
      </c>
      <c r="BM36" s="145">
        <v>13.73</v>
      </c>
      <c r="BN36" s="145">
        <v>19.016518000000001</v>
      </c>
      <c r="BO36" s="145">
        <v>0.67173000000000005</v>
      </c>
      <c r="BP36" s="172" t="s">
        <v>45</v>
      </c>
      <c r="BQ36" s="168" t="s">
        <v>197</v>
      </c>
      <c r="BR36" s="145">
        <v>3931</v>
      </c>
      <c r="BS36" s="145">
        <v>10.766</v>
      </c>
      <c r="BT36" s="145">
        <v>16.300518</v>
      </c>
      <c r="BU36" s="145">
        <v>0.51836000000000004</v>
      </c>
      <c r="BV36" s="145">
        <v>4727</v>
      </c>
      <c r="BW36" s="145">
        <v>13.083</v>
      </c>
      <c r="BX36" s="145">
        <v>18.370090999999999</v>
      </c>
      <c r="BY36" s="145">
        <v>0.63590000000000002</v>
      </c>
      <c r="BZ36" s="145">
        <v>4198</v>
      </c>
      <c r="CA36" s="145">
        <v>11.548</v>
      </c>
      <c r="CB36" s="145">
        <v>16.812940999999999</v>
      </c>
      <c r="CC36" s="145">
        <v>0.55206999999999995</v>
      </c>
      <c r="CD36" s="145">
        <v>5427</v>
      </c>
      <c r="CE36" s="145">
        <v>15.055</v>
      </c>
      <c r="CF36" s="145">
        <v>20.948129999999999</v>
      </c>
      <c r="CG36" s="145">
        <v>0.71992999999999996</v>
      </c>
      <c r="CH36" s="172" t="s">
        <v>45</v>
      </c>
      <c r="CI36" s="168" t="s">
        <v>197</v>
      </c>
      <c r="CJ36" s="145">
        <v>4149</v>
      </c>
      <c r="CK36" s="145">
        <v>11.887</v>
      </c>
      <c r="CL36" s="145">
        <v>17.121100999999999</v>
      </c>
      <c r="CM36" s="145">
        <v>0.55169000000000001</v>
      </c>
      <c r="CN36" s="145">
        <v>5162</v>
      </c>
      <c r="CO36" s="145">
        <v>15.353</v>
      </c>
      <c r="CP36" s="145">
        <v>21.712592000000001</v>
      </c>
      <c r="CQ36" s="145">
        <v>0.72697000000000001</v>
      </c>
      <c r="CR36" s="145">
        <v>4208</v>
      </c>
      <c r="CS36" s="145">
        <v>13.083</v>
      </c>
      <c r="CT36" s="145">
        <v>18.097308000000005</v>
      </c>
      <c r="CU36" s="145">
        <v>0.59077999999999997</v>
      </c>
      <c r="CV36" s="145">
        <v>5208</v>
      </c>
      <c r="CW36" s="145">
        <v>16.28</v>
      </c>
      <c r="CX36" s="145">
        <v>22.646540000000005</v>
      </c>
      <c r="CY36" s="145">
        <v>0.76878999999999997</v>
      </c>
      <c r="CZ36" s="172" t="s">
        <v>45</v>
      </c>
      <c r="DA36" s="168" t="s">
        <v>197</v>
      </c>
      <c r="DB36" s="145">
        <v>4739</v>
      </c>
      <c r="DC36" s="145">
        <v>14.894</v>
      </c>
      <c r="DD36" s="145">
        <v>20.379138000000001</v>
      </c>
      <c r="DE36" s="145">
        <v>0.6593</v>
      </c>
      <c r="DF36" s="145">
        <v>5285</v>
      </c>
      <c r="DG36" s="145">
        <v>18.021000000000001</v>
      </c>
      <c r="DH36" s="145">
        <v>24.778549000000005</v>
      </c>
      <c r="DI36" s="145">
        <v>0.85441</v>
      </c>
      <c r="DJ36" s="145">
        <v>4986</v>
      </c>
      <c r="DK36" s="145">
        <v>16.72</v>
      </c>
      <c r="DL36" s="145">
        <v>22.982147000000001</v>
      </c>
      <c r="DM36" s="145">
        <v>0.73521000000000003</v>
      </c>
      <c r="DN36" s="145">
        <v>5774</v>
      </c>
      <c r="DO36" s="145">
        <v>20.068000000000001</v>
      </c>
      <c r="DP36" s="145">
        <v>26.611312000000005</v>
      </c>
      <c r="DQ36" s="145">
        <v>0.94642999999999999</v>
      </c>
      <c r="DR36" s="172" t="s">
        <v>45</v>
      </c>
      <c r="DS36" s="168" t="s">
        <v>197</v>
      </c>
      <c r="DT36" s="145">
        <v>4929</v>
      </c>
      <c r="DU36" s="145">
        <v>17.669</v>
      </c>
      <c r="DV36" s="145">
        <v>23.758585</v>
      </c>
      <c r="DW36" s="145">
        <v>0.78371999999999997</v>
      </c>
      <c r="DX36" s="145">
        <v>5538</v>
      </c>
      <c r="DY36" s="145">
        <v>19.911999999999999</v>
      </c>
      <c r="DZ36" s="145">
        <v>26.160974</v>
      </c>
      <c r="EA36" s="145">
        <v>0.94135999999999997</v>
      </c>
      <c r="EB36" s="145">
        <v>4139</v>
      </c>
      <c r="EC36" s="145">
        <v>15.395</v>
      </c>
      <c r="ED36" s="145">
        <v>20.162949999999999</v>
      </c>
      <c r="EE36" s="145">
        <v>0.65813999999999995</v>
      </c>
      <c r="EF36" s="145">
        <v>4562</v>
      </c>
      <c r="EG36" s="145">
        <v>17.030999999999999</v>
      </c>
      <c r="EH36" s="145">
        <v>21.671478</v>
      </c>
      <c r="EI36" s="145">
        <v>0.76783999999999997</v>
      </c>
      <c r="EJ36" s="172" t="s">
        <v>45</v>
      </c>
      <c r="EK36" s="168" t="s">
        <v>197</v>
      </c>
      <c r="EL36" s="145">
        <v>2247</v>
      </c>
      <c r="EM36" s="145">
        <v>8.0410000000000004</v>
      </c>
      <c r="EN36" s="145">
        <v>10.100859</v>
      </c>
      <c r="EO36" s="145">
        <v>0.34804000000000002</v>
      </c>
      <c r="EP36" s="145">
        <v>2640</v>
      </c>
      <c r="EQ36" s="145">
        <v>9.6850000000000005</v>
      </c>
      <c r="ER36" s="145">
        <v>12.065886000000001</v>
      </c>
      <c r="ES36" s="145">
        <v>0.42025000000000001</v>
      </c>
      <c r="ET36" s="145">
        <v>1774</v>
      </c>
      <c r="EU36" s="145">
        <v>6.585</v>
      </c>
      <c r="EV36" s="145">
        <v>8.2609940000000002</v>
      </c>
      <c r="EW36" s="145">
        <v>0.29015999999999997</v>
      </c>
      <c r="EX36" s="145">
        <v>2117</v>
      </c>
      <c r="EY36" s="145">
        <v>7.63</v>
      </c>
      <c r="EZ36" s="145">
        <v>8.7769910000000024</v>
      </c>
      <c r="FA36" s="145">
        <v>0.32762999999999998</v>
      </c>
      <c r="FB36" s="172" t="s">
        <v>45</v>
      </c>
      <c r="FC36" s="168" t="s">
        <v>197</v>
      </c>
      <c r="FD36" s="145">
        <v>1089</v>
      </c>
      <c r="FE36" s="145">
        <v>3.698</v>
      </c>
      <c r="FF36" s="145">
        <v>4.4194449999999996</v>
      </c>
      <c r="FG36" s="145">
        <v>0.16037000000000001</v>
      </c>
      <c r="FH36" s="145">
        <v>1284</v>
      </c>
      <c r="FI36" s="145">
        <v>4.3040000000000003</v>
      </c>
      <c r="FJ36" s="145">
        <v>4.6761059999999999</v>
      </c>
      <c r="FK36" s="145">
        <v>0.19089999999999999</v>
      </c>
      <c r="FL36" s="145">
        <v>917</v>
      </c>
      <c r="FM36" s="145">
        <v>3.0649999999999999</v>
      </c>
      <c r="FN36" s="145">
        <v>3.4125960000000002</v>
      </c>
      <c r="FO36" s="145">
        <v>8.3180000000000004E-2</v>
      </c>
      <c r="FP36" s="145">
        <v>827</v>
      </c>
      <c r="FQ36" s="145">
        <v>2.4500000000000006</v>
      </c>
      <c r="FR36" s="145">
        <v>2.6216970000000006</v>
      </c>
      <c r="FS36" s="145">
        <v>0.10339</v>
      </c>
      <c r="FT36" s="172" t="s">
        <v>45</v>
      </c>
    </row>
    <row r="37" spans="1:176" ht="14.85" customHeight="1" thickBot="1">
      <c r="A37" s="173" t="s">
        <v>198</v>
      </c>
      <c r="B37" s="146">
        <v>68803</v>
      </c>
      <c r="C37" s="147">
        <v>174.03</v>
      </c>
      <c r="D37" s="147">
        <v>257.49243999999999</v>
      </c>
      <c r="E37" s="147">
        <v>7.5034200000000002</v>
      </c>
      <c r="F37" s="147">
        <v>32443</v>
      </c>
      <c r="G37" s="147">
        <v>81.132999999999996</v>
      </c>
      <c r="H37" s="147">
        <v>120.552791</v>
      </c>
      <c r="I37" s="147">
        <v>3.4159999999999999</v>
      </c>
      <c r="J37" s="147">
        <v>36360</v>
      </c>
      <c r="K37" s="147">
        <v>92.897000000000006</v>
      </c>
      <c r="L37" s="147">
        <v>136.939649</v>
      </c>
      <c r="M37" s="147">
        <v>4.0874199999999998</v>
      </c>
      <c r="N37" s="176" t="s">
        <v>46</v>
      </c>
      <c r="O37" s="173" t="s">
        <v>198</v>
      </c>
      <c r="P37" s="146">
        <v>923</v>
      </c>
      <c r="Q37" s="147">
        <v>1.93</v>
      </c>
      <c r="R37" s="147">
        <v>2.1212680000000002</v>
      </c>
      <c r="S37" s="147">
        <v>5.5419999999999997E-2</v>
      </c>
      <c r="T37" s="147">
        <v>957</v>
      </c>
      <c r="U37" s="147">
        <v>1.9370000000000001</v>
      </c>
      <c r="V37" s="147">
        <v>2.0130050000000002</v>
      </c>
      <c r="W37" s="147">
        <v>5.5079999999999997E-2</v>
      </c>
      <c r="X37" s="147">
        <v>3063</v>
      </c>
      <c r="Y37" s="147">
        <v>8.2539999999999996</v>
      </c>
      <c r="Z37" s="147">
        <v>9.5539660000000008</v>
      </c>
      <c r="AA37" s="147">
        <v>0.33295000000000002</v>
      </c>
      <c r="AB37" s="147">
        <v>2856</v>
      </c>
      <c r="AC37" s="147">
        <v>7.7519999999999998</v>
      </c>
      <c r="AD37" s="147">
        <v>8.8045659999999994</v>
      </c>
      <c r="AE37" s="147">
        <v>0.31694</v>
      </c>
      <c r="AF37" s="176" t="s">
        <v>46</v>
      </c>
      <c r="AG37" s="173" t="s">
        <v>198</v>
      </c>
      <c r="AH37" s="146">
        <v>2562</v>
      </c>
      <c r="AI37" s="147">
        <v>4.7089999999999996</v>
      </c>
      <c r="AJ37" s="147">
        <v>5.3881629999999996</v>
      </c>
      <c r="AK37" s="147">
        <v>0.17762</v>
      </c>
      <c r="AL37" s="147">
        <v>2434</v>
      </c>
      <c r="AM37" s="147">
        <v>4.6870000000000003</v>
      </c>
      <c r="AN37" s="147">
        <v>5.5814760000000012</v>
      </c>
      <c r="AO37" s="147">
        <v>0.17741000000000001</v>
      </c>
      <c r="AP37" s="147">
        <v>1745</v>
      </c>
      <c r="AQ37" s="147">
        <v>3.6030000000000002</v>
      </c>
      <c r="AR37" s="147">
        <v>5.8430770000000001</v>
      </c>
      <c r="AS37" s="147">
        <v>0.15462999999999999</v>
      </c>
      <c r="AT37" s="147">
        <v>2196</v>
      </c>
      <c r="AU37" s="147">
        <v>4.8369999999999997</v>
      </c>
      <c r="AV37" s="147">
        <v>7.9516689999999999</v>
      </c>
      <c r="AW37" s="147">
        <v>0.21029999999999999</v>
      </c>
      <c r="AX37" s="179" t="s">
        <v>46</v>
      </c>
      <c r="AY37" s="173" t="s">
        <v>198</v>
      </c>
      <c r="AZ37" s="146">
        <v>1979</v>
      </c>
      <c r="BA37" s="147">
        <v>3.8260000000000001</v>
      </c>
      <c r="BB37" s="147">
        <v>6.5012400000000001</v>
      </c>
      <c r="BC37" s="147">
        <v>0.17874999999999999</v>
      </c>
      <c r="BD37" s="147">
        <v>2427</v>
      </c>
      <c r="BE37" s="147">
        <v>5.218</v>
      </c>
      <c r="BF37" s="147">
        <v>8.8527310000000003</v>
      </c>
      <c r="BG37" s="147">
        <v>0.24146999999999999</v>
      </c>
      <c r="BH37" s="147">
        <v>1942</v>
      </c>
      <c r="BI37" s="147">
        <v>4.0529999999999999</v>
      </c>
      <c r="BJ37" s="147">
        <v>6.8314810000000001</v>
      </c>
      <c r="BK37" s="147">
        <v>0.18995000000000001</v>
      </c>
      <c r="BL37" s="147">
        <v>2254</v>
      </c>
      <c r="BM37" s="147">
        <v>5.1390000000000002</v>
      </c>
      <c r="BN37" s="147">
        <v>8.3806510000000003</v>
      </c>
      <c r="BO37" s="147">
        <v>0.24190999999999999</v>
      </c>
      <c r="BP37" s="179" t="s">
        <v>46</v>
      </c>
      <c r="BQ37" s="173" t="s">
        <v>198</v>
      </c>
      <c r="BR37" s="146">
        <v>1752</v>
      </c>
      <c r="BS37" s="147">
        <v>3.798</v>
      </c>
      <c r="BT37" s="147">
        <v>6.259817</v>
      </c>
      <c r="BU37" s="147">
        <v>0.17862</v>
      </c>
      <c r="BV37" s="147">
        <v>2211</v>
      </c>
      <c r="BW37" s="147">
        <v>4.8600000000000012</v>
      </c>
      <c r="BX37" s="147">
        <v>7.6407040000000004</v>
      </c>
      <c r="BY37" s="147">
        <v>0.22600999999999999</v>
      </c>
      <c r="BZ37" s="147">
        <v>1894</v>
      </c>
      <c r="CA37" s="147">
        <v>4.3920000000000012</v>
      </c>
      <c r="CB37" s="147">
        <v>7.1579449999999998</v>
      </c>
      <c r="CC37" s="147">
        <v>0.20249</v>
      </c>
      <c r="CD37" s="147">
        <v>2599</v>
      </c>
      <c r="CE37" s="147">
        <v>6.024</v>
      </c>
      <c r="CF37" s="147">
        <v>9.1023560000000003</v>
      </c>
      <c r="CG37" s="147">
        <v>0.27532000000000001</v>
      </c>
      <c r="CH37" s="179" t="s">
        <v>46</v>
      </c>
      <c r="CI37" s="173" t="s">
        <v>198</v>
      </c>
      <c r="CJ37" s="146">
        <v>2037</v>
      </c>
      <c r="CK37" s="147">
        <v>4.6589999999999998</v>
      </c>
      <c r="CL37" s="147">
        <v>7.1745539999999997</v>
      </c>
      <c r="CM37" s="147">
        <v>0.20719000000000001</v>
      </c>
      <c r="CN37" s="147">
        <v>2488</v>
      </c>
      <c r="CO37" s="147">
        <v>6.27</v>
      </c>
      <c r="CP37" s="147">
        <v>9.8200149999999997</v>
      </c>
      <c r="CQ37" s="147">
        <v>0.28255999999999998</v>
      </c>
      <c r="CR37" s="147">
        <v>2357</v>
      </c>
      <c r="CS37" s="147">
        <v>6.367</v>
      </c>
      <c r="CT37" s="147">
        <v>9.8212010000000003</v>
      </c>
      <c r="CU37" s="147">
        <v>0.26993</v>
      </c>
      <c r="CV37" s="147">
        <v>2720</v>
      </c>
      <c r="CW37" s="147">
        <v>7.1719999999999997</v>
      </c>
      <c r="CX37" s="147">
        <v>11.018094</v>
      </c>
      <c r="CY37" s="147">
        <v>0.32555000000000001</v>
      </c>
      <c r="CZ37" s="179" t="s">
        <v>46</v>
      </c>
      <c r="DA37" s="173" t="s">
        <v>198</v>
      </c>
      <c r="DB37" s="146">
        <v>2551</v>
      </c>
      <c r="DC37" s="147">
        <v>6.7850000000000001</v>
      </c>
      <c r="DD37" s="147">
        <v>10.321597000000001</v>
      </c>
      <c r="DE37" s="147">
        <v>0.29241</v>
      </c>
      <c r="DF37" s="147">
        <v>2654</v>
      </c>
      <c r="DG37" s="147">
        <v>7.4980000000000002</v>
      </c>
      <c r="DH37" s="147">
        <v>11.724358000000001</v>
      </c>
      <c r="DI37" s="147">
        <v>0.34204000000000001</v>
      </c>
      <c r="DJ37" s="147">
        <v>2478</v>
      </c>
      <c r="DK37" s="147">
        <v>6.9509999999999996</v>
      </c>
      <c r="DL37" s="147">
        <v>10.843553999999999</v>
      </c>
      <c r="DM37" s="147">
        <v>0.29071000000000002</v>
      </c>
      <c r="DN37" s="147">
        <v>2777</v>
      </c>
      <c r="DO37" s="147">
        <v>8.2479999999999976</v>
      </c>
      <c r="DP37" s="147">
        <v>12.5168</v>
      </c>
      <c r="DQ37" s="147">
        <v>0.37816</v>
      </c>
      <c r="DR37" s="179" t="s">
        <v>46</v>
      </c>
      <c r="DS37" s="173" t="s">
        <v>198</v>
      </c>
      <c r="DT37" s="146">
        <v>2405</v>
      </c>
      <c r="DU37" s="147">
        <v>7.3860000000000001</v>
      </c>
      <c r="DV37" s="147">
        <v>11.475877000000001</v>
      </c>
      <c r="DW37" s="147">
        <v>0.30692000000000003</v>
      </c>
      <c r="DX37" s="147">
        <v>2470</v>
      </c>
      <c r="DY37" s="147">
        <v>7.67</v>
      </c>
      <c r="DZ37" s="147">
        <v>11.405727000000001</v>
      </c>
      <c r="EA37" s="147">
        <v>0.34320000000000001</v>
      </c>
      <c r="EB37" s="147">
        <v>1859</v>
      </c>
      <c r="EC37" s="147">
        <v>5.8460000000000001</v>
      </c>
      <c r="ED37" s="147">
        <v>8.9005159999999997</v>
      </c>
      <c r="EE37" s="147">
        <v>0.23845</v>
      </c>
      <c r="EF37" s="147">
        <v>2153</v>
      </c>
      <c r="EG37" s="147">
        <v>6.6020000000000003</v>
      </c>
      <c r="EH37" s="147">
        <v>9.7990820000000003</v>
      </c>
      <c r="EI37" s="147">
        <v>0.28876000000000002</v>
      </c>
      <c r="EJ37" s="179" t="s">
        <v>46</v>
      </c>
      <c r="EK37" s="173" t="s">
        <v>198</v>
      </c>
      <c r="EL37" s="146">
        <v>1126</v>
      </c>
      <c r="EM37" s="147">
        <v>3.3860000000000001</v>
      </c>
      <c r="EN37" s="147">
        <v>5.0957520000000001</v>
      </c>
      <c r="EO37" s="147">
        <v>0.14021</v>
      </c>
      <c r="EP37" s="147">
        <v>1240</v>
      </c>
      <c r="EQ37" s="147">
        <v>3.6659999999999999</v>
      </c>
      <c r="ER37" s="147">
        <v>5.2213500000000002</v>
      </c>
      <c r="ES37" s="147">
        <v>0.15401000000000001</v>
      </c>
      <c r="ET37" s="147">
        <v>880</v>
      </c>
      <c r="EU37" s="147">
        <v>2.6469999999999998</v>
      </c>
      <c r="EV37" s="147">
        <v>3.7987760000000002</v>
      </c>
      <c r="EW37" s="147">
        <v>0.11125</v>
      </c>
      <c r="EX37" s="147">
        <v>999</v>
      </c>
      <c r="EY37" s="147">
        <v>2.9359999999999999</v>
      </c>
      <c r="EZ37" s="147">
        <v>4.0172239999999997</v>
      </c>
      <c r="FA37" s="147">
        <v>0.12466000000000001</v>
      </c>
      <c r="FB37" s="179" t="s">
        <v>46</v>
      </c>
      <c r="FC37" s="173" t="s">
        <v>198</v>
      </c>
      <c r="FD37" s="146">
        <v>512</v>
      </c>
      <c r="FE37" s="147">
        <v>1.4470000000000001</v>
      </c>
      <c r="FF37" s="147">
        <v>1.9728559999999999</v>
      </c>
      <c r="FG37" s="147">
        <v>5.9659999999999998E-2</v>
      </c>
      <c r="FH37" s="147">
        <v>592</v>
      </c>
      <c r="FI37" s="147">
        <v>1.5429999999999999</v>
      </c>
      <c r="FJ37" s="147">
        <v>2.070357</v>
      </c>
      <c r="FK37" s="147">
        <v>6.7559999999999995E-2</v>
      </c>
      <c r="FL37" s="147">
        <v>378</v>
      </c>
      <c r="FM37" s="147">
        <v>1.0940000000000003</v>
      </c>
      <c r="FN37" s="147">
        <v>1.4911509999999999</v>
      </c>
      <c r="FO37" s="147">
        <v>2.8840000000000001E-2</v>
      </c>
      <c r="FP37" s="147">
        <v>333</v>
      </c>
      <c r="FQ37" s="147">
        <v>0.83799999999999997</v>
      </c>
      <c r="FR37" s="147">
        <v>1.0194840000000001</v>
      </c>
      <c r="FS37" s="147">
        <v>3.6479999999999999E-2</v>
      </c>
      <c r="FT37" s="179" t="s">
        <v>46</v>
      </c>
    </row>
    <row r="38" spans="1:176" s="183" customFormat="1" ht="14.1" customHeight="1">
      <c r="A38" s="30" t="s">
        <v>647</v>
      </c>
      <c r="B38" s="180"/>
      <c r="C38" s="180"/>
      <c r="D38" s="180"/>
      <c r="E38" s="180"/>
      <c r="F38" s="180"/>
      <c r="G38" s="181"/>
      <c r="H38" s="56" t="s">
        <v>662</v>
      </c>
      <c r="I38" s="182"/>
      <c r="J38" s="182"/>
      <c r="K38" s="182"/>
      <c r="L38" s="182"/>
      <c r="N38" s="184"/>
      <c r="AG38" s="185" t="s">
        <v>649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649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649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649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649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649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649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649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285</v>
      </c>
      <c r="B39" s="187"/>
      <c r="C39" s="180"/>
      <c r="D39" s="180"/>
      <c r="E39" s="180"/>
      <c r="F39" s="180"/>
      <c r="G39" s="181"/>
      <c r="H39" s="30" t="s">
        <v>663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505</v>
      </c>
      <c r="B40" s="180"/>
      <c r="H40" s="30" t="s">
        <v>664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654</v>
      </c>
      <c r="B41" s="180"/>
      <c r="C41" s="189"/>
      <c r="D41" s="189"/>
      <c r="E41" s="189"/>
      <c r="F41" s="189"/>
      <c r="H41" s="30" t="s">
        <v>665</v>
      </c>
      <c r="N41" s="189"/>
    </row>
    <row r="42" spans="1:176" s="188" customFormat="1" ht="14.1" customHeight="1">
      <c r="A42" s="197"/>
      <c r="C42" s="191"/>
      <c r="D42" s="191"/>
      <c r="E42" s="191"/>
      <c r="F42" s="191"/>
      <c r="G42" s="189"/>
      <c r="H42" s="196" t="s">
        <v>666</v>
      </c>
      <c r="K42" s="191"/>
      <c r="L42" s="191"/>
      <c r="N42" s="189"/>
    </row>
    <row r="43" spans="1:176" s="188" customFormat="1" ht="14.1" customHeight="1">
      <c r="A43" s="197"/>
      <c r="G43" s="193"/>
      <c r="H43" s="196" t="s">
        <v>667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A1:G1"/>
    <mergeCell ref="H1:N1"/>
    <mergeCell ref="O1:W1"/>
    <mergeCell ref="X1:AF1"/>
    <mergeCell ref="AG1:AO1"/>
    <mergeCell ref="AP1:AX1"/>
    <mergeCell ref="AY1:BG1"/>
    <mergeCell ref="BH1:BP1"/>
    <mergeCell ref="BQ1:BY1"/>
    <mergeCell ref="EK2:ES2"/>
    <mergeCell ref="ET2:FB2"/>
    <mergeCell ref="FC2:FK2"/>
    <mergeCell ref="FL2:FT2"/>
    <mergeCell ref="BZ1:CH1"/>
    <mergeCell ref="CI1:CQ1"/>
    <mergeCell ref="CR1:CZ1"/>
    <mergeCell ref="DA1:DI1"/>
    <mergeCell ref="DJ1:DR1"/>
    <mergeCell ref="DS1:EA1"/>
    <mergeCell ref="EB1:EJ1"/>
    <mergeCell ref="EK1:ES1"/>
    <mergeCell ref="ET1:FB1"/>
    <mergeCell ref="X3:AF3"/>
    <mergeCell ref="AG3:AO3"/>
    <mergeCell ref="AP3:AX3"/>
    <mergeCell ref="AY3:BG3"/>
    <mergeCell ref="BH3:BP3"/>
    <mergeCell ref="BQ3:BY3"/>
    <mergeCell ref="FC1:FK1"/>
    <mergeCell ref="FL1:FT1"/>
    <mergeCell ref="A2:G2"/>
    <mergeCell ref="H2:N2"/>
    <mergeCell ref="O2:W2"/>
    <mergeCell ref="X2:AF2"/>
    <mergeCell ref="AG2:AO2"/>
    <mergeCell ref="AP2:AX2"/>
    <mergeCell ref="AY2:BG2"/>
    <mergeCell ref="BH2:BP2"/>
    <mergeCell ref="BQ2:BY2"/>
    <mergeCell ref="BZ2:CH2"/>
    <mergeCell ref="CI2:CQ2"/>
    <mergeCell ref="CR2:CZ2"/>
    <mergeCell ref="DA2:DI2"/>
    <mergeCell ref="DJ2:DR2"/>
    <mergeCell ref="DS2:EA2"/>
    <mergeCell ref="EB2:EJ2"/>
    <mergeCell ref="FC3:FK3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EK4:EM4"/>
    <mergeCell ref="FC4:FE4"/>
    <mergeCell ref="BZ3:CH3"/>
    <mergeCell ref="CI3:CQ3"/>
    <mergeCell ref="CR3:CZ3"/>
    <mergeCell ref="DA3:DI3"/>
    <mergeCell ref="DJ3:DR3"/>
    <mergeCell ref="DS3:EA3"/>
    <mergeCell ref="EB3:EJ3"/>
    <mergeCell ref="EK3:ES3"/>
    <mergeCell ref="ET3:FB3"/>
    <mergeCell ref="A3:G3"/>
    <mergeCell ref="H3:N3"/>
    <mergeCell ref="O3:W3"/>
    <mergeCell ref="A5:A8"/>
    <mergeCell ref="B5:G5"/>
    <mergeCell ref="H5:M5"/>
    <mergeCell ref="N5:N8"/>
    <mergeCell ref="O5:O8"/>
    <mergeCell ref="P5:W5"/>
    <mergeCell ref="X5:AE5"/>
    <mergeCell ref="AF5:AF8"/>
    <mergeCell ref="AP5:AW5"/>
    <mergeCell ref="AG5:AG8"/>
    <mergeCell ref="AX5:AX8"/>
    <mergeCell ref="AY5:AY8"/>
    <mergeCell ref="AZ5:BG5"/>
    <mergeCell ref="AH6:AK6"/>
    <mergeCell ref="AL6:AO6"/>
    <mergeCell ref="AP6:AS6"/>
    <mergeCell ref="AT6:AW6"/>
    <mergeCell ref="AZ6:BC6"/>
    <mergeCell ref="BD6:BG6"/>
    <mergeCell ref="AI7:AI8"/>
    <mergeCell ref="AJ7:AK7"/>
    <mergeCell ref="AH5:AO5"/>
    <mergeCell ref="AL7:AL8"/>
    <mergeCell ref="AM7:AM8"/>
    <mergeCell ref="AN7:AO7"/>
    <mergeCell ref="AP7:AP8"/>
    <mergeCell ref="AQ7:AQ8"/>
    <mergeCell ref="AR7:AS7"/>
    <mergeCell ref="AT7:AT8"/>
    <mergeCell ref="AU7:AU8"/>
    <mergeCell ref="AV7:AW7"/>
    <mergeCell ref="AZ7:AZ8"/>
    <mergeCell ref="BA7:BA8"/>
    <mergeCell ref="BB7:BC7"/>
    <mergeCell ref="EH7:EI7"/>
    <mergeCell ref="CL7:CM7"/>
    <mergeCell ref="CN7:CN8"/>
    <mergeCell ref="BH5:BO5"/>
    <mergeCell ref="BP5:BP8"/>
    <mergeCell ref="BQ5:BQ8"/>
    <mergeCell ref="BR5:BY5"/>
    <mergeCell ref="BZ5:CG5"/>
    <mergeCell ref="CH5:CH8"/>
    <mergeCell ref="BZ6:CC6"/>
    <mergeCell ref="CD6:CG6"/>
    <mergeCell ref="BT7:BU7"/>
    <mergeCell ref="BV7:BV8"/>
    <mergeCell ref="BW7:BW8"/>
    <mergeCell ref="BX7:BY7"/>
    <mergeCell ref="BZ7:BZ8"/>
    <mergeCell ref="CA7:CA8"/>
    <mergeCell ref="CB7:CC7"/>
    <mergeCell ref="CD7:CD8"/>
    <mergeCell ref="CE7:CE8"/>
    <mergeCell ref="CF7:CG7"/>
    <mergeCell ref="CJ7:CJ8"/>
    <mergeCell ref="CK7:CK8"/>
    <mergeCell ref="CO7:CO8"/>
    <mergeCell ref="FH6:FK6"/>
    <mergeCell ref="EL7:EL8"/>
    <mergeCell ref="DJ5:DQ5"/>
    <mergeCell ref="DR5:DR8"/>
    <mergeCell ref="DS5:DS8"/>
    <mergeCell ref="DT5:EA5"/>
    <mergeCell ref="EB5:EI5"/>
    <mergeCell ref="EJ5:EJ8"/>
    <mergeCell ref="EB6:EE6"/>
    <mergeCell ref="EF6:EI6"/>
    <mergeCell ref="DP7:DQ7"/>
    <mergeCell ref="DT7:DT8"/>
    <mergeCell ref="DN7:DN8"/>
    <mergeCell ref="DO7:DO8"/>
    <mergeCell ref="DU7:DU8"/>
    <mergeCell ref="DV7:DW7"/>
    <mergeCell ref="DX7:DX8"/>
    <mergeCell ref="DY7:DY8"/>
    <mergeCell ref="DZ7:EA7"/>
    <mergeCell ref="EB7:EB8"/>
    <mergeCell ref="EC7:EC8"/>
    <mergeCell ref="ED7:EE7"/>
    <mergeCell ref="EF7:EF8"/>
    <mergeCell ref="EG7:EG8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BH6:BK6"/>
    <mergeCell ref="BL6:BO6"/>
    <mergeCell ref="BR6:BU6"/>
    <mergeCell ref="BV6:BY6"/>
    <mergeCell ref="DB6:DE6"/>
    <mergeCell ref="DF6:DI6"/>
    <mergeCell ref="CZ5:CZ8"/>
    <mergeCell ref="DA5:DA8"/>
    <mergeCell ref="DB5:DI5"/>
    <mergeCell ref="CJ6:CM6"/>
    <mergeCell ref="DJ6:DM6"/>
    <mergeCell ref="DN6:DQ6"/>
    <mergeCell ref="DT6:DW6"/>
    <mergeCell ref="DX6:EA6"/>
    <mergeCell ref="ET5:FA5"/>
    <mergeCell ref="FP6:FS6"/>
    <mergeCell ref="B7:B8"/>
    <mergeCell ref="C7:C8"/>
    <mergeCell ref="D7:E7"/>
    <mergeCell ref="F7:F8"/>
    <mergeCell ref="G7:G8"/>
    <mergeCell ref="H7:I7"/>
    <mergeCell ref="J7:J8"/>
    <mergeCell ref="K7:K8"/>
    <mergeCell ref="L7:M7"/>
    <mergeCell ref="P7:P8"/>
    <mergeCell ref="Q7:Q8"/>
    <mergeCell ref="R7:S7"/>
    <mergeCell ref="T7:T8"/>
    <mergeCell ref="U7:U8"/>
    <mergeCell ref="V7:W7"/>
    <mergeCell ref="X7:X8"/>
    <mergeCell ref="Y7:Y8"/>
    <mergeCell ref="Z7:AA7"/>
    <mergeCell ref="AB7:AB8"/>
    <mergeCell ref="AC7:AC8"/>
    <mergeCell ref="AD7:AE7"/>
    <mergeCell ref="AH7:AH8"/>
    <mergeCell ref="FB5:FB8"/>
    <mergeCell ref="BD7:BD8"/>
    <mergeCell ref="BE7:BE8"/>
    <mergeCell ref="BF7:BG7"/>
    <mergeCell ref="BH7:BH8"/>
    <mergeCell ref="BI7:BI8"/>
    <mergeCell ref="BJ7:BK7"/>
    <mergeCell ref="BN7:BO7"/>
    <mergeCell ref="BR7:BR8"/>
    <mergeCell ref="BS7:BS8"/>
    <mergeCell ref="BL7:BL8"/>
    <mergeCell ref="BM7:BM8"/>
    <mergeCell ref="CI5:CI8"/>
    <mergeCell ref="CJ5:CQ5"/>
    <mergeCell ref="CP7:CQ7"/>
    <mergeCell ref="CR7:CR8"/>
    <mergeCell ref="CS7:CS8"/>
    <mergeCell ref="CR5:CY5"/>
    <mergeCell ref="CN6:CQ6"/>
    <mergeCell ref="CR6:CU6"/>
    <mergeCell ref="CV6:CY6"/>
    <mergeCell ref="CT7:CU7"/>
    <mergeCell ref="CV7:CV8"/>
    <mergeCell ref="CW7:CW8"/>
    <mergeCell ref="CX7:CY7"/>
    <mergeCell ref="DB7:DB8"/>
    <mergeCell ref="DC7:DC8"/>
    <mergeCell ref="DD7:DE7"/>
    <mergeCell ref="DF7:DF8"/>
    <mergeCell ref="DG7:DG8"/>
    <mergeCell ref="DH7:DI7"/>
    <mergeCell ref="DJ7:DJ8"/>
    <mergeCell ref="DK7:DK8"/>
    <mergeCell ref="DL7:DM7"/>
    <mergeCell ref="EK5:EK8"/>
    <mergeCell ref="EL5:ES5"/>
    <mergeCell ref="EM7:EM8"/>
    <mergeCell ref="EN7:EO7"/>
    <mergeCell ref="EP7:EP8"/>
    <mergeCell ref="EQ7:EQ8"/>
    <mergeCell ref="ER7:ES7"/>
    <mergeCell ref="FL7:FL8"/>
    <mergeCell ref="EU7:EU8"/>
    <mergeCell ref="EV7:EW7"/>
    <mergeCell ref="EX7:EX8"/>
    <mergeCell ref="EY7:EY8"/>
    <mergeCell ref="EZ7:FA7"/>
    <mergeCell ref="FD7:FD8"/>
    <mergeCell ref="FL6:FO6"/>
    <mergeCell ref="FL5:FS5"/>
    <mergeCell ref="FC5:FC8"/>
    <mergeCell ref="FD5:FK5"/>
    <mergeCell ref="EL6:EO6"/>
    <mergeCell ref="EP6:ES6"/>
    <mergeCell ref="ET6:EW6"/>
    <mergeCell ref="EX6:FA6"/>
    <mergeCell ref="ET7:ET8"/>
    <mergeCell ref="FD6:FG6"/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</mergeCells>
  <phoneticPr fontId="2" type="noConversion"/>
  <pageMargins left="0.78740157480314965" right="0.78740157480314965" top="1.1811023622047245" bottom="0.70866141732283472" header="0.39370078740157483" footer="0.3937007874015748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T53"/>
  <sheetViews>
    <sheetView zoomScale="70" zoomScaleNormal="70" zoomScaleSheetLayoutView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39" t="s">
        <v>158</v>
      </c>
      <c r="B1" s="240"/>
      <c r="C1" s="240"/>
      <c r="D1" s="240"/>
      <c r="E1" s="240"/>
      <c r="F1" s="240"/>
      <c r="G1" s="240"/>
      <c r="H1" s="241" t="s">
        <v>202</v>
      </c>
      <c r="I1" s="241"/>
      <c r="J1" s="241"/>
      <c r="K1" s="241"/>
      <c r="L1" s="241"/>
      <c r="M1" s="241"/>
      <c r="N1" s="241"/>
      <c r="O1" s="239" t="s">
        <v>158</v>
      </c>
      <c r="P1" s="240"/>
      <c r="Q1" s="240"/>
      <c r="R1" s="240"/>
      <c r="S1" s="240"/>
      <c r="T1" s="240"/>
      <c r="U1" s="240"/>
      <c r="V1" s="240"/>
      <c r="W1" s="240"/>
      <c r="X1" s="241" t="s">
        <v>202</v>
      </c>
      <c r="Y1" s="241"/>
      <c r="Z1" s="241"/>
      <c r="AA1" s="241"/>
      <c r="AB1" s="241"/>
      <c r="AC1" s="241"/>
      <c r="AD1" s="241"/>
      <c r="AE1" s="241"/>
      <c r="AF1" s="241"/>
      <c r="AG1" s="239" t="s">
        <v>158</v>
      </c>
      <c r="AH1" s="240"/>
      <c r="AI1" s="240"/>
      <c r="AJ1" s="240"/>
      <c r="AK1" s="240"/>
      <c r="AL1" s="240"/>
      <c r="AM1" s="240"/>
      <c r="AN1" s="240"/>
      <c r="AO1" s="240"/>
      <c r="AP1" s="241" t="s">
        <v>202</v>
      </c>
      <c r="AQ1" s="241"/>
      <c r="AR1" s="241"/>
      <c r="AS1" s="241"/>
      <c r="AT1" s="241"/>
      <c r="AU1" s="241"/>
      <c r="AV1" s="241"/>
      <c r="AW1" s="241"/>
      <c r="AX1" s="241"/>
      <c r="AY1" s="239" t="s">
        <v>158</v>
      </c>
      <c r="AZ1" s="240"/>
      <c r="BA1" s="240"/>
      <c r="BB1" s="240"/>
      <c r="BC1" s="240"/>
      <c r="BD1" s="240"/>
      <c r="BE1" s="240"/>
      <c r="BF1" s="240"/>
      <c r="BG1" s="240"/>
      <c r="BH1" s="241" t="s">
        <v>202</v>
      </c>
      <c r="BI1" s="241"/>
      <c r="BJ1" s="241"/>
      <c r="BK1" s="241"/>
      <c r="BL1" s="241"/>
      <c r="BM1" s="241"/>
      <c r="BN1" s="241"/>
      <c r="BO1" s="241"/>
      <c r="BP1" s="241"/>
      <c r="BQ1" s="239" t="s">
        <v>158</v>
      </c>
      <c r="BR1" s="240"/>
      <c r="BS1" s="240"/>
      <c r="BT1" s="240"/>
      <c r="BU1" s="240"/>
      <c r="BV1" s="240"/>
      <c r="BW1" s="240"/>
      <c r="BX1" s="240"/>
      <c r="BY1" s="240"/>
      <c r="BZ1" s="241" t="s">
        <v>202</v>
      </c>
      <c r="CA1" s="241"/>
      <c r="CB1" s="241"/>
      <c r="CC1" s="241"/>
      <c r="CD1" s="241"/>
      <c r="CE1" s="241"/>
      <c r="CF1" s="241"/>
      <c r="CG1" s="241"/>
      <c r="CH1" s="241"/>
      <c r="CI1" s="239" t="s">
        <v>158</v>
      </c>
      <c r="CJ1" s="240"/>
      <c r="CK1" s="240"/>
      <c r="CL1" s="240"/>
      <c r="CM1" s="240"/>
      <c r="CN1" s="240"/>
      <c r="CO1" s="240"/>
      <c r="CP1" s="240"/>
      <c r="CQ1" s="240"/>
      <c r="CR1" s="241" t="s">
        <v>202</v>
      </c>
      <c r="CS1" s="241"/>
      <c r="CT1" s="241"/>
      <c r="CU1" s="241"/>
      <c r="CV1" s="241"/>
      <c r="CW1" s="241"/>
      <c r="CX1" s="241"/>
      <c r="CY1" s="241"/>
      <c r="CZ1" s="241"/>
      <c r="DA1" s="239" t="s">
        <v>158</v>
      </c>
      <c r="DB1" s="240"/>
      <c r="DC1" s="240"/>
      <c r="DD1" s="240"/>
      <c r="DE1" s="240"/>
      <c r="DF1" s="240"/>
      <c r="DG1" s="240"/>
      <c r="DH1" s="240"/>
      <c r="DI1" s="240"/>
      <c r="DJ1" s="241" t="s">
        <v>202</v>
      </c>
      <c r="DK1" s="241"/>
      <c r="DL1" s="241"/>
      <c r="DM1" s="241"/>
      <c r="DN1" s="241"/>
      <c r="DO1" s="241"/>
      <c r="DP1" s="241"/>
      <c r="DQ1" s="241"/>
      <c r="DR1" s="241"/>
      <c r="DS1" s="239" t="s">
        <v>158</v>
      </c>
      <c r="DT1" s="240"/>
      <c r="DU1" s="240"/>
      <c r="DV1" s="240"/>
      <c r="DW1" s="240"/>
      <c r="DX1" s="240"/>
      <c r="DY1" s="240"/>
      <c r="DZ1" s="240"/>
      <c r="EA1" s="240"/>
      <c r="EB1" s="241" t="s">
        <v>202</v>
      </c>
      <c r="EC1" s="241"/>
      <c r="ED1" s="241"/>
      <c r="EE1" s="241"/>
      <c r="EF1" s="241"/>
      <c r="EG1" s="241"/>
      <c r="EH1" s="241"/>
      <c r="EI1" s="241"/>
      <c r="EJ1" s="241"/>
      <c r="EK1" s="239" t="s">
        <v>158</v>
      </c>
      <c r="EL1" s="240"/>
      <c r="EM1" s="240"/>
      <c r="EN1" s="240"/>
      <c r="EO1" s="240"/>
      <c r="EP1" s="240"/>
      <c r="EQ1" s="240"/>
      <c r="ER1" s="240"/>
      <c r="ES1" s="240"/>
      <c r="ET1" s="241" t="s">
        <v>202</v>
      </c>
      <c r="EU1" s="241"/>
      <c r="EV1" s="241"/>
      <c r="EW1" s="241"/>
      <c r="EX1" s="241"/>
      <c r="EY1" s="241"/>
      <c r="EZ1" s="241"/>
      <c r="FA1" s="241"/>
      <c r="FB1" s="241"/>
      <c r="FC1" s="239" t="s">
        <v>158</v>
      </c>
      <c r="FD1" s="240"/>
      <c r="FE1" s="240"/>
      <c r="FF1" s="240"/>
      <c r="FG1" s="240"/>
      <c r="FH1" s="240"/>
      <c r="FI1" s="240"/>
      <c r="FJ1" s="240"/>
      <c r="FK1" s="240"/>
      <c r="FL1" s="241" t="s">
        <v>202</v>
      </c>
      <c r="FM1" s="241"/>
      <c r="FN1" s="241"/>
      <c r="FO1" s="241"/>
      <c r="FP1" s="241"/>
      <c r="FQ1" s="241"/>
      <c r="FR1" s="241"/>
      <c r="FS1" s="241"/>
      <c r="FT1" s="241"/>
    </row>
    <row r="2" spans="1:176" ht="24.75" customHeight="1">
      <c r="A2" s="242" t="s">
        <v>566</v>
      </c>
      <c r="B2" s="242"/>
      <c r="C2" s="242"/>
      <c r="D2" s="242"/>
      <c r="E2" s="242"/>
      <c r="F2" s="242"/>
      <c r="G2" s="242"/>
      <c r="H2" s="243" t="s">
        <v>553</v>
      </c>
      <c r="I2" s="243"/>
      <c r="J2" s="243"/>
      <c r="K2" s="243"/>
      <c r="L2" s="243"/>
      <c r="M2" s="243"/>
      <c r="N2" s="243"/>
      <c r="O2" s="242" t="s">
        <v>555</v>
      </c>
      <c r="P2" s="244"/>
      <c r="Q2" s="244"/>
      <c r="R2" s="244"/>
      <c r="S2" s="244"/>
      <c r="T2" s="244"/>
      <c r="U2" s="244"/>
      <c r="V2" s="244"/>
      <c r="W2" s="244"/>
      <c r="X2" s="245" t="s">
        <v>556</v>
      </c>
      <c r="Y2" s="245"/>
      <c r="Z2" s="245"/>
      <c r="AA2" s="245"/>
      <c r="AB2" s="245"/>
      <c r="AC2" s="245"/>
      <c r="AD2" s="245"/>
      <c r="AE2" s="245"/>
      <c r="AF2" s="245"/>
      <c r="AG2" s="236" t="s">
        <v>570</v>
      </c>
      <c r="AH2" s="237"/>
      <c r="AI2" s="237"/>
      <c r="AJ2" s="237"/>
      <c r="AK2" s="237"/>
      <c r="AL2" s="237"/>
      <c r="AM2" s="237"/>
      <c r="AN2" s="237"/>
      <c r="AO2" s="237"/>
      <c r="AP2" s="238" t="s">
        <v>557</v>
      </c>
      <c r="AQ2" s="238"/>
      <c r="AR2" s="238"/>
      <c r="AS2" s="238"/>
      <c r="AT2" s="238"/>
      <c r="AU2" s="238"/>
      <c r="AV2" s="238"/>
      <c r="AW2" s="238"/>
      <c r="AX2" s="238"/>
      <c r="AY2" s="236" t="s">
        <v>572</v>
      </c>
      <c r="AZ2" s="237"/>
      <c r="BA2" s="237"/>
      <c r="BB2" s="237"/>
      <c r="BC2" s="237"/>
      <c r="BD2" s="237"/>
      <c r="BE2" s="237"/>
      <c r="BF2" s="237"/>
      <c r="BG2" s="237"/>
      <c r="BH2" s="238" t="s">
        <v>558</v>
      </c>
      <c r="BI2" s="238"/>
      <c r="BJ2" s="238"/>
      <c r="BK2" s="238"/>
      <c r="BL2" s="238"/>
      <c r="BM2" s="238"/>
      <c r="BN2" s="238"/>
      <c r="BO2" s="238"/>
      <c r="BP2" s="238"/>
      <c r="BQ2" s="236" t="s">
        <v>574</v>
      </c>
      <c r="BR2" s="237"/>
      <c r="BS2" s="237"/>
      <c r="BT2" s="237"/>
      <c r="BU2" s="237"/>
      <c r="BV2" s="237"/>
      <c r="BW2" s="237"/>
      <c r="BX2" s="237"/>
      <c r="BY2" s="237"/>
      <c r="BZ2" s="238" t="s">
        <v>559</v>
      </c>
      <c r="CA2" s="238"/>
      <c r="CB2" s="238"/>
      <c r="CC2" s="238"/>
      <c r="CD2" s="238"/>
      <c r="CE2" s="238"/>
      <c r="CF2" s="238"/>
      <c r="CG2" s="238"/>
      <c r="CH2" s="238"/>
      <c r="CI2" s="236" t="s">
        <v>576</v>
      </c>
      <c r="CJ2" s="237"/>
      <c r="CK2" s="237"/>
      <c r="CL2" s="237"/>
      <c r="CM2" s="237"/>
      <c r="CN2" s="237"/>
      <c r="CO2" s="237"/>
      <c r="CP2" s="237"/>
      <c r="CQ2" s="237"/>
      <c r="CR2" s="238" t="s">
        <v>560</v>
      </c>
      <c r="CS2" s="238"/>
      <c r="CT2" s="238"/>
      <c r="CU2" s="238"/>
      <c r="CV2" s="238"/>
      <c r="CW2" s="238"/>
      <c r="CX2" s="238"/>
      <c r="CY2" s="238"/>
      <c r="CZ2" s="238"/>
      <c r="DA2" s="236" t="s">
        <v>578</v>
      </c>
      <c r="DB2" s="237"/>
      <c r="DC2" s="237"/>
      <c r="DD2" s="237"/>
      <c r="DE2" s="237"/>
      <c r="DF2" s="237"/>
      <c r="DG2" s="237"/>
      <c r="DH2" s="237"/>
      <c r="DI2" s="237"/>
      <c r="DJ2" s="238" t="s">
        <v>561</v>
      </c>
      <c r="DK2" s="238"/>
      <c r="DL2" s="238"/>
      <c r="DM2" s="238"/>
      <c r="DN2" s="238"/>
      <c r="DO2" s="238"/>
      <c r="DP2" s="238"/>
      <c r="DQ2" s="238"/>
      <c r="DR2" s="238"/>
      <c r="DS2" s="236" t="s">
        <v>580</v>
      </c>
      <c r="DT2" s="237"/>
      <c r="DU2" s="237"/>
      <c r="DV2" s="237"/>
      <c r="DW2" s="237"/>
      <c r="DX2" s="237"/>
      <c r="DY2" s="237"/>
      <c r="DZ2" s="237"/>
      <c r="EA2" s="237"/>
      <c r="EB2" s="238" t="s">
        <v>562</v>
      </c>
      <c r="EC2" s="238"/>
      <c r="ED2" s="238"/>
      <c r="EE2" s="238"/>
      <c r="EF2" s="238"/>
      <c r="EG2" s="238"/>
      <c r="EH2" s="238"/>
      <c r="EI2" s="238"/>
      <c r="EJ2" s="238"/>
      <c r="EK2" s="236" t="s">
        <v>582</v>
      </c>
      <c r="EL2" s="237"/>
      <c r="EM2" s="237"/>
      <c r="EN2" s="237"/>
      <c r="EO2" s="237"/>
      <c r="EP2" s="237"/>
      <c r="EQ2" s="237"/>
      <c r="ER2" s="237"/>
      <c r="ES2" s="237"/>
      <c r="ET2" s="238" t="s">
        <v>563</v>
      </c>
      <c r="EU2" s="238"/>
      <c r="EV2" s="238"/>
      <c r="EW2" s="238"/>
      <c r="EX2" s="238"/>
      <c r="EY2" s="238"/>
      <c r="EZ2" s="238"/>
      <c r="FA2" s="238"/>
      <c r="FB2" s="238"/>
      <c r="FC2" s="236" t="s">
        <v>584</v>
      </c>
      <c r="FD2" s="237"/>
      <c r="FE2" s="237"/>
      <c r="FF2" s="237"/>
      <c r="FG2" s="237"/>
      <c r="FH2" s="237"/>
      <c r="FI2" s="237"/>
      <c r="FJ2" s="237"/>
      <c r="FK2" s="237"/>
      <c r="FL2" s="238" t="s">
        <v>585</v>
      </c>
      <c r="FM2" s="238"/>
      <c r="FN2" s="238"/>
      <c r="FO2" s="238"/>
      <c r="FP2" s="238"/>
      <c r="FQ2" s="238"/>
      <c r="FR2" s="238"/>
      <c r="FS2" s="238"/>
      <c r="FT2" s="238"/>
    </row>
    <row r="3" spans="1:176" ht="22.9" customHeight="1">
      <c r="A3" s="294" t="s">
        <v>660</v>
      </c>
      <c r="B3" s="294"/>
      <c r="C3" s="294"/>
      <c r="D3" s="294"/>
      <c r="E3" s="294"/>
      <c r="F3" s="294"/>
      <c r="G3" s="294"/>
      <c r="H3" s="294">
        <v>2017</v>
      </c>
      <c r="I3" s="294"/>
      <c r="J3" s="294"/>
      <c r="K3" s="294"/>
      <c r="L3" s="294"/>
      <c r="M3" s="294"/>
      <c r="N3" s="294"/>
      <c r="O3" s="295" t="s">
        <v>661</v>
      </c>
      <c r="P3" s="295"/>
      <c r="Q3" s="294"/>
      <c r="R3" s="294"/>
      <c r="S3" s="294"/>
      <c r="T3" s="294"/>
      <c r="U3" s="294"/>
      <c r="V3" s="294"/>
      <c r="W3" s="294"/>
      <c r="X3" s="294">
        <v>2017</v>
      </c>
      <c r="Y3" s="294"/>
      <c r="Z3" s="294"/>
      <c r="AA3" s="294"/>
      <c r="AB3" s="294"/>
      <c r="AC3" s="294"/>
      <c r="AD3" s="294"/>
      <c r="AE3" s="294"/>
      <c r="AF3" s="294"/>
      <c r="AG3" s="295" t="s">
        <v>661</v>
      </c>
      <c r="AH3" s="295"/>
      <c r="AI3" s="294"/>
      <c r="AJ3" s="294"/>
      <c r="AK3" s="294"/>
      <c r="AL3" s="294"/>
      <c r="AM3" s="294"/>
      <c r="AN3" s="294"/>
      <c r="AO3" s="294"/>
      <c r="AP3" s="294">
        <v>2017</v>
      </c>
      <c r="AQ3" s="294"/>
      <c r="AR3" s="294"/>
      <c r="AS3" s="294"/>
      <c r="AT3" s="294"/>
      <c r="AU3" s="294"/>
      <c r="AV3" s="294"/>
      <c r="AW3" s="294"/>
      <c r="AX3" s="294"/>
      <c r="AY3" s="295" t="s">
        <v>661</v>
      </c>
      <c r="AZ3" s="295"/>
      <c r="BA3" s="294"/>
      <c r="BB3" s="294"/>
      <c r="BC3" s="294"/>
      <c r="BD3" s="294"/>
      <c r="BE3" s="294"/>
      <c r="BF3" s="294"/>
      <c r="BG3" s="294"/>
      <c r="BH3" s="294">
        <v>2017</v>
      </c>
      <c r="BI3" s="294"/>
      <c r="BJ3" s="294"/>
      <c r="BK3" s="294"/>
      <c r="BL3" s="294"/>
      <c r="BM3" s="294"/>
      <c r="BN3" s="294"/>
      <c r="BO3" s="294"/>
      <c r="BP3" s="294"/>
      <c r="BQ3" s="295" t="s">
        <v>661</v>
      </c>
      <c r="BR3" s="295"/>
      <c r="BS3" s="294"/>
      <c r="BT3" s="294"/>
      <c r="BU3" s="294"/>
      <c r="BV3" s="294"/>
      <c r="BW3" s="294"/>
      <c r="BX3" s="294"/>
      <c r="BY3" s="294"/>
      <c r="BZ3" s="294">
        <v>2017</v>
      </c>
      <c r="CA3" s="294"/>
      <c r="CB3" s="294"/>
      <c r="CC3" s="294"/>
      <c r="CD3" s="294"/>
      <c r="CE3" s="294"/>
      <c r="CF3" s="294"/>
      <c r="CG3" s="294"/>
      <c r="CH3" s="294"/>
      <c r="CI3" s="295" t="s">
        <v>661</v>
      </c>
      <c r="CJ3" s="295"/>
      <c r="CK3" s="294"/>
      <c r="CL3" s="294"/>
      <c r="CM3" s="294"/>
      <c r="CN3" s="294"/>
      <c r="CO3" s="294"/>
      <c r="CP3" s="294"/>
      <c r="CQ3" s="294"/>
      <c r="CR3" s="294">
        <v>2017</v>
      </c>
      <c r="CS3" s="294"/>
      <c r="CT3" s="294"/>
      <c r="CU3" s="294"/>
      <c r="CV3" s="294"/>
      <c r="CW3" s="294"/>
      <c r="CX3" s="294"/>
      <c r="CY3" s="294"/>
      <c r="CZ3" s="294"/>
      <c r="DA3" s="295" t="s">
        <v>661</v>
      </c>
      <c r="DB3" s="295"/>
      <c r="DC3" s="294"/>
      <c r="DD3" s="294"/>
      <c r="DE3" s="294"/>
      <c r="DF3" s="294"/>
      <c r="DG3" s="294"/>
      <c r="DH3" s="294"/>
      <c r="DI3" s="294"/>
      <c r="DJ3" s="294">
        <v>2017</v>
      </c>
      <c r="DK3" s="294"/>
      <c r="DL3" s="294"/>
      <c r="DM3" s="294"/>
      <c r="DN3" s="294"/>
      <c r="DO3" s="294"/>
      <c r="DP3" s="294"/>
      <c r="DQ3" s="294"/>
      <c r="DR3" s="294"/>
      <c r="DS3" s="295" t="s">
        <v>661</v>
      </c>
      <c r="DT3" s="295"/>
      <c r="DU3" s="294"/>
      <c r="DV3" s="294"/>
      <c r="DW3" s="294"/>
      <c r="DX3" s="294"/>
      <c r="DY3" s="294"/>
      <c r="DZ3" s="294"/>
      <c r="EA3" s="294"/>
      <c r="EB3" s="294">
        <v>2017</v>
      </c>
      <c r="EC3" s="294"/>
      <c r="ED3" s="294"/>
      <c r="EE3" s="294"/>
      <c r="EF3" s="294"/>
      <c r="EG3" s="294"/>
      <c r="EH3" s="294"/>
      <c r="EI3" s="294"/>
      <c r="EJ3" s="294"/>
      <c r="EK3" s="295" t="s">
        <v>661</v>
      </c>
      <c r="EL3" s="295"/>
      <c r="EM3" s="294"/>
      <c r="EN3" s="294"/>
      <c r="EO3" s="294"/>
      <c r="EP3" s="294"/>
      <c r="EQ3" s="294"/>
      <c r="ER3" s="294"/>
      <c r="ES3" s="294"/>
      <c r="ET3" s="294">
        <v>2017</v>
      </c>
      <c r="EU3" s="294"/>
      <c r="EV3" s="294"/>
      <c r="EW3" s="294"/>
      <c r="EX3" s="294"/>
      <c r="EY3" s="294"/>
      <c r="EZ3" s="294"/>
      <c r="FA3" s="294"/>
      <c r="FB3" s="294"/>
      <c r="FC3" s="295" t="s">
        <v>661</v>
      </c>
      <c r="FD3" s="295"/>
      <c r="FE3" s="294"/>
      <c r="FF3" s="294"/>
      <c r="FG3" s="294"/>
      <c r="FH3" s="294"/>
      <c r="FI3" s="294"/>
      <c r="FJ3" s="294"/>
      <c r="FK3" s="294"/>
      <c r="FL3" s="294">
        <v>2017</v>
      </c>
      <c r="FM3" s="294"/>
      <c r="FN3" s="294"/>
      <c r="FO3" s="294"/>
      <c r="FP3" s="294"/>
      <c r="FQ3" s="294"/>
      <c r="FR3" s="294"/>
      <c r="FS3" s="294"/>
      <c r="FT3" s="294"/>
    </row>
    <row r="4" spans="1:176" ht="21" customHeight="1" thickBot="1">
      <c r="A4" s="290" t="s">
        <v>588</v>
      </c>
      <c r="B4" s="290"/>
      <c r="C4" s="291"/>
      <c r="D4" s="150"/>
      <c r="E4" s="150"/>
      <c r="F4" s="150"/>
      <c r="H4" s="151"/>
      <c r="I4" s="151"/>
      <c r="J4" s="151"/>
      <c r="K4" s="151"/>
      <c r="N4" s="78" t="s">
        <v>589</v>
      </c>
      <c r="O4" s="290" t="s">
        <v>588</v>
      </c>
      <c r="P4" s="290"/>
      <c r="Q4" s="291"/>
      <c r="R4" s="152"/>
      <c r="S4" s="152"/>
      <c r="T4" s="152"/>
      <c r="U4" s="153"/>
      <c r="Z4" s="151"/>
      <c r="AA4" s="151"/>
      <c r="AB4" s="151"/>
      <c r="AC4" s="151"/>
      <c r="AF4" s="78" t="s">
        <v>589</v>
      </c>
      <c r="AG4" s="292" t="s">
        <v>588</v>
      </c>
      <c r="AH4" s="292"/>
      <c r="AI4" s="293"/>
      <c r="AJ4" s="154"/>
      <c r="AK4" s="154"/>
      <c r="AL4" s="154"/>
      <c r="AM4" s="154"/>
      <c r="AN4" s="155"/>
      <c r="AO4" s="155"/>
      <c r="AP4" s="155"/>
      <c r="AQ4" s="155"/>
      <c r="AR4" s="156"/>
      <c r="AS4" s="156"/>
      <c r="AT4" s="156"/>
      <c r="AU4" s="156"/>
      <c r="AV4" s="155"/>
      <c r="AW4" s="155"/>
      <c r="AX4" s="78" t="s">
        <v>589</v>
      </c>
      <c r="AY4" s="292" t="s">
        <v>588</v>
      </c>
      <c r="AZ4" s="292"/>
      <c r="BA4" s="293"/>
      <c r="BB4" s="154"/>
      <c r="BC4" s="154"/>
      <c r="BD4" s="154"/>
      <c r="BE4" s="154"/>
      <c r="BF4" s="155"/>
      <c r="BG4" s="155"/>
      <c r="BH4" s="155"/>
      <c r="BI4" s="155"/>
      <c r="BJ4" s="156"/>
      <c r="BK4" s="156"/>
      <c r="BL4" s="156"/>
      <c r="BM4" s="156"/>
      <c r="BN4" s="155"/>
      <c r="BO4" s="155"/>
      <c r="BP4" s="78" t="s">
        <v>589</v>
      </c>
      <c r="BQ4" s="292" t="s">
        <v>588</v>
      </c>
      <c r="BR4" s="292"/>
      <c r="BS4" s="293"/>
      <c r="BT4" s="154"/>
      <c r="BU4" s="154"/>
      <c r="BV4" s="154"/>
      <c r="BW4" s="154"/>
      <c r="BX4" s="155"/>
      <c r="BY4" s="155"/>
      <c r="BZ4" s="155"/>
      <c r="CA4" s="155"/>
      <c r="CB4" s="156"/>
      <c r="CC4" s="156"/>
      <c r="CD4" s="156"/>
      <c r="CE4" s="156"/>
      <c r="CF4" s="155"/>
      <c r="CG4" s="155"/>
      <c r="CH4" s="78" t="s">
        <v>589</v>
      </c>
      <c r="CI4" s="292" t="s">
        <v>588</v>
      </c>
      <c r="CJ4" s="292"/>
      <c r="CK4" s="293"/>
      <c r="CL4" s="154"/>
      <c r="CM4" s="154"/>
      <c r="CN4" s="154"/>
      <c r="CO4" s="154"/>
      <c r="CP4" s="155"/>
      <c r="CQ4" s="155"/>
      <c r="CR4" s="155"/>
      <c r="CS4" s="155"/>
      <c r="CT4" s="156"/>
      <c r="CU4" s="156"/>
      <c r="CV4" s="156"/>
      <c r="CW4" s="156"/>
      <c r="CX4" s="155"/>
      <c r="CY4" s="155"/>
      <c r="CZ4" s="78" t="s">
        <v>589</v>
      </c>
      <c r="DA4" s="292" t="s">
        <v>588</v>
      </c>
      <c r="DB4" s="292"/>
      <c r="DC4" s="293"/>
      <c r="DD4" s="154"/>
      <c r="DE4" s="154"/>
      <c r="DF4" s="154"/>
      <c r="DG4" s="154"/>
      <c r="DH4" s="155"/>
      <c r="DI4" s="155"/>
      <c r="DJ4" s="155"/>
      <c r="DK4" s="155"/>
      <c r="DL4" s="156"/>
      <c r="DM4" s="156"/>
      <c r="DN4" s="156"/>
      <c r="DO4" s="156"/>
      <c r="DP4" s="155"/>
      <c r="DQ4" s="155"/>
      <c r="DR4" s="78" t="s">
        <v>589</v>
      </c>
      <c r="DS4" s="292" t="s">
        <v>588</v>
      </c>
      <c r="DT4" s="292"/>
      <c r="DU4" s="293"/>
      <c r="DV4" s="154"/>
      <c r="DW4" s="154"/>
      <c r="DX4" s="154"/>
      <c r="DY4" s="154"/>
      <c r="DZ4" s="155"/>
      <c r="EA4" s="155"/>
      <c r="EB4" s="155"/>
      <c r="EC4" s="155"/>
      <c r="ED4" s="156"/>
      <c r="EE4" s="156"/>
      <c r="EF4" s="156"/>
      <c r="EG4" s="156"/>
      <c r="EH4" s="155"/>
      <c r="EI4" s="155"/>
      <c r="EJ4" s="78" t="s">
        <v>589</v>
      </c>
      <c r="EK4" s="292" t="s">
        <v>588</v>
      </c>
      <c r="EL4" s="292"/>
      <c r="EM4" s="293"/>
      <c r="EN4" s="154"/>
      <c r="EO4" s="154"/>
      <c r="EP4" s="154"/>
      <c r="EQ4" s="154"/>
      <c r="ER4" s="155"/>
      <c r="ES4" s="155"/>
      <c r="ET4" s="155"/>
      <c r="EU4" s="155"/>
      <c r="EV4" s="156"/>
      <c r="EW4" s="156"/>
      <c r="EX4" s="156"/>
      <c r="EY4" s="156"/>
      <c r="EZ4" s="155"/>
      <c r="FA4" s="155"/>
      <c r="FB4" s="78" t="s">
        <v>589</v>
      </c>
      <c r="FC4" s="292" t="s">
        <v>588</v>
      </c>
      <c r="FD4" s="292"/>
      <c r="FE4" s="293"/>
      <c r="FF4" s="154"/>
      <c r="FG4" s="154"/>
      <c r="FH4" s="154"/>
      <c r="FI4" s="154"/>
      <c r="FJ4" s="155"/>
      <c r="FK4" s="155"/>
      <c r="FL4" s="155"/>
      <c r="FM4" s="155"/>
      <c r="FN4" s="156"/>
      <c r="FO4" s="156"/>
      <c r="FP4" s="156"/>
      <c r="FQ4" s="156"/>
      <c r="FR4" s="155"/>
      <c r="FS4" s="155"/>
      <c r="FT4" s="78" t="s">
        <v>589</v>
      </c>
    </row>
    <row r="5" spans="1:176" ht="20.45" customHeight="1">
      <c r="A5" s="274" t="s">
        <v>175</v>
      </c>
      <c r="B5" s="277" t="s">
        <v>591</v>
      </c>
      <c r="C5" s="278"/>
      <c r="D5" s="278"/>
      <c r="E5" s="278"/>
      <c r="F5" s="278"/>
      <c r="G5" s="278"/>
      <c r="H5" s="279" t="s">
        <v>592</v>
      </c>
      <c r="I5" s="279"/>
      <c r="J5" s="279"/>
      <c r="K5" s="279"/>
      <c r="L5" s="279"/>
      <c r="M5" s="280"/>
      <c r="N5" s="281" t="s">
        <v>232</v>
      </c>
      <c r="O5" s="284" t="s">
        <v>175</v>
      </c>
      <c r="P5" s="287" t="s">
        <v>12</v>
      </c>
      <c r="Q5" s="288"/>
      <c r="R5" s="288"/>
      <c r="S5" s="288"/>
      <c r="T5" s="288"/>
      <c r="U5" s="288"/>
      <c r="V5" s="288"/>
      <c r="W5" s="289"/>
      <c r="X5" s="288" t="s">
        <v>11</v>
      </c>
      <c r="Y5" s="288"/>
      <c r="Z5" s="288"/>
      <c r="AA5" s="288"/>
      <c r="AB5" s="288"/>
      <c r="AC5" s="288"/>
      <c r="AD5" s="288"/>
      <c r="AE5" s="289"/>
      <c r="AF5" s="281" t="s">
        <v>232</v>
      </c>
      <c r="AG5" s="251" t="s">
        <v>175</v>
      </c>
      <c r="AH5" s="254" t="s">
        <v>48</v>
      </c>
      <c r="AI5" s="255"/>
      <c r="AJ5" s="255"/>
      <c r="AK5" s="255"/>
      <c r="AL5" s="255"/>
      <c r="AM5" s="255"/>
      <c r="AN5" s="255"/>
      <c r="AO5" s="256"/>
      <c r="AP5" s="255" t="s">
        <v>49</v>
      </c>
      <c r="AQ5" s="255"/>
      <c r="AR5" s="255"/>
      <c r="AS5" s="255"/>
      <c r="AT5" s="255"/>
      <c r="AU5" s="255"/>
      <c r="AV5" s="255"/>
      <c r="AW5" s="256"/>
      <c r="AX5" s="269" t="s">
        <v>232</v>
      </c>
      <c r="AY5" s="251" t="s">
        <v>175</v>
      </c>
      <c r="AZ5" s="254" t="s">
        <v>50</v>
      </c>
      <c r="BA5" s="255"/>
      <c r="BB5" s="255"/>
      <c r="BC5" s="255"/>
      <c r="BD5" s="255"/>
      <c r="BE5" s="255"/>
      <c r="BF5" s="255"/>
      <c r="BG5" s="256"/>
      <c r="BH5" s="255" t="s">
        <v>51</v>
      </c>
      <c r="BI5" s="255"/>
      <c r="BJ5" s="255"/>
      <c r="BK5" s="255"/>
      <c r="BL5" s="255"/>
      <c r="BM5" s="255"/>
      <c r="BN5" s="255"/>
      <c r="BO5" s="256"/>
      <c r="BP5" s="269" t="s">
        <v>232</v>
      </c>
      <c r="BQ5" s="251" t="s">
        <v>175</v>
      </c>
      <c r="BR5" s="254" t="s">
        <v>52</v>
      </c>
      <c r="BS5" s="255"/>
      <c r="BT5" s="255"/>
      <c r="BU5" s="255"/>
      <c r="BV5" s="255"/>
      <c r="BW5" s="255"/>
      <c r="BX5" s="255"/>
      <c r="BY5" s="256"/>
      <c r="BZ5" s="255" t="s">
        <v>53</v>
      </c>
      <c r="CA5" s="255"/>
      <c r="CB5" s="255"/>
      <c r="CC5" s="255"/>
      <c r="CD5" s="255"/>
      <c r="CE5" s="255"/>
      <c r="CF5" s="255"/>
      <c r="CG5" s="256"/>
      <c r="CH5" s="269" t="s">
        <v>232</v>
      </c>
      <c r="CI5" s="251" t="s">
        <v>175</v>
      </c>
      <c r="CJ5" s="254" t="s">
        <v>54</v>
      </c>
      <c r="CK5" s="255"/>
      <c r="CL5" s="255"/>
      <c r="CM5" s="255"/>
      <c r="CN5" s="255"/>
      <c r="CO5" s="255"/>
      <c r="CP5" s="255"/>
      <c r="CQ5" s="256"/>
      <c r="CR5" s="255" t="s">
        <v>55</v>
      </c>
      <c r="CS5" s="255"/>
      <c r="CT5" s="255"/>
      <c r="CU5" s="255"/>
      <c r="CV5" s="255"/>
      <c r="CW5" s="255"/>
      <c r="CX5" s="255"/>
      <c r="CY5" s="256"/>
      <c r="CZ5" s="269" t="s">
        <v>232</v>
      </c>
      <c r="DA5" s="251" t="s">
        <v>175</v>
      </c>
      <c r="DB5" s="254" t="s">
        <v>56</v>
      </c>
      <c r="DC5" s="255"/>
      <c r="DD5" s="255"/>
      <c r="DE5" s="255"/>
      <c r="DF5" s="255"/>
      <c r="DG5" s="255"/>
      <c r="DH5" s="255"/>
      <c r="DI5" s="256"/>
      <c r="DJ5" s="255" t="s">
        <v>57</v>
      </c>
      <c r="DK5" s="255"/>
      <c r="DL5" s="255"/>
      <c r="DM5" s="255"/>
      <c r="DN5" s="255"/>
      <c r="DO5" s="255"/>
      <c r="DP5" s="255"/>
      <c r="DQ5" s="256"/>
      <c r="DR5" s="269" t="s">
        <v>232</v>
      </c>
      <c r="DS5" s="251" t="s">
        <v>175</v>
      </c>
      <c r="DT5" s="254" t="s">
        <v>58</v>
      </c>
      <c r="DU5" s="255"/>
      <c r="DV5" s="255"/>
      <c r="DW5" s="255"/>
      <c r="DX5" s="255"/>
      <c r="DY5" s="255"/>
      <c r="DZ5" s="255"/>
      <c r="EA5" s="256"/>
      <c r="EB5" s="255" t="s">
        <v>59</v>
      </c>
      <c r="EC5" s="255"/>
      <c r="ED5" s="255"/>
      <c r="EE5" s="255"/>
      <c r="EF5" s="255"/>
      <c r="EG5" s="255"/>
      <c r="EH5" s="255"/>
      <c r="EI5" s="256"/>
      <c r="EJ5" s="269" t="s">
        <v>232</v>
      </c>
      <c r="EK5" s="251" t="s">
        <v>175</v>
      </c>
      <c r="EL5" s="254" t="s">
        <v>60</v>
      </c>
      <c r="EM5" s="255"/>
      <c r="EN5" s="255"/>
      <c r="EO5" s="255"/>
      <c r="EP5" s="255"/>
      <c r="EQ5" s="255"/>
      <c r="ER5" s="255"/>
      <c r="ES5" s="256"/>
      <c r="ET5" s="255" t="s">
        <v>61</v>
      </c>
      <c r="EU5" s="255"/>
      <c r="EV5" s="255"/>
      <c r="EW5" s="255"/>
      <c r="EX5" s="255"/>
      <c r="EY5" s="255"/>
      <c r="EZ5" s="255"/>
      <c r="FA5" s="256"/>
      <c r="FB5" s="269" t="s">
        <v>232</v>
      </c>
      <c r="FC5" s="251" t="s">
        <v>175</v>
      </c>
      <c r="FD5" s="254" t="s">
        <v>62</v>
      </c>
      <c r="FE5" s="255"/>
      <c r="FF5" s="255"/>
      <c r="FG5" s="255"/>
      <c r="FH5" s="255"/>
      <c r="FI5" s="255"/>
      <c r="FJ5" s="255"/>
      <c r="FK5" s="256"/>
      <c r="FL5" s="255" t="s">
        <v>63</v>
      </c>
      <c r="FM5" s="255"/>
      <c r="FN5" s="255"/>
      <c r="FO5" s="255"/>
      <c r="FP5" s="255"/>
      <c r="FQ5" s="255"/>
      <c r="FR5" s="255"/>
      <c r="FS5" s="256"/>
      <c r="FT5" s="269" t="s">
        <v>232</v>
      </c>
    </row>
    <row r="6" spans="1:176" ht="29.45" customHeight="1">
      <c r="A6" s="275"/>
      <c r="B6" s="272" t="s">
        <v>270</v>
      </c>
      <c r="C6" s="272"/>
      <c r="D6" s="272"/>
      <c r="E6" s="272"/>
      <c r="F6" s="273" t="s">
        <v>613</v>
      </c>
      <c r="G6" s="266"/>
      <c r="H6" s="266" t="s">
        <v>614</v>
      </c>
      <c r="I6" s="265"/>
      <c r="J6" s="264" t="s">
        <v>474</v>
      </c>
      <c r="K6" s="266"/>
      <c r="L6" s="266"/>
      <c r="M6" s="265"/>
      <c r="N6" s="282"/>
      <c r="O6" s="285"/>
      <c r="P6" s="264" t="s">
        <v>616</v>
      </c>
      <c r="Q6" s="266"/>
      <c r="R6" s="266"/>
      <c r="S6" s="265"/>
      <c r="T6" s="264" t="s">
        <v>474</v>
      </c>
      <c r="U6" s="266"/>
      <c r="V6" s="266"/>
      <c r="W6" s="265"/>
      <c r="X6" s="266" t="s">
        <v>616</v>
      </c>
      <c r="Y6" s="266"/>
      <c r="Z6" s="266"/>
      <c r="AA6" s="265"/>
      <c r="AB6" s="264" t="s">
        <v>474</v>
      </c>
      <c r="AC6" s="266"/>
      <c r="AD6" s="266"/>
      <c r="AE6" s="265"/>
      <c r="AF6" s="282"/>
      <c r="AG6" s="252"/>
      <c r="AH6" s="261" t="s">
        <v>617</v>
      </c>
      <c r="AI6" s="260"/>
      <c r="AJ6" s="260"/>
      <c r="AK6" s="250"/>
      <c r="AL6" s="249" t="s">
        <v>474</v>
      </c>
      <c r="AM6" s="260"/>
      <c r="AN6" s="260"/>
      <c r="AO6" s="250"/>
      <c r="AP6" s="259" t="s">
        <v>617</v>
      </c>
      <c r="AQ6" s="260"/>
      <c r="AR6" s="260"/>
      <c r="AS6" s="250"/>
      <c r="AT6" s="249" t="s">
        <v>474</v>
      </c>
      <c r="AU6" s="260"/>
      <c r="AV6" s="260"/>
      <c r="AW6" s="250"/>
      <c r="AX6" s="270"/>
      <c r="AY6" s="252"/>
      <c r="AZ6" s="261" t="s">
        <v>617</v>
      </c>
      <c r="BA6" s="260"/>
      <c r="BB6" s="260"/>
      <c r="BC6" s="250"/>
      <c r="BD6" s="249" t="s">
        <v>474</v>
      </c>
      <c r="BE6" s="260"/>
      <c r="BF6" s="260"/>
      <c r="BG6" s="250"/>
      <c r="BH6" s="259" t="s">
        <v>617</v>
      </c>
      <c r="BI6" s="260"/>
      <c r="BJ6" s="260"/>
      <c r="BK6" s="250"/>
      <c r="BL6" s="249" t="s">
        <v>474</v>
      </c>
      <c r="BM6" s="260"/>
      <c r="BN6" s="260"/>
      <c r="BO6" s="250"/>
      <c r="BP6" s="270"/>
      <c r="BQ6" s="252"/>
      <c r="BR6" s="261" t="s">
        <v>617</v>
      </c>
      <c r="BS6" s="260"/>
      <c r="BT6" s="260"/>
      <c r="BU6" s="250"/>
      <c r="BV6" s="249" t="s">
        <v>474</v>
      </c>
      <c r="BW6" s="260"/>
      <c r="BX6" s="260"/>
      <c r="BY6" s="250"/>
      <c r="BZ6" s="259" t="s">
        <v>617</v>
      </c>
      <c r="CA6" s="260"/>
      <c r="CB6" s="260"/>
      <c r="CC6" s="250"/>
      <c r="CD6" s="249" t="s">
        <v>474</v>
      </c>
      <c r="CE6" s="260"/>
      <c r="CF6" s="260"/>
      <c r="CG6" s="250"/>
      <c r="CH6" s="270"/>
      <c r="CI6" s="252"/>
      <c r="CJ6" s="261" t="s">
        <v>617</v>
      </c>
      <c r="CK6" s="260"/>
      <c r="CL6" s="260"/>
      <c r="CM6" s="250"/>
      <c r="CN6" s="249" t="s">
        <v>474</v>
      </c>
      <c r="CO6" s="260"/>
      <c r="CP6" s="260"/>
      <c r="CQ6" s="250"/>
      <c r="CR6" s="259" t="s">
        <v>617</v>
      </c>
      <c r="CS6" s="260"/>
      <c r="CT6" s="260"/>
      <c r="CU6" s="250"/>
      <c r="CV6" s="249" t="s">
        <v>474</v>
      </c>
      <c r="CW6" s="260"/>
      <c r="CX6" s="260"/>
      <c r="CY6" s="250"/>
      <c r="CZ6" s="270"/>
      <c r="DA6" s="252"/>
      <c r="DB6" s="261" t="s">
        <v>617</v>
      </c>
      <c r="DC6" s="260"/>
      <c r="DD6" s="260"/>
      <c r="DE6" s="250"/>
      <c r="DF6" s="249" t="s">
        <v>474</v>
      </c>
      <c r="DG6" s="260"/>
      <c r="DH6" s="260"/>
      <c r="DI6" s="250"/>
      <c r="DJ6" s="259" t="s">
        <v>617</v>
      </c>
      <c r="DK6" s="260"/>
      <c r="DL6" s="260"/>
      <c r="DM6" s="250"/>
      <c r="DN6" s="249" t="s">
        <v>474</v>
      </c>
      <c r="DO6" s="260"/>
      <c r="DP6" s="260"/>
      <c r="DQ6" s="250"/>
      <c r="DR6" s="270"/>
      <c r="DS6" s="252"/>
      <c r="DT6" s="261" t="s">
        <v>617</v>
      </c>
      <c r="DU6" s="260"/>
      <c r="DV6" s="260"/>
      <c r="DW6" s="250"/>
      <c r="DX6" s="249" t="s">
        <v>474</v>
      </c>
      <c r="DY6" s="260"/>
      <c r="DZ6" s="260"/>
      <c r="EA6" s="250"/>
      <c r="EB6" s="259" t="s">
        <v>617</v>
      </c>
      <c r="EC6" s="260"/>
      <c r="ED6" s="260"/>
      <c r="EE6" s="250"/>
      <c r="EF6" s="249" t="s">
        <v>474</v>
      </c>
      <c r="EG6" s="260"/>
      <c r="EH6" s="260"/>
      <c r="EI6" s="250"/>
      <c r="EJ6" s="270"/>
      <c r="EK6" s="252"/>
      <c r="EL6" s="261" t="s">
        <v>617</v>
      </c>
      <c r="EM6" s="260"/>
      <c r="EN6" s="260"/>
      <c r="EO6" s="250"/>
      <c r="EP6" s="249" t="s">
        <v>474</v>
      </c>
      <c r="EQ6" s="260"/>
      <c r="ER6" s="260"/>
      <c r="ES6" s="250"/>
      <c r="ET6" s="259" t="s">
        <v>617</v>
      </c>
      <c r="EU6" s="260"/>
      <c r="EV6" s="260"/>
      <c r="EW6" s="250"/>
      <c r="EX6" s="249" t="s">
        <v>474</v>
      </c>
      <c r="EY6" s="260"/>
      <c r="EZ6" s="260"/>
      <c r="FA6" s="250"/>
      <c r="FB6" s="270"/>
      <c r="FC6" s="252"/>
      <c r="FD6" s="261" t="s">
        <v>617</v>
      </c>
      <c r="FE6" s="260"/>
      <c r="FF6" s="260"/>
      <c r="FG6" s="250"/>
      <c r="FH6" s="249" t="s">
        <v>474</v>
      </c>
      <c r="FI6" s="260"/>
      <c r="FJ6" s="260"/>
      <c r="FK6" s="250"/>
      <c r="FL6" s="259" t="s">
        <v>617</v>
      </c>
      <c r="FM6" s="260"/>
      <c r="FN6" s="260"/>
      <c r="FO6" s="250"/>
      <c r="FP6" s="249" t="s">
        <v>474</v>
      </c>
      <c r="FQ6" s="260"/>
      <c r="FR6" s="260"/>
      <c r="FS6" s="250"/>
      <c r="FT6" s="270"/>
    </row>
    <row r="7" spans="1:176" ht="29.45" customHeight="1">
      <c r="A7" s="275"/>
      <c r="B7" s="262" t="s">
        <v>618</v>
      </c>
      <c r="C7" s="262" t="s">
        <v>619</v>
      </c>
      <c r="D7" s="264" t="s">
        <v>271</v>
      </c>
      <c r="E7" s="265"/>
      <c r="F7" s="262" t="s">
        <v>618</v>
      </c>
      <c r="G7" s="262" t="s">
        <v>619</v>
      </c>
      <c r="H7" s="266" t="s">
        <v>271</v>
      </c>
      <c r="I7" s="265"/>
      <c r="J7" s="262" t="s">
        <v>618</v>
      </c>
      <c r="K7" s="262" t="s">
        <v>619</v>
      </c>
      <c r="L7" s="264" t="s">
        <v>271</v>
      </c>
      <c r="M7" s="265"/>
      <c r="N7" s="282"/>
      <c r="O7" s="285"/>
      <c r="P7" s="262" t="s">
        <v>618</v>
      </c>
      <c r="Q7" s="262" t="s">
        <v>620</v>
      </c>
      <c r="R7" s="264" t="s">
        <v>271</v>
      </c>
      <c r="S7" s="265"/>
      <c r="T7" s="262" t="s">
        <v>618</v>
      </c>
      <c r="U7" s="262" t="s">
        <v>620</v>
      </c>
      <c r="V7" s="264" t="s">
        <v>271</v>
      </c>
      <c r="W7" s="265"/>
      <c r="X7" s="267" t="s">
        <v>618</v>
      </c>
      <c r="Y7" s="262" t="s">
        <v>620</v>
      </c>
      <c r="Z7" s="264" t="s">
        <v>271</v>
      </c>
      <c r="AA7" s="265"/>
      <c r="AB7" s="262" t="s">
        <v>618</v>
      </c>
      <c r="AC7" s="262" t="s">
        <v>620</v>
      </c>
      <c r="AD7" s="264" t="s">
        <v>271</v>
      </c>
      <c r="AE7" s="265"/>
      <c r="AF7" s="282"/>
      <c r="AG7" s="252"/>
      <c r="AH7" s="247" t="s">
        <v>618</v>
      </c>
      <c r="AI7" s="247" t="s">
        <v>620</v>
      </c>
      <c r="AJ7" s="249" t="s">
        <v>271</v>
      </c>
      <c r="AK7" s="250"/>
      <c r="AL7" s="247" t="s">
        <v>618</v>
      </c>
      <c r="AM7" s="247" t="s">
        <v>620</v>
      </c>
      <c r="AN7" s="249" t="s">
        <v>271</v>
      </c>
      <c r="AO7" s="250"/>
      <c r="AP7" s="257" t="s">
        <v>618</v>
      </c>
      <c r="AQ7" s="247" t="s">
        <v>620</v>
      </c>
      <c r="AR7" s="249" t="s">
        <v>271</v>
      </c>
      <c r="AS7" s="250"/>
      <c r="AT7" s="247" t="s">
        <v>618</v>
      </c>
      <c r="AU7" s="247" t="s">
        <v>620</v>
      </c>
      <c r="AV7" s="249" t="s">
        <v>271</v>
      </c>
      <c r="AW7" s="250"/>
      <c r="AX7" s="270"/>
      <c r="AY7" s="252"/>
      <c r="AZ7" s="247" t="s">
        <v>618</v>
      </c>
      <c r="BA7" s="247" t="s">
        <v>620</v>
      </c>
      <c r="BB7" s="249" t="s">
        <v>271</v>
      </c>
      <c r="BC7" s="250"/>
      <c r="BD7" s="247" t="s">
        <v>618</v>
      </c>
      <c r="BE7" s="247" t="s">
        <v>620</v>
      </c>
      <c r="BF7" s="249" t="s">
        <v>271</v>
      </c>
      <c r="BG7" s="250"/>
      <c r="BH7" s="257" t="s">
        <v>618</v>
      </c>
      <c r="BI7" s="247" t="s">
        <v>620</v>
      </c>
      <c r="BJ7" s="249" t="s">
        <v>271</v>
      </c>
      <c r="BK7" s="250"/>
      <c r="BL7" s="247" t="s">
        <v>618</v>
      </c>
      <c r="BM7" s="247" t="s">
        <v>620</v>
      </c>
      <c r="BN7" s="249" t="s">
        <v>271</v>
      </c>
      <c r="BO7" s="250"/>
      <c r="BP7" s="270"/>
      <c r="BQ7" s="252"/>
      <c r="BR7" s="247" t="s">
        <v>618</v>
      </c>
      <c r="BS7" s="247" t="s">
        <v>620</v>
      </c>
      <c r="BT7" s="249" t="s">
        <v>271</v>
      </c>
      <c r="BU7" s="250"/>
      <c r="BV7" s="247" t="s">
        <v>618</v>
      </c>
      <c r="BW7" s="247" t="s">
        <v>620</v>
      </c>
      <c r="BX7" s="249" t="s">
        <v>271</v>
      </c>
      <c r="BY7" s="250"/>
      <c r="BZ7" s="257" t="s">
        <v>618</v>
      </c>
      <c r="CA7" s="247" t="s">
        <v>620</v>
      </c>
      <c r="CB7" s="249" t="s">
        <v>271</v>
      </c>
      <c r="CC7" s="250"/>
      <c r="CD7" s="247" t="s">
        <v>618</v>
      </c>
      <c r="CE7" s="247" t="s">
        <v>620</v>
      </c>
      <c r="CF7" s="249" t="s">
        <v>271</v>
      </c>
      <c r="CG7" s="250"/>
      <c r="CH7" s="270"/>
      <c r="CI7" s="252"/>
      <c r="CJ7" s="247" t="s">
        <v>618</v>
      </c>
      <c r="CK7" s="247" t="s">
        <v>620</v>
      </c>
      <c r="CL7" s="249" t="s">
        <v>271</v>
      </c>
      <c r="CM7" s="250"/>
      <c r="CN7" s="247" t="s">
        <v>618</v>
      </c>
      <c r="CO7" s="247" t="s">
        <v>620</v>
      </c>
      <c r="CP7" s="249" t="s">
        <v>271</v>
      </c>
      <c r="CQ7" s="250"/>
      <c r="CR7" s="257" t="s">
        <v>618</v>
      </c>
      <c r="CS7" s="247" t="s">
        <v>620</v>
      </c>
      <c r="CT7" s="249" t="s">
        <v>271</v>
      </c>
      <c r="CU7" s="250"/>
      <c r="CV7" s="247" t="s">
        <v>618</v>
      </c>
      <c r="CW7" s="247" t="s">
        <v>620</v>
      </c>
      <c r="CX7" s="249" t="s">
        <v>271</v>
      </c>
      <c r="CY7" s="250"/>
      <c r="CZ7" s="270"/>
      <c r="DA7" s="252"/>
      <c r="DB7" s="247" t="s">
        <v>618</v>
      </c>
      <c r="DC7" s="247" t="s">
        <v>620</v>
      </c>
      <c r="DD7" s="249" t="s">
        <v>271</v>
      </c>
      <c r="DE7" s="250"/>
      <c r="DF7" s="247" t="s">
        <v>618</v>
      </c>
      <c r="DG7" s="247" t="s">
        <v>620</v>
      </c>
      <c r="DH7" s="249" t="s">
        <v>271</v>
      </c>
      <c r="DI7" s="250"/>
      <c r="DJ7" s="257" t="s">
        <v>618</v>
      </c>
      <c r="DK7" s="247" t="s">
        <v>620</v>
      </c>
      <c r="DL7" s="249" t="s">
        <v>271</v>
      </c>
      <c r="DM7" s="250"/>
      <c r="DN7" s="247" t="s">
        <v>618</v>
      </c>
      <c r="DO7" s="247" t="s">
        <v>620</v>
      </c>
      <c r="DP7" s="249" t="s">
        <v>271</v>
      </c>
      <c r="DQ7" s="250"/>
      <c r="DR7" s="270"/>
      <c r="DS7" s="252"/>
      <c r="DT7" s="247" t="s">
        <v>618</v>
      </c>
      <c r="DU7" s="247" t="s">
        <v>620</v>
      </c>
      <c r="DV7" s="249" t="s">
        <v>271</v>
      </c>
      <c r="DW7" s="250"/>
      <c r="DX7" s="247" t="s">
        <v>618</v>
      </c>
      <c r="DY7" s="247" t="s">
        <v>620</v>
      </c>
      <c r="DZ7" s="249" t="s">
        <v>271</v>
      </c>
      <c r="EA7" s="250"/>
      <c r="EB7" s="257" t="s">
        <v>618</v>
      </c>
      <c r="EC7" s="247" t="s">
        <v>620</v>
      </c>
      <c r="ED7" s="249" t="s">
        <v>271</v>
      </c>
      <c r="EE7" s="250"/>
      <c r="EF7" s="247" t="s">
        <v>618</v>
      </c>
      <c r="EG7" s="247" t="s">
        <v>620</v>
      </c>
      <c r="EH7" s="249" t="s">
        <v>271</v>
      </c>
      <c r="EI7" s="250"/>
      <c r="EJ7" s="270"/>
      <c r="EK7" s="252"/>
      <c r="EL7" s="247" t="s">
        <v>618</v>
      </c>
      <c r="EM7" s="247" t="s">
        <v>620</v>
      </c>
      <c r="EN7" s="249" t="s">
        <v>271</v>
      </c>
      <c r="EO7" s="250"/>
      <c r="EP7" s="247" t="s">
        <v>618</v>
      </c>
      <c r="EQ7" s="247" t="s">
        <v>620</v>
      </c>
      <c r="ER7" s="249" t="s">
        <v>271</v>
      </c>
      <c r="ES7" s="250"/>
      <c r="ET7" s="257" t="s">
        <v>618</v>
      </c>
      <c r="EU7" s="247" t="s">
        <v>620</v>
      </c>
      <c r="EV7" s="249" t="s">
        <v>271</v>
      </c>
      <c r="EW7" s="250"/>
      <c r="EX7" s="247" t="s">
        <v>618</v>
      </c>
      <c r="EY7" s="247" t="s">
        <v>620</v>
      </c>
      <c r="EZ7" s="249" t="s">
        <v>271</v>
      </c>
      <c r="FA7" s="250"/>
      <c r="FB7" s="270"/>
      <c r="FC7" s="252"/>
      <c r="FD7" s="247" t="s">
        <v>618</v>
      </c>
      <c r="FE7" s="247" t="s">
        <v>620</v>
      </c>
      <c r="FF7" s="249" t="s">
        <v>271</v>
      </c>
      <c r="FG7" s="250"/>
      <c r="FH7" s="247" t="s">
        <v>618</v>
      </c>
      <c r="FI7" s="247" t="s">
        <v>620</v>
      </c>
      <c r="FJ7" s="249" t="s">
        <v>271</v>
      </c>
      <c r="FK7" s="250"/>
      <c r="FL7" s="257" t="s">
        <v>618</v>
      </c>
      <c r="FM7" s="247" t="s">
        <v>620</v>
      </c>
      <c r="FN7" s="249" t="s">
        <v>271</v>
      </c>
      <c r="FO7" s="250"/>
      <c r="FP7" s="247" t="s">
        <v>618</v>
      </c>
      <c r="FQ7" s="247" t="s">
        <v>620</v>
      </c>
      <c r="FR7" s="249" t="s">
        <v>271</v>
      </c>
      <c r="FS7" s="250"/>
      <c r="FT7" s="270"/>
    </row>
    <row r="8" spans="1:176" ht="45" customHeight="1">
      <c r="A8" s="276"/>
      <c r="B8" s="263"/>
      <c r="C8" s="263"/>
      <c r="D8" s="81" t="s">
        <v>621</v>
      </c>
      <c r="E8" s="82" t="s">
        <v>622</v>
      </c>
      <c r="F8" s="263"/>
      <c r="G8" s="263"/>
      <c r="H8" s="157" t="s">
        <v>621</v>
      </c>
      <c r="I8" s="82" t="s">
        <v>622</v>
      </c>
      <c r="J8" s="263"/>
      <c r="K8" s="263"/>
      <c r="L8" s="81" t="s">
        <v>621</v>
      </c>
      <c r="M8" s="82" t="s">
        <v>622</v>
      </c>
      <c r="N8" s="283"/>
      <c r="O8" s="286"/>
      <c r="P8" s="263"/>
      <c r="Q8" s="263"/>
      <c r="R8" s="81" t="s">
        <v>621</v>
      </c>
      <c r="S8" s="82" t="s">
        <v>622</v>
      </c>
      <c r="T8" s="263"/>
      <c r="U8" s="263"/>
      <c r="V8" s="81" t="s">
        <v>621</v>
      </c>
      <c r="W8" s="158" t="s">
        <v>622</v>
      </c>
      <c r="X8" s="268"/>
      <c r="Y8" s="263"/>
      <c r="Z8" s="81" t="s">
        <v>621</v>
      </c>
      <c r="AA8" s="82" t="s">
        <v>622</v>
      </c>
      <c r="AB8" s="263"/>
      <c r="AC8" s="263"/>
      <c r="AD8" s="81" t="s">
        <v>621</v>
      </c>
      <c r="AE8" s="82" t="s">
        <v>622</v>
      </c>
      <c r="AF8" s="283"/>
      <c r="AG8" s="253"/>
      <c r="AH8" s="248"/>
      <c r="AI8" s="248"/>
      <c r="AJ8" s="81" t="s">
        <v>621</v>
      </c>
      <c r="AK8" s="82" t="s">
        <v>622</v>
      </c>
      <c r="AL8" s="248"/>
      <c r="AM8" s="248"/>
      <c r="AN8" s="81" t="s">
        <v>621</v>
      </c>
      <c r="AO8" s="158" t="s">
        <v>622</v>
      </c>
      <c r="AP8" s="258"/>
      <c r="AQ8" s="248"/>
      <c r="AR8" s="81" t="s">
        <v>621</v>
      </c>
      <c r="AS8" s="82" t="s">
        <v>622</v>
      </c>
      <c r="AT8" s="248"/>
      <c r="AU8" s="248"/>
      <c r="AV8" s="81" t="s">
        <v>621</v>
      </c>
      <c r="AW8" s="82" t="s">
        <v>622</v>
      </c>
      <c r="AX8" s="271"/>
      <c r="AY8" s="253"/>
      <c r="AZ8" s="248"/>
      <c r="BA8" s="248"/>
      <c r="BB8" s="81" t="s">
        <v>621</v>
      </c>
      <c r="BC8" s="82" t="s">
        <v>622</v>
      </c>
      <c r="BD8" s="248"/>
      <c r="BE8" s="248"/>
      <c r="BF8" s="81" t="s">
        <v>621</v>
      </c>
      <c r="BG8" s="158" t="s">
        <v>622</v>
      </c>
      <c r="BH8" s="258"/>
      <c r="BI8" s="248"/>
      <c r="BJ8" s="81" t="s">
        <v>621</v>
      </c>
      <c r="BK8" s="82" t="s">
        <v>622</v>
      </c>
      <c r="BL8" s="248"/>
      <c r="BM8" s="248"/>
      <c r="BN8" s="81" t="s">
        <v>621</v>
      </c>
      <c r="BO8" s="82" t="s">
        <v>622</v>
      </c>
      <c r="BP8" s="271"/>
      <c r="BQ8" s="253"/>
      <c r="BR8" s="248"/>
      <c r="BS8" s="248"/>
      <c r="BT8" s="81" t="s">
        <v>621</v>
      </c>
      <c r="BU8" s="82" t="s">
        <v>622</v>
      </c>
      <c r="BV8" s="248"/>
      <c r="BW8" s="248"/>
      <c r="BX8" s="81" t="s">
        <v>621</v>
      </c>
      <c r="BY8" s="158" t="s">
        <v>622</v>
      </c>
      <c r="BZ8" s="258"/>
      <c r="CA8" s="248"/>
      <c r="CB8" s="81" t="s">
        <v>621</v>
      </c>
      <c r="CC8" s="82" t="s">
        <v>622</v>
      </c>
      <c r="CD8" s="248"/>
      <c r="CE8" s="248"/>
      <c r="CF8" s="81" t="s">
        <v>621</v>
      </c>
      <c r="CG8" s="82" t="s">
        <v>622</v>
      </c>
      <c r="CH8" s="271"/>
      <c r="CI8" s="253"/>
      <c r="CJ8" s="248"/>
      <c r="CK8" s="248"/>
      <c r="CL8" s="81" t="s">
        <v>621</v>
      </c>
      <c r="CM8" s="82" t="s">
        <v>622</v>
      </c>
      <c r="CN8" s="248"/>
      <c r="CO8" s="248"/>
      <c r="CP8" s="81" t="s">
        <v>621</v>
      </c>
      <c r="CQ8" s="158" t="s">
        <v>622</v>
      </c>
      <c r="CR8" s="258"/>
      <c r="CS8" s="248"/>
      <c r="CT8" s="81" t="s">
        <v>621</v>
      </c>
      <c r="CU8" s="82" t="s">
        <v>622</v>
      </c>
      <c r="CV8" s="248"/>
      <c r="CW8" s="248"/>
      <c r="CX8" s="81" t="s">
        <v>621</v>
      </c>
      <c r="CY8" s="82" t="s">
        <v>622</v>
      </c>
      <c r="CZ8" s="271"/>
      <c r="DA8" s="253"/>
      <c r="DB8" s="248"/>
      <c r="DC8" s="248"/>
      <c r="DD8" s="81" t="s">
        <v>621</v>
      </c>
      <c r="DE8" s="82" t="s">
        <v>622</v>
      </c>
      <c r="DF8" s="248"/>
      <c r="DG8" s="248"/>
      <c r="DH8" s="81" t="s">
        <v>621</v>
      </c>
      <c r="DI8" s="158" t="s">
        <v>622</v>
      </c>
      <c r="DJ8" s="258"/>
      <c r="DK8" s="248"/>
      <c r="DL8" s="81" t="s">
        <v>621</v>
      </c>
      <c r="DM8" s="82" t="s">
        <v>622</v>
      </c>
      <c r="DN8" s="248"/>
      <c r="DO8" s="248"/>
      <c r="DP8" s="81" t="s">
        <v>621</v>
      </c>
      <c r="DQ8" s="82" t="s">
        <v>622</v>
      </c>
      <c r="DR8" s="271"/>
      <c r="DS8" s="253"/>
      <c r="DT8" s="248"/>
      <c r="DU8" s="248"/>
      <c r="DV8" s="81" t="s">
        <v>621</v>
      </c>
      <c r="DW8" s="82" t="s">
        <v>622</v>
      </c>
      <c r="DX8" s="248"/>
      <c r="DY8" s="248"/>
      <c r="DZ8" s="81" t="s">
        <v>621</v>
      </c>
      <c r="EA8" s="158" t="s">
        <v>622</v>
      </c>
      <c r="EB8" s="258"/>
      <c r="EC8" s="248"/>
      <c r="ED8" s="81" t="s">
        <v>621</v>
      </c>
      <c r="EE8" s="82" t="s">
        <v>622</v>
      </c>
      <c r="EF8" s="248"/>
      <c r="EG8" s="248"/>
      <c r="EH8" s="81" t="s">
        <v>621</v>
      </c>
      <c r="EI8" s="82" t="s">
        <v>622</v>
      </c>
      <c r="EJ8" s="271"/>
      <c r="EK8" s="253"/>
      <c r="EL8" s="248"/>
      <c r="EM8" s="248"/>
      <c r="EN8" s="81" t="s">
        <v>621</v>
      </c>
      <c r="EO8" s="82" t="s">
        <v>622</v>
      </c>
      <c r="EP8" s="248"/>
      <c r="EQ8" s="248"/>
      <c r="ER8" s="81" t="s">
        <v>621</v>
      </c>
      <c r="ES8" s="158" t="s">
        <v>622</v>
      </c>
      <c r="ET8" s="258"/>
      <c r="EU8" s="248"/>
      <c r="EV8" s="81" t="s">
        <v>621</v>
      </c>
      <c r="EW8" s="82" t="s">
        <v>622</v>
      </c>
      <c r="EX8" s="248"/>
      <c r="EY8" s="248"/>
      <c r="EZ8" s="81" t="s">
        <v>621</v>
      </c>
      <c r="FA8" s="82" t="s">
        <v>622</v>
      </c>
      <c r="FB8" s="271"/>
      <c r="FC8" s="253"/>
      <c r="FD8" s="248"/>
      <c r="FE8" s="248"/>
      <c r="FF8" s="81" t="s">
        <v>621</v>
      </c>
      <c r="FG8" s="82" t="s">
        <v>622</v>
      </c>
      <c r="FH8" s="248"/>
      <c r="FI8" s="248"/>
      <c r="FJ8" s="81" t="s">
        <v>621</v>
      </c>
      <c r="FK8" s="158" t="s">
        <v>622</v>
      </c>
      <c r="FL8" s="258"/>
      <c r="FM8" s="248"/>
      <c r="FN8" s="81" t="s">
        <v>621</v>
      </c>
      <c r="FO8" s="82" t="s">
        <v>622</v>
      </c>
      <c r="FP8" s="248"/>
      <c r="FQ8" s="248"/>
      <c r="FR8" s="81" t="s">
        <v>621</v>
      </c>
      <c r="FS8" s="82" t="s">
        <v>622</v>
      </c>
      <c r="FT8" s="271"/>
    </row>
    <row r="9" spans="1:176" ht="14.85" customHeight="1">
      <c r="A9" s="159" t="s">
        <v>623</v>
      </c>
      <c r="B9" s="144">
        <v>11167026</v>
      </c>
      <c r="C9" s="144">
        <v>33369.017999999996</v>
      </c>
      <c r="D9" s="144">
        <v>42464.178400999997</v>
      </c>
      <c r="E9" s="144">
        <v>1579.719028</v>
      </c>
      <c r="F9" s="144">
        <v>5189117</v>
      </c>
      <c r="G9" s="144">
        <v>15314.960999999999</v>
      </c>
      <c r="H9" s="144">
        <v>19663.264079</v>
      </c>
      <c r="I9" s="144">
        <v>718.235862</v>
      </c>
      <c r="J9" s="144">
        <v>5977909</v>
      </c>
      <c r="K9" s="144">
        <v>18054.057000000001</v>
      </c>
      <c r="L9" s="144">
        <v>22800.914322000001</v>
      </c>
      <c r="M9" s="144">
        <v>861.48316599999998</v>
      </c>
      <c r="N9" s="161" t="s">
        <v>15</v>
      </c>
      <c r="O9" s="159" t="s">
        <v>466</v>
      </c>
      <c r="P9" s="144">
        <v>136984</v>
      </c>
      <c r="Q9" s="144">
        <v>300.10599999999999</v>
      </c>
      <c r="R9" s="144">
        <v>376.416267</v>
      </c>
      <c r="S9" s="144">
        <v>9.8756500000000003</v>
      </c>
      <c r="T9" s="144">
        <v>129592</v>
      </c>
      <c r="U9" s="144">
        <v>283.70400000000001</v>
      </c>
      <c r="V9" s="144">
        <v>349.28900199999998</v>
      </c>
      <c r="W9" s="144">
        <v>9.4775700000000001</v>
      </c>
      <c r="X9" s="144">
        <v>391085</v>
      </c>
      <c r="Y9" s="144">
        <v>1246.452</v>
      </c>
      <c r="Z9" s="144">
        <v>1366.9073800000001</v>
      </c>
      <c r="AA9" s="144">
        <v>60.413966000000002</v>
      </c>
      <c r="AB9" s="144">
        <v>369924</v>
      </c>
      <c r="AC9" s="144">
        <v>1203.556</v>
      </c>
      <c r="AD9" s="144">
        <v>1295.964794</v>
      </c>
      <c r="AE9" s="144">
        <v>58.301180000000002</v>
      </c>
      <c r="AF9" s="161" t="s">
        <v>15</v>
      </c>
      <c r="AG9" s="162" t="s">
        <v>466</v>
      </c>
      <c r="AH9" s="144">
        <v>304988</v>
      </c>
      <c r="AI9" s="144">
        <v>680.61699999999996</v>
      </c>
      <c r="AJ9" s="144">
        <v>719.45832499999995</v>
      </c>
      <c r="AK9" s="144">
        <v>32.598689999999998</v>
      </c>
      <c r="AL9" s="144">
        <v>293660</v>
      </c>
      <c r="AM9" s="144">
        <v>682.25</v>
      </c>
      <c r="AN9" s="144">
        <v>756.43298800000002</v>
      </c>
      <c r="AO9" s="144">
        <v>32.575040000000001</v>
      </c>
      <c r="AP9" s="144">
        <v>284343</v>
      </c>
      <c r="AQ9" s="144">
        <v>696.11500000000001</v>
      </c>
      <c r="AR9" s="144">
        <v>1004.101486</v>
      </c>
      <c r="AS9" s="144">
        <v>33.23086</v>
      </c>
      <c r="AT9" s="144">
        <v>331907</v>
      </c>
      <c r="AU9" s="144">
        <v>907.654</v>
      </c>
      <c r="AV9" s="144">
        <v>1278.469355</v>
      </c>
      <c r="AW9" s="144">
        <v>43.047429999999999</v>
      </c>
      <c r="AX9" s="164" t="s">
        <v>15</v>
      </c>
      <c r="AY9" s="162" t="s">
        <v>466</v>
      </c>
      <c r="AZ9" s="144">
        <v>386668</v>
      </c>
      <c r="BA9" s="144">
        <v>1007.963</v>
      </c>
      <c r="BB9" s="144">
        <v>1468.8380320000001</v>
      </c>
      <c r="BC9" s="144">
        <v>48.625419999999998</v>
      </c>
      <c r="BD9" s="144">
        <v>467456</v>
      </c>
      <c r="BE9" s="144">
        <v>1349.059</v>
      </c>
      <c r="BF9" s="144">
        <v>1894.4063610000001</v>
      </c>
      <c r="BG9" s="144">
        <v>65.00797</v>
      </c>
      <c r="BH9" s="144">
        <v>406242</v>
      </c>
      <c r="BI9" s="144">
        <v>1065.135</v>
      </c>
      <c r="BJ9" s="144">
        <v>1505.754216</v>
      </c>
      <c r="BK9" s="144">
        <v>52.010370000000002</v>
      </c>
      <c r="BL9" s="144">
        <v>480261</v>
      </c>
      <c r="BM9" s="144">
        <v>1334.183</v>
      </c>
      <c r="BN9" s="144">
        <v>1798.8916790000001</v>
      </c>
      <c r="BO9" s="144">
        <v>65.425409999999999</v>
      </c>
      <c r="BP9" s="164" t="s">
        <v>15</v>
      </c>
      <c r="BQ9" s="162" t="s">
        <v>466</v>
      </c>
      <c r="BR9" s="144">
        <v>390291</v>
      </c>
      <c r="BS9" s="144">
        <v>1033.22</v>
      </c>
      <c r="BT9" s="144">
        <v>1435.63732</v>
      </c>
      <c r="BU9" s="144">
        <v>50.48321</v>
      </c>
      <c r="BV9" s="144">
        <v>477198</v>
      </c>
      <c r="BW9" s="144">
        <v>1293.6890000000001</v>
      </c>
      <c r="BX9" s="144">
        <v>1731.0582489999999</v>
      </c>
      <c r="BY9" s="144">
        <v>63.283709999999999</v>
      </c>
      <c r="BZ9" s="144">
        <v>432306</v>
      </c>
      <c r="CA9" s="144">
        <v>1190.9929999999999</v>
      </c>
      <c r="CB9" s="144">
        <v>1623.498936</v>
      </c>
      <c r="CC9" s="144">
        <v>57.908329999999999</v>
      </c>
      <c r="CD9" s="144">
        <v>528340</v>
      </c>
      <c r="CE9" s="144">
        <v>1467.95</v>
      </c>
      <c r="CF9" s="144">
        <v>1945.21477</v>
      </c>
      <c r="CG9" s="144">
        <v>71.388630000000006</v>
      </c>
      <c r="CH9" s="164" t="s">
        <v>15</v>
      </c>
      <c r="CI9" s="162" t="s">
        <v>466</v>
      </c>
      <c r="CJ9" s="144">
        <v>383876</v>
      </c>
      <c r="CK9" s="144">
        <v>1108.4469999999999</v>
      </c>
      <c r="CL9" s="144">
        <v>1476.5233700000001</v>
      </c>
      <c r="CM9" s="144">
        <v>53.146569999999997</v>
      </c>
      <c r="CN9" s="144">
        <v>460760</v>
      </c>
      <c r="CO9" s="144">
        <v>1339.412</v>
      </c>
      <c r="CP9" s="144">
        <v>1753.3591220000001</v>
      </c>
      <c r="CQ9" s="144">
        <v>64.51576</v>
      </c>
      <c r="CR9" s="144">
        <v>372402</v>
      </c>
      <c r="CS9" s="144">
        <v>1138.8520000000001</v>
      </c>
      <c r="CT9" s="144">
        <v>1482.190985</v>
      </c>
      <c r="CU9" s="144">
        <v>53.723320000000001</v>
      </c>
      <c r="CV9" s="144">
        <v>439242</v>
      </c>
      <c r="CW9" s="144">
        <v>1353.248</v>
      </c>
      <c r="CX9" s="144">
        <v>1744.836436</v>
      </c>
      <c r="CY9" s="144">
        <v>65.158619999999999</v>
      </c>
      <c r="CZ9" s="164" t="s">
        <v>15</v>
      </c>
      <c r="DA9" s="162" t="s">
        <v>466</v>
      </c>
      <c r="DB9" s="144">
        <v>383416</v>
      </c>
      <c r="DC9" s="144">
        <v>1246.433</v>
      </c>
      <c r="DD9" s="144">
        <v>1595.0588319999999</v>
      </c>
      <c r="DE9" s="144">
        <v>58.187930000000001</v>
      </c>
      <c r="DF9" s="144">
        <v>450896</v>
      </c>
      <c r="DG9" s="144">
        <v>1476.567</v>
      </c>
      <c r="DH9" s="144">
        <v>1877.268812</v>
      </c>
      <c r="DI9" s="144">
        <v>71.402339999999995</v>
      </c>
      <c r="DJ9" s="144">
        <v>376515</v>
      </c>
      <c r="DK9" s="144">
        <v>1274.6769999999999</v>
      </c>
      <c r="DL9" s="144">
        <v>1606.8532339999999</v>
      </c>
      <c r="DM9" s="144">
        <v>59.231630000000003</v>
      </c>
      <c r="DN9" s="144">
        <v>442017</v>
      </c>
      <c r="DO9" s="144">
        <v>1497.6790000000001</v>
      </c>
      <c r="DP9" s="144">
        <v>1866.829205</v>
      </c>
      <c r="DQ9" s="144">
        <v>72.56026</v>
      </c>
      <c r="DR9" s="164" t="s">
        <v>15</v>
      </c>
      <c r="DS9" s="162" t="s">
        <v>466</v>
      </c>
      <c r="DT9" s="144">
        <v>331636</v>
      </c>
      <c r="DU9" s="144">
        <v>1165.0050000000001</v>
      </c>
      <c r="DV9" s="144">
        <v>1444.9556669999999</v>
      </c>
      <c r="DW9" s="144">
        <v>53.894316000000003</v>
      </c>
      <c r="DX9" s="144">
        <v>388430</v>
      </c>
      <c r="DY9" s="144">
        <v>1358.1469999999999</v>
      </c>
      <c r="DZ9" s="144">
        <v>1653.255457</v>
      </c>
      <c r="EA9" s="144">
        <v>65.461590000000001</v>
      </c>
      <c r="EB9" s="144">
        <v>258209</v>
      </c>
      <c r="EC9" s="144">
        <v>936.75300000000004</v>
      </c>
      <c r="ED9" s="144">
        <v>1151.837841</v>
      </c>
      <c r="EE9" s="144">
        <v>42.681019999999997</v>
      </c>
      <c r="EF9" s="144">
        <v>299537</v>
      </c>
      <c r="EG9" s="144">
        <v>1072.5999999999999</v>
      </c>
      <c r="EH9" s="144">
        <v>1274.055231</v>
      </c>
      <c r="EI9" s="144">
        <v>50.294829999999997</v>
      </c>
      <c r="EJ9" s="164" t="s">
        <v>15</v>
      </c>
      <c r="EK9" s="162" t="s">
        <v>466</v>
      </c>
      <c r="EL9" s="144">
        <v>136221</v>
      </c>
      <c r="EM9" s="144">
        <v>493.154</v>
      </c>
      <c r="EN9" s="144">
        <v>590.24636899999996</v>
      </c>
      <c r="EO9" s="144">
        <v>22.502549999999999</v>
      </c>
      <c r="EP9" s="144">
        <v>163162</v>
      </c>
      <c r="EQ9" s="144">
        <v>582.39</v>
      </c>
      <c r="ER9" s="144">
        <v>672.52710999999999</v>
      </c>
      <c r="ES9" s="144">
        <v>26.20711</v>
      </c>
      <c r="ET9" s="144">
        <v>102881</v>
      </c>
      <c r="EU9" s="144">
        <v>367.02699999999999</v>
      </c>
      <c r="EV9" s="144">
        <v>425.19843600000002</v>
      </c>
      <c r="EW9" s="144">
        <v>17.05536</v>
      </c>
      <c r="EX9" s="144">
        <v>132389</v>
      </c>
      <c r="EY9" s="144">
        <v>464.48599999999999</v>
      </c>
      <c r="EZ9" s="144">
        <v>515.61244599999998</v>
      </c>
      <c r="FA9" s="144">
        <v>20.453916</v>
      </c>
      <c r="FB9" s="164" t="s">
        <v>15</v>
      </c>
      <c r="FC9" s="162" t="s">
        <v>466</v>
      </c>
      <c r="FD9" s="144">
        <v>58671</v>
      </c>
      <c r="FE9" s="144">
        <v>198.57499999999999</v>
      </c>
      <c r="FF9" s="144">
        <v>217.77170100000001</v>
      </c>
      <c r="FG9" s="144">
        <v>8.34544</v>
      </c>
      <c r="FH9" s="144">
        <v>76086</v>
      </c>
      <c r="FI9" s="144">
        <v>249.92699999999999</v>
      </c>
      <c r="FJ9" s="144">
        <v>260.26915300000002</v>
      </c>
      <c r="FK9" s="144">
        <v>11.085760000000001</v>
      </c>
      <c r="FL9" s="144">
        <v>52383</v>
      </c>
      <c r="FM9" s="144">
        <v>165.43700000000001</v>
      </c>
      <c r="FN9" s="144">
        <v>172.015682</v>
      </c>
      <c r="FO9" s="144">
        <v>4.3212299999999999</v>
      </c>
      <c r="FP9" s="144">
        <v>47052</v>
      </c>
      <c r="FQ9" s="144">
        <v>137.55600000000001</v>
      </c>
      <c r="FR9" s="144">
        <v>133.17415199999999</v>
      </c>
      <c r="FS9" s="144">
        <v>5.8360399999999997</v>
      </c>
      <c r="FT9" s="164" t="s">
        <v>15</v>
      </c>
    </row>
    <row r="10" spans="1:176" ht="14.85" customHeight="1">
      <c r="A10" s="165" t="s">
        <v>217</v>
      </c>
      <c r="B10" s="144">
        <v>3985609</v>
      </c>
      <c r="C10" s="144">
        <v>11584.409</v>
      </c>
      <c r="D10" s="144">
        <v>14714.008322</v>
      </c>
      <c r="E10" s="144">
        <v>548.37674200000004</v>
      </c>
      <c r="F10" s="144">
        <v>1818819</v>
      </c>
      <c r="G10" s="144">
        <v>5244.5839999999998</v>
      </c>
      <c r="H10" s="144">
        <v>6724.1628129999999</v>
      </c>
      <c r="I10" s="144">
        <v>246.12717599999999</v>
      </c>
      <c r="J10" s="144">
        <v>2166790</v>
      </c>
      <c r="K10" s="144">
        <v>6339.8249999999998</v>
      </c>
      <c r="L10" s="144">
        <v>7989.8455089999998</v>
      </c>
      <c r="M10" s="144">
        <v>302.24956600000002</v>
      </c>
      <c r="N10" s="166" t="s">
        <v>233</v>
      </c>
      <c r="O10" s="165" t="s">
        <v>217</v>
      </c>
      <c r="P10" s="144">
        <v>44791</v>
      </c>
      <c r="Q10" s="144">
        <v>92.956000000000003</v>
      </c>
      <c r="R10" s="144">
        <v>106.83202300000001</v>
      </c>
      <c r="S10" s="144">
        <v>3.0047100000000002</v>
      </c>
      <c r="T10" s="144">
        <v>42652</v>
      </c>
      <c r="U10" s="144">
        <v>88.225999999999999</v>
      </c>
      <c r="V10" s="144">
        <v>99.925154000000006</v>
      </c>
      <c r="W10" s="144">
        <v>2.8835000000000002</v>
      </c>
      <c r="X10" s="144">
        <v>121773</v>
      </c>
      <c r="Y10" s="144">
        <v>376.99700000000001</v>
      </c>
      <c r="Z10" s="144">
        <v>403.47312499999998</v>
      </c>
      <c r="AA10" s="144">
        <v>18.247736</v>
      </c>
      <c r="AB10" s="144">
        <v>115547</v>
      </c>
      <c r="AC10" s="144">
        <v>364.79599999999999</v>
      </c>
      <c r="AD10" s="144">
        <v>385.10663199999999</v>
      </c>
      <c r="AE10" s="144">
        <v>17.631609999999998</v>
      </c>
      <c r="AF10" s="166" t="s">
        <v>233</v>
      </c>
      <c r="AG10" s="165" t="s">
        <v>217</v>
      </c>
      <c r="AH10" s="144">
        <v>92935</v>
      </c>
      <c r="AI10" s="144">
        <v>204.29</v>
      </c>
      <c r="AJ10" s="144">
        <v>209.837964</v>
      </c>
      <c r="AK10" s="144">
        <v>9.7978900000000007</v>
      </c>
      <c r="AL10" s="144">
        <v>89392</v>
      </c>
      <c r="AM10" s="144">
        <v>205.06899999999999</v>
      </c>
      <c r="AN10" s="144">
        <v>220.76005499999999</v>
      </c>
      <c r="AO10" s="144">
        <v>9.8169799999999992</v>
      </c>
      <c r="AP10" s="144">
        <v>92668</v>
      </c>
      <c r="AQ10" s="144">
        <v>217.029</v>
      </c>
      <c r="AR10" s="144">
        <v>305.88779599999998</v>
      </c>
      <c r="AS10" s="144">
        <v>10.35411</v>
      </c>
      <c r="AT10" s="144">
        <v>107971</v>
      </c>
      <c r="AU10" s="144">
        <v>281.90199999999999</v>
      </c>
      <c r="AV10" s="144">
        <v>391.56075700000002</v>
      </c>
      <c r="AW10" s="144">
        <v>13.37209</v>
      </c>
      <c r="AX10" s="167" t="s">
        <v>233</v>
      </c>
      <c r="AY10" s="165" t="s">
        <v>217</v>
      </c>
      <c r="AZ10" s="144">
        <v>132205</v>
      </c>
      <c r="BA10" s="144">
        <v>330.25099999999998</v>
      </c>
      <c r="BB10" s="144">
        <v>476.097397</v>
      </c>
      <c r="BC10" s="144">
        <v>15.84958</v>
      </c>
      <c r="BD10" s="144">
        <v>167300</v>
      </c>
      <c r="BE10" s="144">
        <v>456.608</v>
      </c>
      <c r="BF10" s="144">
        <v>640.35431600000004</v>
      </c>
      <c r="BG10" s="144">
        <v>21.972519999999999</v>
      </c>
      <c r="BH10" s="144">
        <v>146046</v>
      </c>
      <c r="BI10" s="144">
        <v>375.48599999999999</v>
      </c>
      <c r="BJ10" s="144">
        <v>526.309888</v>
      </c>
      <c r="BK10" s="144">
        <v>18.273790000000002</v>
      </c>
      <c r="BL10" s="144">
        <v>180180</v>
      </c>
      <c r="BM10" s="144">
        <v>482.22199999999998</v>
      </c>
      <c r="BN10" s="144">
        <v>649.68971399999998</v>
      </c>
      <c r="BO10" s="144">
        <v>23.612410000000001</v>
      </c>
      <c r="BP10" s="167" t="s">
        <v>233</v>
      </c>
      <c r="BQ10" s="165" t="s">
        <v>217</v>
      </c>
      <c r="BR10" s="144">
        <v>140112</v>
      </c>
      <c r="BS10" s="144">
        <v>366.71100000000001</v>
      </c>
      <c r="BT10" s="144">
        <v>507.90265799999997</v>
      </c>
      <c r="BU10" s="144">
        <v>17.89631</v>
      </c>
      <c r="BV10" s="144">
        <v>178617</v>
      </c>
      <c r="BW10" s="144">
        <v>471.98399999999998</v>
      </c>
      <c r="BX10" s="144">
        <v>628.10237900000004</v>
      </c>
      <c r="BY10" s="144">
        <v>23.066210000000002</v>
      </c>
      <c r="BZ10" s="144">
        <v>156681</v>
      </c>
      <c r="CA10" s="144">
        <v>426.03500000000003</v>
      </c>
      <c r="CB10" s="144">
        <v>581.74103400000001</v>
      </c>
      <c r="CC10" s="144">
        <v>20.736440000000002</v>
      </c>
      <c r="CD10" s="144">
        <v>195633</v>
      </c>
      <c r="CE10" s="144">
        <v>529.13699999999994</v>
      </c>
      <c r="CF10" s="144">
        <v>699.34196799999995</v>
      </c>
      <c r="CG10" s="144">
        <v>25.736840000000001</v>
      </c>
      <c r="CH10" s="167" t="s">
        <v>233</v>
      </c>
      <c r="CI10" s="165" t="s">
        <v>217</v>
      </c>
      <c r="CJ10" s="144">
        <v>138637</v>
      </c>
      <c r="CK10" s="144">
        <v>392.44299999999998</v>
      </c>
      <c r="CL10" s="144">
        <v>525.13309700000002</v>
      </c>
      <c r="CM10" s="144">
        <v>18.904640000000001</v>
      </c>
      <c r="CN10" s="144">
        <v>168936</v>
      </c>
      <c r="CO10" s="144">
        <v>475.33699999999999</v>
      </c>
      <c r="CP10" s="144">
        <v>621.20506499999999</v>
      </c>
      <c r="CQ10" s="144">
        <v>22.9161</v>
      </c>
      <c r="CR10" s="144">
        <v>131030</v>
      </c>
      <c r="CS10" s="144">
        <v>390.36700000000002</v>
      </c>
      <c r="CT10" s="144">
        <v>513.16004899999996</v>
      </c>
      <c r="CU10" s="144">
        <v>18.558689999999999</v>
      </c>
      <c r="CV10" s="144">
        <v>159406</v>
      </c>
      <c r="CW10" s="144">
        <v>474.52300000000002</v>
      </c>
      <c r="CX10" s="144">
        <v>612.12307999999996</v>
      </c>
      <c r="CY10" s="144">
        <v>22.8582</v>
      </c>
      <c r="CZ10" s="167" t="s">
        <v>233</v>
      </c>
      <c r="DA10" s="165" t="s">
        <v>217</v>
      </c>
      <c r="DB10" s="144">
        <v>135027</v>
      </c>
      <c r="DC10" s="144">
        <v>425.19</v>
      </c>
      <c r="DD10" s="144">
        <v>547.31275300000004</v>
      </c>
      <c r="DE10" s="144">
        <v>20.023849999999999</v>
      </c>
      <c r="DF10" s="144">
        <v>165570</v>
      </c>
      <c r="DG10" s="144">
        <v>519.76300000000003</v>
      </c>
      <c r="DH10" s="144">
        <v>661.85324600000001</v>
      </c>
      <c r="DI10" s="144">
        <v>25.127759999999999</v>
      </c>
      <c r="DJ10" s="144">
        <v>135309</v>
      </c>
      <c r="DK10" s="144">
        <v>441.86900000000003</v>
      </c>
      <c r="DL10" s="144">
        <v>560.81616899999995</v>
      </c>
      <c r="DM10" s="144">
        <v>20.678750000000001</v>
      </c>
      <c r="DN10" s="144">
        <v>166556</v>
      </c>
      <c r="DO10" s="144">
        <v>541.048</v>
      </c>
      <c r="DP10" s="144">
        <v>675.81786099999999</v>
      </c>
      <c r="DQ10" s="144">
        <v>26.228200000000001</v>
      </c>
      <c r="DR10" s="167" t="s">
        <v>233</v>
      </c>
      <c r="DS10" s="165" t="s">
        <v>217</v>
      </c>
      <c r="DT10" s="144">
        <v>124690</v>
      </c>
      <c r="DU10" s="144">
        <v>422.21199999999999</v>
      </c>
      <c r="DV10" s="144">
        <v>526.60219300000006</v>
      </c>
      <c r="DW10" s="144">
        <v>19.679069999999999</v>
      </c>
      <c r="DX10" s="144">
        <v>151955</v>
      </c>
      <c r="DY10" s="144">
        <v>508.95499999999998</v>
      </c>
      <c r="DZ10" s="144">
        <v>622.288231</v>
      </c>
      <c r="EA10" s="144">
        <v>24.578469999999999</v>
      </c>
      <c r="EB10" s="144">
        <v>97939</v>
      </c>
      <c r="EC10" s="144">
        <v>339.923</v>
      </c>
      <c r="ED10" s="144">
        <v>421.80295899999999</v>
      </c>
      <c r="EE10" s="144">
        <v>15.537850000000001</v>
      </c>
      <c r="EF10" s="144">
        <v>118433</v>
      </c>
      <c r="EG10" s="144">
        <v>406.31700000000001</v>
      </c>
      <c r="EH10" s="144">
        <v>486.02838200000002</v>
      </c>
      <c r="EI10" s="144">
        <v>19.150169999999999</v>
      </c>
      <c r="EJ10" s="167" t="s">
        <v>233</v>
      </c>
      <c r="EK10" s="165" t="s">
        <v>217</v>
      </c>
      <c r="EL10" s="144">
        <v>51579</v>
      </c>
      <c r="EM10" s="144">
        <v>180.892</v>
      </c>
      <c r="EN10" s="144">
        <v>217.68792500000001</v>
      </c>
      <c r="EO10" s="144">
        <v>8.2003400000000006</v>
      </c>
      <c r="EP10" s="144">
        <v>62243</v>
      </c>
      <c r="EQ10" s="144">
        <v>215.58099999999999</v>
      </c>
      <c r="ER10" s="144">
        <v>250.60425799999999</v>
      </c>
      <c r="ES10" s="144">
        <v>9.6404499999999995</v>
      </c>
      <c r="ET10" s="144">
        <v>36499</v>
      </c>
      <c r="EU10" s="144">
        <v>128.393</v>
      </c>
      <c r="EV10" s="144">
        <v>149.201898</v>
      </c>
      <c r="EW10" s="144">
        <v>5.9276400000000002</v>
      </c>
      <c r="EX10" s="144">
        <v>49020</v>
      </c>
      <c r="EY10" s="144">
        <v>169.56399999999999</v>
      </c>
      <c r="EZ10" s="144">
        <v>190.990801</v>
      </c>
      <c r="FA10" s="144">
        <v>7.3351459999999999</v>
      </c>
      <c r="FB10" s="167" t="s">
        <v>233</v>
      </c>
      <c r="FC10" s="165" t="s">
        <v>217</v>
      </c>
      <c r="FD10" s="144">
        <v>20288</v>
      </c>
      <c r="FE10" s="144">
        <v>68.769000000000005</v>
      </c>
      <c r="FF10" s="144">
        <v>76.381246000000004</v>
      </c>
      <c r="FG10" s="144">
        <v>2.8176000000000001</v>
      </c>
      <c r="FH10" s="144">
        <v>28156</v>
      </c>
      <c r="FI10" s="144">
        <v>91.775000000000006</v>
      </c>
      <c r="FJ10" s="144">
        <v>97.201420999999996</v>
      </c>
      <c r="FK10" s="144">
        <v>3.9878399999999998</v>
      </c>
      <c r="FL10" s="144">
        <v>20610</v>
      </c>
      <c r="FM10" s="144">
        <v>64.771000000000001</v>
      </c>
      <c r="FN10" s="144">
        <v>67.982639000000006</v>
      </c>
      <c r="FO10" s="144">
        <v>1.63818</v>
      </c>
      <c r="FP10" s="144">
        <v>19223</v>
      </c>
      <c r="FQ10" s="144">
        <v>57.018000000000001</v>
      </c>
      <c r="FR10" s="144">
        <v>56.892189000000002</v>
      </c>
      <c r="FS10" s="144">
        <v>2.33507</v>
      </c>
      <c r="FT10" s="167" t="s">
        <v>233</v>
      </c>
    </row>
    <row r="11" spans="1:176" ht="14.85" customHeight="1">
      <c r="A11" s="168" t="s">
        <v>218</v>
      </c>
      <c r="B11" s="145">
        <v>2017549</v>
      </c>
      <c r="C11" s="145">
        <v>5606.817</v>
      </c>
      <c r="D11" s="145">
        <v>7193.3418680000004</v>
      </c>
      <c r="E11" s="145">
        <v>269.39225199999998</v>
      </c>
      <c r="F11" s="145">
        <v>933860</v>
      </c>
      <c r="G11" s="145">
        <v>2573.9690000000001</v>
      </c>
      <c r="H11" s="145">
        <v>3334.8447729999998</v>
      </c>
      <c r="I11" s="145">
        <v>123.06638599999999</v>
      </c>
      <c r="J11" s="145">
        <v>1083689</v>
      </c>
      <c r="K11" s="145">
        <v>3032.848</v>
      </c>
      <c r="L11" s="145">
        <v>3858.4970950000002</v>
      </c>
      <c r="M11" s="145">
        <v>146.32586599999999</v>
      </c>
      <c r="N11" s="170" t="s">
        <v>234</v>
      </c>
      <c r="O11" s="168" t="s">
        <v>218</v>
      </c>
      <c r="P11" s="145">
        <v>23334</v>
      </c>
      <c r="Q11" s="145">
        <v>46.295999999999999</v>
      </c>
      <c r="R11" s="145">
        <v>52.040481</v>
      </c>
      <c r="S11" s="145">
        <v>1.5564100000000001</v>
      </c>
      <c r="T11" s="145">
        <v>22381</v>
      </c>
      <c r="U11" s="145">
        <v>44.396999999999998</v>
      </c>
      <c r="V11" s="145">
        <v>49.537951</v>
      </c>
      <c r="W11" s="145">
        <v>1.50031</v>
      </c>
      <c r="X11" s="145">
        <v>68156</v>
      </c>
      <c r="Y11" s="145">
        <v>205.161</v>
      </c>
      <c r="Z11" s="145">
        <v>217.87780799999999</v>
      </c>
      <c r="AA11" s="145">
        <v>10.125895999999999</v>
      </c>
      <c r="AB11" s="145">
        <v>64827</v>
      </c>
      <c r="AC11" s="145">
        <v>200.97499999999999</v>
      </c>
      <c r="AD11" s="145">
        <v>211.349422</v>
      </c>
      <c r="AE11" s="145">
        <v>9.9061800000000009</v>
      </c>
      <c r="AF11" s="170" t="s">
        <v>234</v>
      </c>
      <c r="AG11" s="168" t="s">
        <v>218</v>
      </c>
      <c r="AH11" s="145">
        <v>50246</v>
      </c>
      <c r="AI11" s="145">
        <v>106.727</v>
      </c>
      <c r="AJ11" s="145">
        <v>110.948375</v>
      </c>
      <c r="AK11" s="145">
        <v>5.2160099999999998</v>
      </c>
      <c r="AL11" s="145">
        <v>48359</v>
      </c>
      <c r="AM11" s="145">
        <v>107.901</v>
      </c>
      <c r="AN11" s="145">
        <v>118.048858</v>
      </c>
      <c r="AO11" s="145">
        <v>5.2570199999999998</v>
      </c>
      <c r="AP11" s="145">
        <v>47807</v>
      </c>
      <c r="AQ11" s="145">
        <v>107.866</v>
      </c>
      <c r="AR11" s="145">
        <v>153.195268</v>
      </c>
      <c r="AS11" s="145">
        <v>5.2225599999999996</v>
      </c>
      <c r="AT11" s="145">
        <v>57158</v>
      </c>
      <c r="AU11" s="145">
        <v>143.58199999999999</v>
      </c>
      <c r="AV11" s="145">
        <v>200.47754399999999</v>
      </c>
      <c r="AW11" s="145">
        <v>6.9097600000000003</v>
      </c>
      <c r="AX11" s="172" t="s">
        <v>234</v>
      </c>
      <c r="AY11" s="168" t="s">
        <v>218</v>
      </c>
      <c r="AZ11" s="145">
        <v>67752</v>
      </c>
      <c r="BA11" s="145">
        <v>160.65</v>
      </c>
      <c r="BB11" s="145">
        <v>231.88473300000001</v>
      </c>
      <c r="BC11" s="145">
        <v>7.8316299999999996</v>
      </c>
      <c r="BD11" s="145">
        <v>85337</v>
      </c>
      <c r="BE11" s="145">
        <v>217.86500000000001</v>
      </c>
      <c r="BF11" s="145">
        <v>302.81055099999998</v>
      </c>
      <c r="BG11" s="145">
        <v>10.59225</v>
      </c>
      <c r="BH11" s="145">
        <v>76637</v>
      </c>
      <c r="BI11" s="145">
        <v>188.071</v>
      </c>
      <c r="BJ11" s="145">
        <v>264.30378899999999</v>
      </c>
      <c r="BK11" s="145">
        <v>9.2530300000000008</v>
      </c>
      <c r="BL11" s="145">
        <v>90910</v>
      </c>
      <c r="BM11" s="145">
        <v>228.35</v>
      </c>
      <c r="BN11" s="145">
        <v>306.61465299999998</v>
      </c>
      <c r="BO11" s="145">
        <v>11.2699</v>
      </c>
      <c r="BP11" s="172" t="s">
        <v>234</v>
      </c>
      <c r="BQ11" s="168" t="s">
        <v>218</v>
      </c>
      <c r="BR11" s="145">
        <v>74406</v>
      </c>
      <c r="BS11" s="145">
        <v>187.49100000000001</v>
      </c>
      <c r="BT11" s="145">
        <v>260.79001199999999</v>
      </c>
      <c r="BU11" s="145">
        <v>9.2360900000000008</v>
      </c>
      <c r="BV11" s="145">
        <v>91283</v>
      </c>
      <c r="BW11" s="145">
        <v>229.24299999999999</v>
      </c>
      <c r="BX11" s="145">
        <v>307.05151599999999</v>
      </c>
      <c r="BY11" s="145">
        <v>11.30001</v>
      </c>
      <c r="BZ11" s="145">
        <v>85341</v>
      </c>
      <c r="CA11" s="145">
        <v>225.631</v>
      </c>
      <c r="CB11" s="145">
        <v>310.73331400000001</v>
      </c>
      <c r="CC11" s="145">
        <v>11.06063</v>
      </c>
      <c r="CD11" s="145">
        <v>102260</v>
      </c>
      <c r="CE11" s="145">
        <v>267.815</v>
      </c>
      <c r="CF11" s="145">
        <v>356.542282</v>
      </c>
      <c r="CG11" s="145">
        <v>13.12088</v>
      </c>
      <c r="CH11" s="172" t="s">
        <v>234</v>
      </c>
      <c r="CI11" s="168" t="s">
        <v>218</v>
      </c>
      <c r="CJ11" s="145">
        <v>74904</v>
      </c>
      <c r="CK11" s="145">
        <v>206.03200000000001</v>
      </c>
      <c r="CL11" s="145">
        <v>278.601472</v>
      </c>
      <c r="CM11" s="145">
        <v>10.00925</v>
      </c>
      <c r="CN11" s="145">
        <v>86626</v>
      </c>
      <c r="CO11" s="145">
        <v>236.67400000000001</v>
      </c>
      <c r="CP11" s="145">
        <v>311.74847799999998</v>
      </c>
      <c r="CQ11" s="145">
        <v>11.51146</v>
      </c>
      <c r="CR11" s="145">
        <v>68195</v>
      </c>
      <c r="CS11" s="145">
        <v>196.14400000000001</v>
      </c>
      <c r="CT11" s="145">
        <v>260.54985900000003</v>
      </c>
      <c r="CU11" s="145">
        <v>9.4238599999999995</v>
      </c>
      <c r="CV11" s="145">
        <v>78717</v>
      </c>
      <c r="CW11" s="145">
        <v>228.06800000000001</v>
      </c>
      <c r="CX11" s="145">
        <v>297.68561199999999</v>
      </c>
      <c r="CY11" s="145">
        <v>11.074820000000001</v>
      </c>
      <c r="CZ11" s="172" t="s">
        <v>234</v>
      </c>
      <c r="DA11" s="168" t="s">
        <v>218</v>
      </c>
      <c r="DB11" s="145">
        <v>69114</v>
      </c>
      <c r="DC11" s="145">
        <v>210.15100000000001</v>
      </c>
      <c r="DD11" s="145">
        <v>275.00822499999998</v>
      </c>
      <c r="DE11" s="145">
        <v>10.038790000000001</v>
      </c>
      <c r="DF11" s="145">
        <v>82060</v>
      </c>
      <c r="DG11" s="145">
        <v>250.006</v>
      </c>
      <c r="DH11" s="145">
        <v>323.77040799999997</v>
      </c>
      <c r="DI11" s="145">
        <v>12.189260000000001</v>
      </c>
      <c r="DJ11" s="145">
        <v>68452</v>
      </c>
      <c r="DK11" s="145">
        <v>216.03299999999999</v>
      </c>
      <c r="DL11" s="145">
        <v>278.99440099999998</v>
      </c>
      <c r="DM11" s="145">
        <v>10.28933</v>
      </c>
      <c r="DN11" s="145">
        <v>81808</v>
      </c>
      <c r="DO11" s="145">
        <v>259.24200000000002</v>
      </c>
      <c r="DP11" s="145">
        <v>329.30456900000001</v>
      </c>
      <c r="DQ11" s="145">
        <v>12.66438</v>
      </c>
      <c r="DR11" s="172" t="s">
        <v>234</v>
      </c>
      <c r="DS11" s="168" t="s">
        <v>218</v>
      </c>
      <c r="DT11" s="145">
        <v>60419</v>
      </c>
      <c r="DU11" s="145">
        <v>195.23500000000001</v>
      </c>
      <c r="DV11" s="145">
        <v>246.41730000000001</v>
      </c>
      <c r="DW11" s="145">
        <v>9.2915200000000002</v>
      </c>
      <c r="DX11" s="145">
        <v>72331</v>
      </c>
      <c r="DY11" s="145">
        <v>234.40799999999999</v>
      </c>
      <c r="DZ11" s="145">
        <v>292.27268500000002</v>
      </c>
      <c r="EA11" s="145">
        <v>11.42079</v>
      </c>
      <c r="EB11" s="145">
        <v>45240</v>
      </c>
      <c r="EC11" s="145">
        <v>149.42400000000001</v>
      </c>
      <c r="ED11" s="145">
        <v>189.94142600000001</v>
      </c>
      <c r="EE11" s="145">
        <v>6.9734499999999997</v>
      </c>
      <c r="EF11" s="145">
        <v>53413</v>
      </c>
      <c r="EG11" s="145">
        <v>175.15</v>
      </c>
      <c r="EH11" s="145">
        <v>214.23299</v>
      </c>
      <c r="EI11" s="145">
        <v>8.3437199999999994</v>
      </c>
      <c r="EJ11" s="172" t="s">
        <v>234</v>
      </c>
      <c r="EK11" s="168" t="s">
        <v>218</v>
      </c>
      <c r="EL11" s="145">
        <v>22998</v>
      </c>
      <c r="EM11" s="145">
        <v>76.501999999999995</v>
      </c>
      <c r="EN11" s="145">
        <v>93.789232999999996</v>
      </c>
      <c r="EO11" s="145">
        <v>3.5614599999999998</v>
      </c>
      <c r="EP11" s="145">
        <v>27082</v>
      </c>
      <c r="EQ11" s="145">
        <v>89.207999999999998</v>
      </c>
      <c r="ER11" s="145">
        <v>105.919366</v>
      </c>
      <c r="ES11" s="145">
        <v>4.0193099999999999</v>
      </c>
      <c r="ET11" s="145">
        <v>15477</v>
      </c>
      <c r="EU11" s="145">
        <v>50.813000000000002</v>
      </c>
      <c r="EV11" s="145">
        <v>60.034077000000003</v>
      </c>
      <c r="EW11" s="145">
        <v>2.40225</v>
      </c>
      <c r="EX11" s="145">
        <v>20689</v>
      </c>
      <c r="EY11" s="145">
        <v>66.867999999999995</v>
      </c>
      <c r="EZ11" s="145">
        <v>76.399242000000001</v>
      </c>
      <c r="FA11" s="145">
        <v>2.933586</v>
      </c>
      <c r="FB11" s="172" t="s">
        <v>234</v>
      </c>
      <c r="FC11" s="168" t="s">
        <v>218</v>
      </c>
      <c r="FD11" s="145">
        <v>7968</v>
      </c>
      <c r="FE11" s="145">
        <v>24.79</v>
      </c>
      <c r="FF11" s="145">
        <v>27.604686999999998</v>
      </c>
      <c r="FG11" s="145">
        <v>1.04345</v>
      </c>
      <c r="FH11" s="145">
        <v>11334</v>
      </c>
      <c r="FI11" s="145">
        <v>34.045999999999999</v>
      </c>
      <c r="FJ11" s="145">
        <v>35.830575000000003</v>
      </c>
      <c r="FK11" s="145">
        <v>1.50543</v>
      </c>
      <c r="FL11" s="145">
        <v>7414</v>
      </c>
      <c r="FM11" s="145">
        <v>20.952000000000002</v>
      </c>
      <c r="FN11" s="145">
        <v>22.130313000000001</v>
      </c>
      <c r="FO11" s="145">
        <v>0.53076999999999996</v>
      </c>
      <c r="FP11" s="145">
        <v>7114</v>
      </c>
      <c r="FQ11" s="145">
        <v>19.05</v>
      </c>
      <c r="FR11" s="145">
        <v>18.900393000000001</v>
      </c>
      <c r="FS11" s="145">
        <v>0.80679999999999996</v>
      </c>
      <c r="FT11" s="172" t="s">
        <v>234</v>
      </c>
    </row>
    <row r="12" spans="1:176" ht="14.85" customHeight="1">
      <c r="A12" s="168" t="s">
        <v>181</v>
      </c>
      <c r="B12" s="145">
        <v>1760474</v>
      </c>
      <c r="C12" s="145">
        <v>5000.3190000000004</v>
      </c>
      <c r="D12" s="145">
        <v>6314.0986720000001</v>
      </c>
      <c r="E12" s="145">
        <v>236.71513999999999</v>
      </c>
      <c r="F12" s="145">
        <v>782091</v>
      </c>
      <c r="G12" s="145">
        <v>2219.1370000000002</v>
      </c>
      <c r="H12" s="145">
        <v>2826.6185</v>
      </c>
      <c r="I12" s="145">
        <v>103.78319</v>
      </c>
      <c r="J12" s="145">
        <v>978383</v>
      </c>
      <c r="K12" s="145">
        <v>2781.1819999999998</v>
      </c>
      <c r="L12" s="145">
        <v>3487.480172</v>
      </c>
      <c r="M12" s="145">
        <v>132.93195</v>
      </c>
      <c r="N12" s="170" t="s">
        <v>17</v>
      </c>
      <c r="O12" s="168" t="s">
        <v>181</v>
      </c>
      <c r="P12" s="145">
        <v>19114</v>
      </c>
      <c r="Q12" s="145">
        <v>38.134999999999998</v>
      </c>
      <c r="R12" s="145">
        <v>44.155386999999997</v>
      </c>
      <c r="S12" s="145">
        <v>1.1753499999999999</v>
      </c>
      <c r="T12" s="145">
        <v>17919</v>
      </c>
      <c r="U12" s="145">
        <v>35.737000000000002</v>
      </c>
      <c r="V12" s="145">
        <v>40.650815000000001</v>
      </c>
      <c r="W12" s="145">
        <v>1.12717</v>
      </c>
      <c r="X12" s="145">
        <v>44931</v>
      </c>
      <c r="Y12" s="145">
        <v>131.48400000000001</v>
      </c>
      <c r="Z12" s="145">
        <v>140.484703</v>
      </c>
      <c r="AA12" s="145">
        <v>6.4071199999999999</v>
      </c>
      <c r="AB12" s="145">
        <v>42204</v>
      </c>
      <c r="AC12" s="145">
        <v>124.69799999999999</v>
      </c>
      <c r="AD12" s="145">
        <v>131.32408000000001</v>
      </c>
      <c r="AE12" s="145">
        <v>6.0683600000000002</v>
      </c>
      <c r="AF12" s="170" t="s">
        <v>17</v>
      </c>
      <c r="AG12" s="168" t="s">
        <v>181</v>
      </c>
      <c r="AH12" s="145">
        <v>33610</v>
      </c>
      <c r="AI12" s="145">
        <v>75.105999999999995</v>
      </c>
      <c r="AJ12" s="145">
        <v>74.616923999999997</v>
      </c>
      <c r="AK12" s="145">
        <v>3.6282399999999999</v>
      </c>
      <c r="AL12" s="145">
        <v>32305</v>
      </c>
      <c r="AM12" s="145">
        <v>74.906999999999996</v>
      </c>
      <c r="AN12" s="145">
        <v>77.835267999999999</v>
      </c>
      <c r="AO12" s="145">
        <v>3.6111200000000001</v>
      </c>
      <c r="AP12" s="145">
        <v>36897</v>
      </c>
      <c r="AQ12" s="145">
        <v>86.635000000000005</v>
      </c>
      <c r="AR12" s="145">
        <v>121.47848500000001</v>
      </c>
      <c r="AS12" s="145">
        <v>4.1494499999999999</v>
      </c>
      <c r="AT12" s="145">
        <v>42612</v>
      </c>
      <c r="AU12" s="145">
        <v>109.268</v>
      </c>
      <c r="AV12" s="145">
        <v>151.80673899999999</v>
      </c>
      <c r="AW12" s="145">
        <v>5.2111599999999996</v>
      </c>
      <c r="AX12" s="172" t="s">
        <v>17</v>
      </c>
      <c r="AY12" s="168" t="s">
        <v>181</v>
      </c>
      <c r="AZ12" s="145">
        <v>56696</v>
      </c>
      <c r="BA12" s="145">
        <v>139.31399999999999</v>
      </c>
      <c r="BB12" s="145">
        <v>202.611571</v>
      </c>
      <c r="BC12" s="145">
        <v>6.7411199999999996</v>
      </c>
      <c r="BD12" s="145">
        <v>77671</v>
      </c>
      <c r="BE12" s="145">
        <v>202.88399999999999</v>
      </c>
      <c r="BF12" s="145">
        <v>289.61113499999999</v>
      </c>
      <c r="BG12" s="145">
        <v>9.8062199999999997</v>
      </c>
      <c r="BH12" s="145">
        <v>63724</v>
      </c>
      <c r="BI12" s="145">
        <v>157.88999999999999</v>
      </c>
      <c r="BJ12" s="145">
        <v>221.74106900000001</v>
      </c>
      <c r="BK12" s="145">
        <v>7.7469999999999999</v>
      </c>
      <c r="BL12" s="145">
        <v>86412</v>
      </c>
      <c r="BM12" s="145">
        <v>220.946</v>
      </c>
      <c r="BN12" s="145">
        <v>300.11146400000001</v>
      </c>
      <c r="BO12" s="145">
        <v>10.870609999999999</v>
      </c>
      <c r="BP12" s="172" t="s">
        <v>17</v>
      </c>
      <c r="BQ12" s="168" t="s">
        <v>181</v>
      </c>
      <c r="BR12" s="145">
        <v>60465</v>
      </c>
      <c r="BS12" s="145">
        <v>152.328</v>
      </c>
      <c r="BT12" s="145">
        <v>210.60375500000001</v>
      </c>
      <c r="BU12" s="145">
        <v>7.50197</v>
      </c>
      <c r="BV12" s="145">
        <v>82602</v>
      </c>
      <c r="BW12" s="145">
        <v>209.785</v>
      </c>
      <c r="BX12" s="145">
        <v>278.27565900000002</v>
      </c>
      <c r="BY12" s="145">
        <v>10.32893</v>
      </c>
      <c r="BZ12" s="145">
        <v>65597</v>
      </c>
      <c r="CA12" s="145">
        <v>170.24700000000001</v>
      </c>
      <c r="CB12" s="145">
        <v>231.10564099999999</v>
      </c>
      <c r="CC12" s="145">
        <v>8.3448200000000003</v>
      </c>
      <c r="CD12" s="145">
        <v>86082</v>
      </c>
      <c r="CE12" s="145">
        <v>222.71799999999999</v>
      </c>
      <c r="CF12" s="145">
        <v>293.02166899999997</v>
      </c>
      <c r="CG12" s="145">
        <v>10.908799999999999</v>
      </c>
      <c r="CH12" s="172" t="s">
        <v>17</v>
      </c>
      <c r="CI12" s="168" t="s">
        <v>181</v>
      </c>
      <c r="CJ12" s="145">
        <v>57490</v>
      </c>
      <c r="CK12" s="145">
        <v>157.09299999999999</v>
      </c>
      <c r="CL12" s="145">
        <v>208.70354900000001</v>
      </c>
      <c r="CM12" s="145">
        <v>7.6045699999999998</v>
      </c>
      <c r="CN12" s="145">
        <v>74105</v>
      </c>
      <c r="CO12" s="145">
        <v>201.17500000000001</v>
      </c>
      <c r="CP12" s="145">
        <v>261.63748099999998</v>
      </c>
      <c r="CQ12" s="145">
        <v>9.7467600000000001</v>
      </c>
      <c r="CR12" s="145">
        <v>55414</v>
      </c>
      <c r="CS12" s="145">
        <v>161.16200000000001</v>
      </c>
      <c r="CT12" s="145">
        <v>211.128863</v>
      </c>
      <c r="CU12" s="145">
        <v>7.6903300000000003</v>
      </c>
      <c r="CV12" s="145">
        <v>72210</v>
      </c>
      <c r="CW12" s="145">
        <v>207.64</v>
      </c>
      <c r="CX12" s="145">
        <v>265.47341799999998</v>
      </c>
      <c r="CY12" s="145">
        <v>10.03105</v>
      </c>
      <c r="CZ12" s="172" t="s">
        <v>17</v>
      </c>
      <c r="DA12" s="168" t="s">
        <v>181</v>
      </c>
      <c r="DB12" s="145">
        <v>57645</v>
      </c>
      <c r="DC12" s="145">
        <v>177.684</v>
      </c>
      <c r="DD12" s="145">
        <v>225.83552800000001</v>
      </c>
      <c r="DE12" s="145">
        <v>8.3635999999999999</v>
      </c>
      <c r="DF12" s="145">
        <v>74571</v>
      </c>
      <c r="DG12" s="145">
        <v>225.922</v>
      </c>
      <c r="DH12" s="145">
        <v>283.70500399999997</v>
      </c>
      <c r="DI12" s="145">
        <v>10.95012</v>
      </c>
      <c r="DJ12" s="145">
        <v>58871</v>
      </c>
      <c r="DK12" s="145">
        <v>188.09399999999999</v>
      </c>
      <c r="DL12" s="145">
        <v>235.943645</v>
      </c>
      <c r="DM12" s="145">
        <v>8.7544900000000005</v>
      </c>
      <c r="DN12" s="145">
        <v>75681</v>
      </c>
      <c r="DO12" s="145">
        <v>236.459</v>
      </c>
      <c r="DP12" s="145">
        <v>291.52430600000002</v>
      </c>
      <c r="DQ12" s="145">
        <v>11.496930000000001</v>
      </c>
      <c r="DR12" s="172" t="s">
        <v>17</v>
      </c>
      <c r="DS12" s="168" t="s">
        <v>181</v>
      </c>
      <c r="DT12" s="145">
        <v>57314</v>
      </c>
      <c r="DU12" s="145">
        <v>191.76900000000001</v>
      </c>
      <c r="DV12" s="145">
        <v>237.583392</v>
      </c>
      <c r="DW12" s="145">
        <v>8.8945799999999995</v>
      </c>
      <c r="DX12" s="145">
        <v>71886</v>
      </c>
      <c r="DY12" s="145">
        <v>233.31800000000001</v>
      </c>
      <c r="DZ12" s="145">
        <v>281.49753800000002</v>
      </c>
      <c r="EA12" s="145">
        <v>11.33061</v>
      </c>
      <c r="EB12" s="145">
        <v>47526</v>
      </c>
      <c r="EC12" s="145">
        <v>162.95599999999999</v>
      </c>
      <c r="ED12" s="145">
        <v>198.499371</v>
      </c>
      <c r="EE12" s="145">
        <v>7.3682999999999996</v>
      </c>
      <c r="EF12" s="145">
        <v>59221</v>
      </c>
      <c r="EG12" s="145">
        <v>198.55199999999999</v>
      </c>
      <c r="EH12" s="145">
        <v>234.01327599999999</v>
      </c>
      <c r="EI12" s="145">
        <v>9.3879400000000004</v>
      </c>
      <c r="EJ12" s="172" t="s">
        <v>17</v>
      </c>
      <c r="EK12" s="168" t="s">
        <v>181</v>
      </c>
      <c r="EL12" s="145">
        <v>25665</v>
      </c>
      <c r="EM12" s="145">
        <v>89.064999999999998</v>
      </c>
      <c r="EN12" s="145">
        <v>106.006486</v>
      </c>
      <c r="EO12" s="145">
        <v>3.9861200000000001</v>
      </c>
      <c r="EP12" s="145">
        <v>31828</v>
      </c>
      <c r="EQ12" s="145">
        <v>107.946</v>
      </c>
      <c r="ER12" s="145">
        <v>124.095755</v>
      </c>
      <c r="ES12" s="145">
        <v>4.8403999999999998</v>
      </c>
      <c r="ET12" s="145">
        <v>18106</v>
      </c>
      <c r="EU12" s="145">
        <v>64.323999999999998</v>
      </c>
      <c r="EV12" s="145">
        <v>73.931889999999996</v>
      </c>
      <c r="EW12" s="145">
        <v>2.9483899999999998</v>
      </c>
      <c r="EX12" s="145">
        <v>25162</v>
      </c>
      <c r="EY12" s="145">
        <v>86.635999999999996</v>
      </c>
      <c r="EZ12" s="145">
        <v>96.928729000000004</v>
      </c>
      <c r="FA12" s="145">
        <v>3.73719</v>
      </c>
      <c r="FB12" s="172" t="s">
        <v>17</v>
      </c>
      <c r="FC12" s="168" t="s">
        <v>181</v>
      </c>
      <c r="FD12" s="145">
        <v>10692</v>
      </c>
      <c r="FE12" s="145">
        <v>36.993000000000002</v>
      </c>
      <c r="FF12" s="145">
        <v>41.292278000000003</v>
      </c>
      <c r="FG12" s="145">
        <v>1.5059499999999999</v>
      </c>
      <c r="FH12" s="145">
        <v>14807</v>
      </c>
      <c r="FI12" s="145">
        <v>49.03</v>
      </c>
      <c r="FJ12" s="145">
        <v>52.289980999999997</v>
      </c>
      <c r="FK12" s="145">
        <v>2.1254499999999998</v>
      </c>
      <c r="FL12" s="145">
        <v>12334</v>
      </c>
      <c r="FM12" s="145">
        <v>38.857999999999997</v>
      </c>
      <c r="FN12" s="145">
        <v>40.895963000000002</v>
      </c>
      <c r="FO12" s="145">
        <v>0.97179000000000004</v>
      </c>
      <c r="FP12" s="145">
        <v>11105</v>
      </c>
      <c r="FQ12" s="145">
        <v>33.561</v>
      </c>
      <c r="FR12" s="145">
        <v>33.677855000000001</v>
      </c>
      <c r="FS12" s="145">
        <v>1.3531299999999999</v>
      </c>
      <c r="FT12" s="172" t="s">
        <v>17</v>
      </c>
    </row>
    <row r="13" spans="1:176" ht="14.85" customHeight="1">
      <c r="A13" s="168" t="s">
        <v>182</v>
      </c>
      <c r="B13" s="145">
        <v>158404</v>
      </c>
      <c r="C13" s="145">
        <v>421.38900000000001</v>
      </c>
      <c r="D13" s="145">
        <v>534.39025500000002</v>
      </c>
      <c r="E13" s="145">
        <v>20.190740000000002</v>
      </c>
      <c r="F13" s="145">
        <v>73275</v>
      </c>
      <c r="G13" s="145">
        <v>193.02799999999999</v>
      </c>
      <c r="H13" s="145">
        <v>246.704184</v>
      </c>
      <c r="I13" s="145">
        <v>9.2164800000000007</v>
      </c>
      <c r="J13" s="145">
        <v>85129</v>
      </c>
      <c r="K13" s="145">
        <v>228.36099999999999</v>
      </c>
      <c r="L13" s="145">
        <v>287.68607100000003</v>
      </c>
      <c r="M13" s="145">
        <v>10.974259999999999</v>
      </c>
      <c r="N13" s="170" t="s">
        <v>18</v>
      </c>
      <c r="O13" s="168" t="s">
        <v>182</v>
      </c>
      <c r="P13" s="145">
        <v>1589</v>
      </c>
      <c r="Q13" s="145">
        <v>3.4460000000000002</v>
      </c>
      <c r="R13" s="145">
        <v>4.1932169999999998</v>
      </c>
      <c r="S13" s="145">
        <v>0.1167</v>
      </c>
      <c r="T13" s="145">
        <v>1519</v>
      </c>
      <c r="U13" s="145">
        <v>3.1850000000000001</v>
      </c>
      <c r="V13" s="145">
        <v>3.7723209999999998</v>
      </c>
      <c r="W13" s="145">
        <v>0.10954999999999999</v>
      </c>
      <c r="X13" s="145">
        <v>4886</v>
      </c>
      <c r="Y13" s="145">
        <v>13.827</v>
      </c>
      <c r="Z13" s="145">
        <v>15.280137</v>
      </c>
      <c r="AA13" s="145">
        <v>0.67630000000000001</v>
      </c>
      <c r="AB13" s="145">
        <v>4741</v>
      </c>
      <c r="AC13" s="145">
        <v>13.766</v>
      </c>
      <c r="AD13" s="145">
        <v>14.864314</v>
      </c>
      <c r="AE13" s="145">
        <v>0.67090000000000005</v>
      </c>
      <c r="AF13" s="170" t="s">
        <v>18</v>
      </c>
      <c r="AG13" s="168" t="s">
        <v>182</v>
      </c>
      <c r="AH13" s="145">
        <v>3879</v>
      </c>
      <c r="AI13" s="145">
        <v>7.7880000000000003</v>
      </c>
      <c r="AJ13" s="145">
        <v>8.2985199999999999</v>
      </c>
      <c r="AK13" s="145">
        <v>0.37585000000000002</v>
      </c>
      <c r="AL13" s="145">
        <v>3680</v>
      </c>
      <c r="AM13" s="145">
        <v>7.6950000000000003</v>
      </c>
      <c r="AN13" s="145">
        <v>8.7514800000000008</v>
      </c>
      <c r="AO13" s="145">
        <v>0.36875000000000002</v>
      </c>
      <c r="AP13" s="145">
        <v>4346</v>
      </c>
      <c r="AQ13" s="145">
        <v>9.4740000000000002</v>
      </c>
      <c r="AR13" s="145">
        <v>13.471712999999999</v>
      </c>
      <c r="AS13" s="145">
        <v>0.45384999999999998</v>
      </c>
      <c r="AT13" s="145">
        <v>5107</v>
      </c>
      <c r="AU13" s="145">
        <v>12.279</v>
      </c>
      <c r="AV13" s="145">
        <v>17.082063000000002</v>
      </c>
      <c r="AW13" s="145">
        <v>0.57940000000000003</v>
      </c>
      <c r="AX13" s="172" t="s">
        <v>18</v>
      </c>
      <c r="AY13" s="168" t="s">
        <v>182</v>
      </c>
      <c r="AZ13" s="145">
        <v>5697</v>
      </c>
      <c r="BA13" s="145">
        <v>12.842000000000001</v>
      </c>
      <c r="BB13" s="145">
        <v>18.054694999999999</v>
      </c>
      <c r="BC13" s="145">
        <v>0.62624999999999997</v>
      </c>
      <c r="BD13" s="145">
        <v>6326</v>
      </c>
      <c r="BE13" s="145">
        <v>15.472</v>
      </c>
      <c r="BF13" s="145">
        <v>21.073163000000001</v>
      </c>
      <c r="BG13" s="145">
        <v>0.75124999999999997</v>
      </c>
      <c r="BH13" s="145">
        <v>5367</v>
      </c>
      <c r="BI13" s="145">
        <v>12.62</v>
      </c>
      <c r="BJ13" s="145">
        <v>17.615380999999999</v>
      </c>
      <c r="BK13" s="145">
        <v>0.62031999999999998</v>
      </c>
      <c r="BL13" s="145">
        <v>5990</v>
      </c>
      <c r="BM13" s="145">
        <v>14.103999999999999</v>
      </c>
      <c r="BN13" s="145">
        <v>18.816240000000001</v>
      </c>
      <c r="BO13" s="145">
        <v>0.69750000000000001</v>
      </c>
      <c r="BP13" s="172" t="s">
        <v>18</v>
      </c>
      <c r="BQ13" s="168" t="s">
        <v>182</v>
      </c>
      <c r="BR13" s="145">
        <v>4688</v>
      </c>
      <c r="BS13" s="145">
        <v>11.173999999999999</v>
      </c>
      <c r="BT13" s="145">
        <v>15.26681</v>
      </c>
      <c r="BU13" s="145">
        <v>0.55200000000000005</v>
      </c>
      <c r="BV13" s="145">
        <v>5755</v>
      </c>
      <c r="BW13" s="145">
        <v>13.569000000000001</v>
      </c>
      <c r="BX13" s="145">
        <v>17.695446</v>
      </c>
      <c r="BY13" s="145">
        <v>0.66969999999999996</v>
      </c>
      <c r="BZ13" s="145">
        <v>5321</v>
      </c>
      <c r="CA13" s="145">
        <v>13.287000000000001</v>
      </c>
      <c r="CB13" s="145">
        <v>17.767091000000001</v>
      </c>
      <c r="CC13" s="145">
        <v>0.65495000000000003</v>
      </c>
      <c r="CD13" s="145">
        <v>6690</v>
      </c>
      <c r="CE13" s="145">
        <v>16.722000000000001</v>
      </c>
      <c r="CF13" s="145">
        <v>21.886334999999999</v>
      </c>
      <c r="CG13" s="145">
        <v>0.81705000000000005</v>
      </c>
      <c r="CH13" s="172" t="s">
        <v>18</v>
      </c>
      <c r="CI13" s="168" t="s">
        <v>182</v>
      </c>
      <c r="CJ13" s="145">
        <v>5001</v>
      </c>
      <c r="CK13" s="145">
        <v>13.109</v>
      </c>
      <c r="CL13" s="145">
        <v>17.33511</v>
      </c>
      <c r="CM13" s="145">
        <v>0.63975000000000004</v>
      </c>
      <c r="CN13" s="145">
        <v>6329</v>
      </c>
      <c r="CO13" s="145">
        <v>16.309999999999999</v>
      </c>
      <c r="CP13" s="145">
        <v>21.528345999999999</v>
      </c>
      <c r="CQ13" s="145">
        <v>0.79037999999999997</v>
      </c>
      <c r="CR13" s="145">
        <v>5275</v>
      </c>
      <c r="CS13" s="145">
        <v>14.35</v>
      </c>
      <c r="CT13" s="145">
        <v>18.678443999999999</v>
      </c>
      <c r="CU13" s="145">
        <v>0.69189999999999996</v>
      </c>
      <c r="CV13" s="145">
        <v>6369</v>
      </c>
      <c r="CW13" s="145">
        <v>17.334</v>
      </c>
      <c r="CX13" s="145">
        <v>22.596549</v>
      </c>
      <c r="CY13" s="145">
        <v>0.84245000000000003</v>
      </c>
      <c r="CZ13" s="172" t="s">
        <v>18</v>
      </c>
      <c r="DA13" s="168" t="s">
        <v>182</v>
      </c>
      <c r="DB13" s="145">
        <v>5832</v>
      </c>
      <c r="DC13" s="145">
        <v>16.7</v>
      </c>
      <c r="DD13" s="145">
        <v>21.561686000000002</v>
      </c>
      <c r="DE13" s="145">
        <v>0.8024</v>
      </c>
      <c r="DF13" s="145">
        <v>6876</v>
      </c>
      <c r="DG13" s="145">
        <v>19.984000000000002</v>
      </c>
      <c r="DH13" s="145">
        <v>25.679303999999998</v>
      </c>
      <c r="DI13" s="145">
        <v>0.97441999999999995</v>
      </c>
      <c r="DJ13" s="145">
        <v>6006</v>
      </c>
      <c r="DK13" s="145">
        <v>17.457999999999998</v>
      </c>
      <c r="DL13" s="145">
        <v>21.969971999999999</v>
      </c>
      <c r="DM13" s="145">
        <v>0.83767000000000003</v>
      </c>
      <c r="DN13" s="145">
        <v>7161</v>
      </c>
      <c r="DO13" s="145">
        <v>21.082999999999998</v>
      </c>
      <c r="DP13" s="145">
        <v>26.886087</v>
      </c>
      <c r="DQ13" s="145">
        <v>1.0333699999999999</v>
      </c>
      <c r="DR13" s="172" t="s">
        <v>18</v>
      </c>
      <c r="DS13" s="168" t="s">
        <v>182</v>
      </c>
      <c r="DT13" s="145">
        <v>5346</v>
      </c>
      <c r="DU13" s="145">
        <v>15.792</v>
      </c>
      <c r="DV13" s="145">
        <v>19.705348999999998</v>
      </c>
      <c r="DW13" s="145">
        <v>0.75070000000000003</v>
      </c>
      <c r="DX13" s="145">
        <v>6435</v>
      </c>
      <c r="DY13" s="145">
        <v>19.355</v>
      </c>
      <c r="DZ13" s="145">
        <v>23.873169999999998</v>
      </c>
      <c r="EA13" s="145">
        <v>0.94694999999999996</v>
      </c>
      <c r="EB13" s="145">
        <v>4323</v>
      </c>
      <c r="EC13" s="145">
        <v>13.473000000000001</v>
      </c>
      <c r="ED13" s="145">
        <v>16.845585</v>
      </c>
      <c r="EE13" s="145">
        <v>0.63714000000000004</v>
      </c>
      <c r="EF13" s="145">
        <v>5169</v>
      </c>
      <c r="EG13" s="145">
        <v>16.035</v>
      </c>
      <c r="EH13" s="145">
        <v>19.249044000000001</v>
      </c>
      <c r="EI13" s="145">
        <v>0.75893999999999995</v>
      </c>
      <c r="EJ13" s="172" t="s">
        <v>18</v>
      </c>
      <c r="EK13" s="168" t="s">
        <v>182</v>
      </c>
      <c r="EL13" s="145">
        <v>2160</v>
      </c>
      <c r="EM13" s="145">
        <v>6.8890000000000002</v>
      </c>
      <c r="EN13" s="145">
        <v>8.289536</v>
      </c>
      <c r="EO13" s="145">
        <v>0.32795000000000002</v>
      </c>
      <c r="EP13" s="145">
        <v>2619</v>
      </c>
      <c r="EQ13" s="145">
        <v>8.4640000000000004</v>
      </c>
      <c r="ER13" s="145">
        <v>9.7438000000000002</v>
      </c>
      <c r="ES13" s="145">
        <v>0.39029999999999998</v>
      </c>
      <c r="ET13" s="145">
        <v>1799</v>
      </c>
      <c r="EU13" s="145">
        <v>5.5570000000000004</v>
      </c>
      <c r="EV13" s="145">
        <v>6.6290740000000001</v>
      </c>
      <c r="EW13" s="145">
        <v>0.26884999999999998</v>
      </c>
      <c r="EX13" s="145">
        <v>2317</v>
      </c>
      <c r="EY13" s="145">
        <v>7.173</v>
      </c>
      <c r="EZ13" s="145">
        <v>8.0970180000000003</v>
      </c>
      <c r="FA13" s="145">
        <v>0.31259999999999999</v>
      </c>
      <c r="FB13" s="172" t="s">
        <v>18</v>
      </c>
      <c r="FC13" s="168" t="s">
        <v>182</v>
      </c>
      <c r="FD13" s="145">
        <v>919</v>
      </c>
      <c r="FE13" s="145">
        <v>2.7930000000000001</v>
      </c>
      <c r="FF13" s="145">
        <v>3.209104</v>
      </c>
      <c r="FG13" s="145">
        <v>0.11735</v>
      </c>
      <c r="FH13" s="145">
        <v>1332</v>
      </c>
      <c r="FI13" s="145">
        <v>3.927</v>
      </c>
      <c r="FJ13" s="145">
        <v>4.226191</v>
      </c>
      <c r="FK13" s="145">
        <v>0.17680000000000001</v>
      </c>
      <c r="FL13" s="145">
        <v>841</v>
      </c>
      <c r="FM13" s="145">
        <v>2.4489999999999998</v>
      </c>
      <c r="FN13" s="145">
        <v>2.5327600000000001</v>
      </c>
      <c r="FO13" s="145">
        <v>6.6549999999999998E-2</v>
      </c>
      <c r="FP13" s="145">
        <v>714</v>
      </c>
      <c r="FQ13" s="145">
        <v>1.9039999999999999</v>
      </c>
      <c r="FR13" s="145">
        <v>1.8652</v>
      </c>
      <c r="FS13" s="145">
        <v>8.3949999999999997E-2</v>
      </c>
      <c r="FT13" s="172" t="s">
        <v>18</v>
      </c>
    </row>
    <row r="14" spans="1:176" ht="14.85" customHeight="1">
      <c r="A14" s="168" t="s">
        <v>183</v>
      </c>
      <c r="B14" s="145">
        <v>174290</v>
      </c>
      <c r="C14" s="145">
        <v>462.12900000000002</v>
      </c>
      <c r="D14" s="145">
        <v>560.32414300000005</v>
      </c>
      <c r="E14" s="145">
        <v>22.078610000000001</v>
      </c>
      <c r="F14" s="145">
        <v>81326</v>
      </c>
      <c r="G14" s="145">
        <v>212.286</v>
      </c>
      <c r="H14" s="145">
        <v>259.69127300000002</v>
      </c>
      <c r="I14" s="145">
        <v>10.061120000000001</v>
      </c>
      <c r="J14" s="145">
        <v>92964</v>
      </c>
      <c r="K14" s="145">
        <v>249.84299999999999</v>
      </c>
      <c r="L14" s="145">
        <v>300.63287000000003</v>
      </c>
      <c r="M14" s="145">
        <v>12.01749</v>
      </c>
      <c r="N14" s="170" t="s">
        <v>20</v>
      </c>
      <c r="O14" s="168" t="s">
        <v>183</v>
      </c>
      <c r="P14" s="145">
        <v>1832</v>
      </c>
      <c r="Q14" s="145">
        <v>4.226</v>
      </c>
      <c r="R14" s="145">
        <v>5.5850809999999997</v>
      </c>
      <c r="S14" s="145">
        <v>0.15625</v>
      </c>
      <c r="T14" s="145">
        <v>1763</v>
      </c>
      <c r="U14" s="145">
        <v>4.0110000000000001</v>
      </c>
      <c r="V14" s="145">
        <v>5.0123899999999999</v>
      </c>
      <c r="W14" s="145">
        <v>0.14646999999999999</v>
      </c>
      <c r="X14" s="145">
        <v>7240</v>
      </c>
      <c r="Y14" s="145">
        <v>21.497</v>
      </c>
      <c r="Z14" s="145">
        <v>24.556601000000001</v>
      </c>
      <c r="AA14" s="145">
        <v>1.0384199999999999</v>
      </c>
      <c r="AB14" s="145">
        <v>6732</v>
      </c>
      <c r="AC14" s="145">
        <v>20.405999999999999</v>
      </c>
      <c r="AD14" s="145">
        <v>22.586711000000001</v>
      </c>
      <c r="AE14" s="145">
        <v>0.98616999999999999</v>
      </c>
      <c r="AF14" s="170" t="s">
        <v>20</v>
      </c>
      <c r="AG14" s="168" t="s">
        <v>183</v>
      </c>
      <c r="AH14" s="145">
        <v>5952</v>
      </c>
      <c r="AI14" s="145">
        <v>12.113</v>
      </c>
      <c r="AJ14" s="145">
        <v>13.421373000000001</v>
      </c>
      <c r="AK14" s="145">
        <v>0.57779000000000003</v>
      </c>
      <c r="AL14" s="145">
        <v>5898</v>
      </c>
      <c r="AM14" s="145">
        <v>12.117000000000001</v>
      </c>
      <c r="AN14" s="145">
        <v>13.616614</v>
      </c>
      <c r="AO14" s="145">
        <v>0.58008999999999999</v>
      </c>
      <c r="AP14" s="145">
        <v>5035</v>
      </c>
      <c r="AQ14" s="145">
        <v>10.95</v>
      </c>
      <c r="AR14" s="145">
        <v>15.001868</v>
      </c>
      <c r="AS14" s="145">
        <v>0.52825</v>
      </c>
      <c r="AT14" s="145">
        <v>5955</v>
      </c>
      <c r="AU14" s="145">
        <v>14.03</v>
      </c>
      <c r="AV14" s="145">
        <v>18.753841999999999</v>
      </c>
      <c r="AW14" s="145">
        <v>0.67176999999999998</v>
      </c>
      <c r="AX14" s="172" t="s">
        <v>20</v>
      </c>
      <c r="AY14" s="168" t="s">
        <v>183</v>
      </c>
      <c r="AZ14" s="145">
        <v>6120</v>
      </c>
      <c r="BA14" s="145">
        <v>13.443</v>
      </c>
      <c r="BB14" s="145">
        <v>18.196785999999999</v>
      </c>
      <c r="BC14" s="145">
        <v>0.65058000000000005</v>
      </c>
      <c r="BD14" s="145">
        <v>7017</v>
      </c>
      <c r="BE14" s="145">
        <v>17.085000000000001</v>
      </c>
      <c r="BF14" s="145">
        <v>22.633381</v>
      </c>
      <c r="BG14" s="145">
        <v>0.82279999999999998</v>
      </c>
      <c r="BH14" s="145">
        <v>5773</v>
      </c>
      <c r="BI14" s="145">
        <v>13.413</v>
      </c>
      <c r="BJ14" s="145">
        <v>18.067520999999999</v>
      </c>
      <c r="BK14" s="145">
        <v>0.65344000000000002</v>
      </c>
      <c r="BL14" s="145">
        <v>6335</v>
      </c>
      <c r="BM14" s="145">
        <v>15.904999999999999</v>
      </c>
      <c r="BN14" s="145">
        <v>20.717251999999998</v>
      </c>
      <c r="BO14" s="145">
        <v>0.77439999999999998</v>
      </c>
      <c r="BP14" s="172" t="s">
        <v>20</v>
      </c>
      <c r="BQ14" s="168" t="s">
        <v>183</v>
      </c>
      <c r="BR14" s="145">
        <v>5130</v>
      </c>
      <c r="BS14" s="145">
        <v>12.409000000000001</v>
      </c>
      <c r="BT14" s="145">
        <v>16.529381000000001</v>
      </c>
      <c r="BU14" s="145">
        <v>0.60624999999999996</v>
      </c>
      <c r="BV14" s="145">
        <v>6277</v>
      </c>
      <c r="BW14" s="145">
        <v>15.705</v>
      </c>
      <c r="BX14" s="145">
        <v>20.271515000000001</v>
      </c>
      <c r="BY14" s="145">
        <v>0.76756999999999997</v>
      </c>
      <c r="BZ14" s="145">
        <v>5611</v>
      </c>
      <c r="CA14" s="145">
        <v>13.864000000000001</v>
      </c>
      <c r="CB14" s="145">
        <v>17.914109</v>
      </c>
      <c r="CC14" s="145">
        <v>0.67603999999999997</v>
      </c>
      <c r="CD14" s="145">
        <v>7193</v>
      </c>
      <c r="CE14" s="145">
        <v>18.225000000000001</v>
      </c>
      <c r="CF14" s="145">
        <v>23.076502999999999</v>
      </c>
      <c r="CG14" s="145">
        <v>0.89010999999999996</v>
      </c>
      <c r="CH14" s="172" t="s">
        <v>20</v>
      </c>
      <c r="CI14" s="168" t="s">
        <v>183</v>
      </c>
      <c r="CJ14" s="145">
        <v>5248</v>
      </c>
      <c r="CK14" s="145">
        <v>13.486000000000001</v>
      </c>
      <c r="CL14" s="145">
        <v>16.916263000000001</v>
      </c>
      <c r="CM14" s="145">
        <v>0.65107000000000004</v>
      </c>
      <c r="CN14" s="145">
        <v>6762</v>
      </c>
      <c r="CO14" s="145">
        <v>17.821999999999999</v>
      </c>
      <c r="CP14" s="145">
        <v>22.008918999999999</v>
      </c>
      <c r="CQ14" s="145">
        <v>0.86750000000000005</v>
      </c>
      <c r="CR14" s="145">
        <v>5751</v>
      </c>
      <c r="CS14" s="145">
        <v>15.689</v>
      </c>
      <c r="CT14" s="145">
        <v>18.873649</v>
      </c>
      <c r="CU14" s="145">
        <v>0.75260000000000005</v>
      </c>
      <c r="CV14" s="145">
        <v>6694</v>
      </c>
      <c r="CW14" s="145">
        <v>18.713999999999999</v>
      </c>
      <c r="CX14" s="145">
        <v>22.897629999999999</v>
      </c>
      <c r="CY14" s="145">
        <v>0.90988000000000002</v>
      </c>
      <c r="CZ14" s="172" t="s">
        <v>20</v>
      </c>
      <c r="DA14" s="168" t="s">
        <v>183</v>
      </c>
      <c r="DB14" s="145">
        <v>6166</v>
      </c>
      <c r="DC14" s="145">
        <v>17.442</v>
      </c>
      <c r="DD14" s="145">
        <v>20.917891999999998</v>
      </c>
      <c r="DE14" s="145">
        <v>0.81906000000000001</v>
      </c>
      <c r="DF14" s="145">
        <v>7001</v>
      </c>
      <c r="DG14" s="145">
        <v>20.713000000000001</v>
      </c>
      <c r="DH14" s="145">
        <v>24.732693000000001</v>
      </c>
      <c r="DI14" s="145">
        <v>1.01396</v>
      </c>
      <c r="DJ14" s="145">
        <v>5818</v>
      </c>
      <c r="DK14" s="145">
        <v>16.911999999999999</v>
      </c>
      <c r="DL14" s="145">
        <v>19.914597000000001</v>
      </c>
      <c r="DM14" s="145">
        <v>0.79725999999999997</v>
      </c>
      <c r="DN14" s="145">
        <v>7134</v>
      </c>
      <c r="DO14" s="145">
        <v>21.102</v>
      </c>
      <c r="DP14" s="145">
        <v>24.515028000000001</v>
      </c>
      <c r="DQ14" s="145">
        <v>1.03352</v>
      </c>
      <c r="DR14" s="172" t="s">
        <v>20</v>
      </c>
      <c r="DS14" s="168" t="s">
        <v>183</v>
      </c>
      <c r="DT14" s="145">
        <v>5223</v>
      </c>
      <c r="DU14" s="145">
        <v>15.925000000000001</v>
      </c>
      <c r="DV14" s="145">
        <v>18.707249000000001</v>
      </c>
      <c r="DW14" s="145">
        <v>0.74226999999999999</v>
      </c>
      <c r="DX14" s="145">
        <v>6009</v>
      </c>
      <c r="DY14" s="145">
        <v>18.155000000000001</v>
      </c>
      <c r="DZ14" s="145">
        <v>20.552495</v>
      </c>
      <c r="EA14" s="145">
        <v>0.88012000000000001</v>
      </c>
      <c r="EB14" s="145">
        <v>3946</v>
      </c>
      <c r="EC14" s="145">
        <v>11.97</v>
      </c>
      <c r="ED14" s="145">
        <v>14.104554</v>
      </c>
      <c r="EE14" s="145">
        <v>0.55896000000000001</v>
      </c>
      <c r="EF14" s="145">
        <v>4594</v>
      </c>
      <c r="EG14" s="145">
        <v>13.798</v>
      </c>
      <c r="EH14" s="145">
        <v>15.445601999999999</v>
      </c>
      <c r="EI14" s="145">
        <v>0.65956999999999999</v>
      </c>
      <c r="EJ14" s="172" t="s">
        <v>20</v>
      </c>
      <c r="EK14" s="168" t="s">
        <v>183</v>
      </c>
      <c r="EL14" s="145">
        <v>2306</v>
      </c>
      <c r="EM14" s="145">
        <v>6.8819999999999997</v>
      </c>
      <c r="EN14" s="145">
        <v>7.9635610000000003</v>
      </c>
      <c r="EO14" s="145">
        <v>0.32480999999999999</v>
      </c>
      <c r="EP14" s="145">
        <v>2736</v>
      </c>
      <c r="EQ14" s="145">
        <v>8.3810000000000002</v>
      </c>
      <c r="ER14" s="145">
        <v>9.172841</v>
      </c>
      <c r="ES14" s="145">
        <v>0.39044000000000001</v>
      </c>
      <c r="ET14" s="145">
        <v>2145</v>
      </c>
      <c r="EU14" s="145">
        <v>6.4589999999999996</v>
      </c>
      <c r="EV14" s="145">
        <v>7.3177349999999999</v>
      </c>
      <c r="EW14" s="145">
        <v>0.30814999999999998</v>
      </c>
      <c r="EX14" s="145">
        <v>2585</v>
      </c>
      <c r="EY14" s="145">
        <v>7.7140000000000004</v>
      </c>
      <c r="EZ14" s="145">
        <v>8.4413269999999994</v>
      </c>
      <c r="FA14" s="145">
        <v>0.35177000000000003</v>
      </c>
      <c r="FB14" s="172" t="s">
        <v>20</v>
      </c>
      <c r="FC14" s="168" t="s">
        <v>183</v>
      </c>
      <c r="FD14" s="145">
        <v>1218</v>
      </c>
      <c r="FE14" s="145">
        <v>3.4590000000000001</v>
      </c>
      <c r="FF14" s="145">
        <v>3.6073170000000001</v>
      </c>
      <c r="FG14" s="145">
        <v>0.15085000000000001</v>
      </c>
      <c r="FH14" s="145">
        <v>1469</v>
      </c>
      <c r="FI14" s="145">
        <v>3.9430000000000001</v>
      </c>
      <c r="FJ14" s="145">
        <v>4.1250280000000004</v>
      </c>
      <c r="FK14" s="145">
        <v>0.18015999999999999</v>
      </c>
      <c r="FL14" s="145">
        <v>812</v>
      </c>
      <c r="FM14" s="145">
        <v>2.1469999999999998</v>
      </c>
      <c r="FN14" s="145">
        <v>2.095736</v>
      </c>
      <c r="FO14" s="145">
        <v>6.9070000000000006E-2</v>
      </c>
      <c r="FP14" s="145">
        <v>810</v>
      </c>
      <c r="FQ14" s="145">
        <v>2.0169999999999999</v>
      </c>
      <c r="FR14" s="145">
        <v>2.073099</v>
      </c>
      <c r="FS14" s="145">
        <v>9.1189999999999993E-2</v>
      </c>
      <c r="FT14" s="172" t="s">
        <v>20</v>
      </c>
    </row>
    <row r="15" spans="1:176" ht="14.85" customHeight="1">
      <c r="A15" s="168" t="s">
        <v>184</v>
      </c>
      <c r="B15" s="145">
        <v>27450</v>
      </c>
      <c r="C15" s="145">
        <v>83.35</v>
      </c>
      <c r="D15" s="145">
        <v>102.328571</v>
      </c>
      <c r="E15" s="145">
        <v>0</v>
      </c>
      <c r="F15" s="145">
        <v>13769</v>
      </c>
      <c r="G15" s="145">
        <v>40.438000000000002</v>
      </c>
      <c r="H15" s="145">
        <v>51.034557999999997</v>
      </c>
      <c r="I15" s="145">
        <v>0</v>
      </c>
      <c r="J15" s="145">
        <v>13681</v>
      </c>
      <c r="K15" s="145">
        <v>42.911999999999999</v>
      </c>
      <c r="L15" s="145">
        <v>51.294013</v>
      </c>
      <c r="M15" s="145">
        <v>0</v>
      </c>
      <c r="N15" s="170" t="s">
        <v>21</v>
      </c>
      <c r="O15" s="168" t="s">
        <v>184</v>
      </c>
      <c r="P15" s="145">
        <v>377</v>
      </c>
      <c r="Q15" s="145">
        <v>0.76700000000000002</v>
      </c>
      <c r="R15" s="145">
        <v>0.76985800000000004</v>
      </c>
      <c r="S15" s="145">
        <v>0</v>
      </c>
      <c r="T15" s="145">
        <v>357</v>
      </c>
      <c r="U15" s="145">
        <v>0.78800000000000003</v>
      </c>
      <c r="V15" s="145">
        <v>0.818913</v>
      </c>
      <c r="W15" s="145">
        <v>0</v>
      </c>
      <c r="X15" s="145">
        <v>1361</v>
      </c>
      <c r="Y15" s="145">
        <v>4.5490000000000004</v>
      </c>
      <c r="Z15" s="145">
        <v>4.7611540000000003</v>
      </c>
      <c r="AA15" s="145">
        <v>0</v>
      </c>
      <c r="AB15" s="145">
        <v>1318</v>
      </c>
      <c r="AC15" s="145">
        <v>4.484</v>
      </c>
      <c r="AD15" s="145">
        <v>4.5707430000000002</v>
      </c>
      <c r="AE15" s="145">
        <v>0</v>
      </c>
      <c r="AF15" s="170" t="s">
        <v>21</v>
      </c>
      <c r="AG15" s="168" t="s">
        <v>184</v>
      </c>
      <c r="AH15" s="145">
        <v>1020</v>
      </c>
      <c r="AI15" s="145">
        <v>2.2970000000000002</v>
      </c>
      <c r="AJ15" s="145">
        <v>2.3756390000000001</v>
      </c>
      <c r="AK15" s="145">
        <v>0</v>
      </c>
      <c r="AL15" s="145">
        <v>949</v>
      </c>
      <c r="AM15" s="145">
        <v>2.2480000000000002</v>
      </c>
      <c r="AN15" s="145">
        <v>2.3476469999999998</v>
      </c>
      <c r="AO15" s="145">
        <v>0</v>
      </c>
      <c r="AP15" s="145">
        <v>772</v>
      </c>
      <c r="AQ15" s="145">
        <v>1.875</v>
      </c>
      <c r="AR15" s="145">
        <v>2.505709</v>
      </c>
      <c r="AS15" s="145">
        <v>0</v>
      </c>
      <c r="AT15" s="145">
        <v>867</v>
      </c>
      <c r="AU15" s="145">
        <v>2.4830000000000001</v>
      </c>
      <c r="AV15" s="145">
        <v>3.1593300000000002</v>
      </c>
      <c r="AW15" s="145">
        <v>0</v>
      </c>
      <c r="AX15" s="172" t="s">
        <v>21</v>
      </c>
      <c r="AY15" s="168" t="s">
        <v>184</v>
      </c>
      <c r="AZ15" s="145">
        <v>1498</v>
      </c>
      <c r="BA15" s="145">
        <v>3.3889999999999998</v>
      </c>
      <c r="BB15" s="145">
        <v>4.7041380000000004</v>
      </c>
      <c r="BC15" s="145">
        <v>0</v>
      </c>
      <c r="BD15" s="145">
        <v>1199</v>
      </c>
      <c r="BE15" s="145">
        <v>3.0960000000000001</v>
      </c>
      <c r="BF15" s="145">
        <v>3.9887480000000002</v>
      </c>
      <c r="BG15" s="145">
        <v>0</v>
      </c>
      <c r="BH15" s="145">
        <v>1098</v>
      </c>
      <c r="BI15" s="145">
        <v>2.9430000000000001</v>
      </c>
      <c r="BJ15" s="145">
        <v>4.030551</v>
      </c>
      <c r="BK15" s="145">
        <v>0</v>
      </c>
      <c r="BL15" s="145">
        <v>973</v>
      </c>
      <c r="BM15" s="145">
        <v>2.653</v>
      </c>
      <c r="BN15" s="145">
        <v>3.1924320000000002</v>
      </c>
      <c r="BO15" s="145">
        <v>0</v>
      </c>
      <c r="BP15" s="172" t="s">
        <v>21</v>
      </c>
      <c r="BQ15" s="168" t="s">
        <v>184</v>
      </c>
      <c r="BR15" s="145">
        <v>976</v>
      </c>
      <c r="BS15" s="145">
        <v>2.9409999999999998</v>
      </c>
      <c r="BT15" s="145">
        <v>4.3630839999999997</v>
      </c>
      <c r="BU15" s="145">
        <v>0</v>
      </c>
      <c r="BV15" s="145">
        <v>1123</v>
      </c>
      <c r="BW15" s="145">
        <v>3.46</v>
      </c>
      <c r="BX15" s="145">
        <v>4.6050009999999997</v>
      </c>
      <c r="BY15" s="145">
        <v>0</v>
      </c>
      <c r="BZ15" s="145">
        <v>900</v>
      </c>
      <c r="CA15" s="145">
        <v>2.7160000000000002</v>
      </c>
      <c r="CB15" s="145">
        <v>3.9559069999999998</v>
      </c>
      <c r="CC15" s="145">
        <v>0</v>
      </c>
      <c r="CD15" s="145">
        <v>1069</v>
      </c>
      <c r="CE15" s="145">
        <v>3.286</v>
      </c>
      <c r="CF15" s="145">
        <v>4.4688030000000003</v>
      </c>
      <c r="CG15" s="145">
        <v>0</v>
      </c>
      <c r="CH15" s="172" t="s">
        <v>21</v>
      </c>
      <c r="CI15" s="168" t="s">
        <v>184</v>
      </c>
      <c r="CJ15" s="145">
        <v>832</v>
      </c>
      <c r="CK15" s="145">
        <v>2.391</v>
      </c>
      <c r="CL15" s="145">
        <v>3.2541790000000002</v>
      </c>
      <c r="CM15" s="145">
        <v>0</v>
      </c>
      <c r="CN15" s="145">
        <v>899</v>
      </c>
      <c r="CO15" s="145">
        <v>3.0059999999999998</v>
      </c>
      <c r="CP15" s="145">
        <v>3.9545940000000002</v>
      </c>
      <c r="CQ15" s="145">
        <v>0</v>
      </c>
      <c r="CR15" s="145">
        <v>869</v>
      </c>
      <c r="CS15" s="145">
        <v>2.6819999999999999</v>
      </c>
      <c r="CT15" s="145">
        <v>3.6186630000000002</v>
      </c>
      <c r="CU15" s="145">
        <v>0</v>
      </c>
      <c r="CV15" s="145">
        <v>770</v>
      </c>
      <c r="CW15" s="145">
        <v>2.448</v>
      </c>
      <c r="CX15" s="145">
        <v>3.1905519999999998</v>
      </c>
      <c r="CY15" s="145">
        <v>0</v>
      </c>
      <c r="CZ15" s="172" t="s">
        <v>21</v>
      </c>
      <c r="DA15" s="168" t="s">
        <v>184</v>
      </c>
      <c r="DB15" s="145">
        <v>904</v>
      </c>
      <c r="DC15" s="145">
        <v>2.7709999999999999</v>
      </c>
      <c r="DD15" s="145">
        <v>3.6133329999999999</v>
      </c>
      <c r="DE15" s="145">
        <v>0</v>
      </c>
      <c r="DF15" s="145">
        <v>817</v>
      </c>
      <c r="DG15" s="145">
        <v>2.7709999999999999</v>
      </c>
      <c r="DH15" s="145">
        <v>3.5891220000000001</v>
      </c>
      <c r="DI15" s="145">
        <v>0</v>
      </c>
      <c r="DJ15" s="145">
        <v>831</v>
      </c>
      <c r="DK15" s="145">
        <v>2.895</v>
      </c>
      <c r="DL15" s="145">
        <v>3.57199</v>
      </c>
      <c r="DM15" s="145">
        <v>0</v>
      </c>
      <c r="DN15" s="145">
        <v>798</v>
      </c>
      <c r="DO15" s="145">
        <v>2.78</v>
      </c>
      <c r="DP15" s="145">
        <v>3.2655889999999999</v>
      </c>
      <c r="DQ15" s="145">
        <v>0</v>
      </c>
      <c r="DR15" s="172" t="s">
        <v>21</v>
      </c>
      <c r="DS15" s="168" t="s">
        <v>184</v>
      </c>
      <c r="DT15" s="145">
        <v>854</v>
      </c>
      <c r="DU15" s="145">
        <v>3.0569999999999999</v>
      </c>
      <c r="DV15" s="145">
        <v>3.8217409999999998</v>
      </c>
      <c r="DW15" s="145">
        <v>0</v>
      </c>
      <c r="DX15" s="145">
        <v>902</v>
      </c>
      <c r="DY15" s="145">
        <v>3.3580000000000001</v>
      </c>
      <c r="DZ15" s="145">
        <v>3.7787649999999999</v>
      </c>
      <c r="EA15" s="145">
        <v>0</v>
      </c>
      <c r="EB15" s="145">
        <v>518</v>
      </c>
      <c r="EC15" s="145">
        <v>1.784</v>
      </c>
      <c r="ED15" s="145">
        <v>2.1598649999999999</v>
      </c>
      <c r="EE15" s="145">
        <v>0</v>
      </c>
      <c r="EF15" s="145">
        <v>614</v>
      </c>
      <c r="EG15" s="145">
        <v>2.488</v>
      </c>
      <c r="EH15" s="145">
        <v>2.8360340000000002</v>
      </c>
      <c r="EI15" s="145">
        <v>0</v>
      </c>
      <c r="EJ15" s="172" t="s">
        <v>21</v>
      </c>
      <c r="EK15" s="168" t="s">
        <v>184</v>
      </c>
      <c r="EL15" s="145">
        <v>349</v>
      </c>
      <c r="EM15" s="145">
        <v>1.325</v>
      </c>
      <c r="EN15" s="145">
        <v>1.4718800000000001</v>
      </c>
      <c r="EO15" s="145">
        <v>0</v>
      </c>
      <c r="EP15" s="145">
        <v>360</v>
      </c>
      <c r="EQ15" s="145">
        <v>1.4179999999999999</v>
      </c>
      <c r="ER15" s="145">
        <v>1.540937</v>
      </c>
      <c r="ES15" s="145">
        <v>0</v>
      </c>
      <c r="ET15" s="145">
        <v>303</v>
      </c>
      <c r="EU15" s="145">
        <v>1.099</v>
      </c>
      <c r="EV15" s="145">
        <v>1.1640269999999999</v>
      </c>
      <c r="EW15" s="145">
        <v>0</v>
      </c>
      <c r="EX15" s="145">
        <v>289</v>
      </c>
      <c r="EY15" s="145">
        <v>1.0449999999999999</v>
      </c>
      <c r="EZ15" s="145">
        <v>1.0234939999999999</v>
      </c>
      <c r="FA15" s="145">
        <v>0</v>
      </c>
      <c r="FB15" s="172" t="s">
        <v>21</v>
      </c>
      <c r="FC15" s="168" t="s">
        <v>184</v>
      </c>
      <c r="FD15" s="145">
        <v>209</v>
      </c>
      <c r="FE15" s="145">
        <v>0.65</v>
      </c>
      <c r="FF15" s="145">
        <v>0.60980800000000002</v>
      </c>
      <c r="FG15" s="145">
        <v>0</v>
      </c>
      <c r="FH15" s="145">
        <v>228</v>
      </c>
      <c r="FI15" s="145">
        <v>0.7</v>
      </c>
      <c r="FJ15" s="145">
        <v>0.64491299999999996</v>
      </c>
      <c r="FK15" s="145">
        <v>0</v>
      </c>
      <c r="FL15" s="145">
        <v>98</v>
      </c>
      <c r="FM15" s="145">
        <v>0.307</v>
      </c>
      <c r="FN15" s="145">
        <v>0.28303200000000001</v>
      </c>
      <c r="FO15" s="145">
        <v>0</v>
      </c>
      <c r="FP15" s="145">
        <v>149</v>
      </c>
      <c r="FQ15" s="145">
        <v>0.4</v>
      </c>
      <c r="FR15" s="145">
        <v>0.31839600000000001</v>
      </c>
      <c r="FS15" s="145">
        <v>0</v>
      </c>
      <c r="FT15" s="172" t="s">
        <v>21</v>
      </c>
    </row>
    <row r="16" spans="1:176" ht="14.85" customHeight="1">
      <c r="A16" s="168" t="s">
        <v>185</v>
      </c>
      <c r="B16" s="145">
        <v>3901</v>
      </c>
      <c r="C16" s="145">
        <v>10.404999999999999</v>
      </c>
      <c r="D16" s="145">
        <v>9.524813</v>
      </c>
      <c r="E16" s="145">
        <v>0</v>
      </c>
      <c r="F16" s="145">
        <v>2298</v>
      </c>
      <c r="G16" s="145">
        <v>5.726</v>
      </c>
      <c r="H16" s="145">
        <v>5.2695249999999998</v>
      </c>
      <c r="I16" s="145">
        <v>0</v>
      </c>
      <c r="J16" s="145">
        <v>1603</v>
      </c>
      <c r="K16" s="145">
        <v>4.6790000000000003</v>
      </c>
      <c r="L16" s="145">
        <v>4.2552880000000002</v>
      </c>
      <c r="M16" s="145">
        <v>0</v>
      </c>
      <c r="N16" s="170" t="s">
        <v>22</v>
      </c>
      <c r="O16" s="168" t="s">
        <v>185</v>
      </c>
      <c r="P16" s="145">
        <v>35</v>
      </c>
      <c r="Q16" s="145">
        <v>8.5999999999999993E-2</v>
      </c>
      <c r="R16" s="145">
        <v>8.7998999999999994E-2</v>
      </c>
      <c r="S16" s="145">
        <v>0</v>
      </c>
      <c r="T16" s="145">
        <v>40</v>
      </c>
      <c r="U16" s="145">
        <v>0.108</v>
      </c>
      <c r="V16" s="145">
        <v>0.13276399999999999</v>
      </c>
      <c r="W16" s="145">
        <v>0</v>
      </c>
      <c r="X16" s="145">
        <v>145</v>
      </c>
      <c r="Y16" s="145">
        <v>0.47899999999999998</v>
      </c>
      <c r="Z16" s="145">
        <v>0.51272200000000001</v>
      </c>
      <c r="AA16" s="145">
        <v>0</v>
      </c>
      <c r="AB16" s="145">
        <v>148</v>
      </c>
      <c r="AC16" s="145">
        <v>0.46700000000000003</v>
      </c>
      <c r="AD16" s="145">
        <v>0.41136200000000001</v>
      </c>
      <c r="AE16" s="145">
        <v>0</v>
      </c>
      <c r="AF16" s="170" t="s">
        <v>22</v>
      </c>
      <c r="AG16" s="168" t="s">
        <v>185</v>
      </c>
      <c r="AH16" s="145">
        <v>119</v>
      </c>
      <c r="AI16" s="145">
        <v>0.25900000000000001</v>
      </c>
      <c r="AJ16" s="145">
        <v>0.17713300000000001</v>
      </c>
      <c r="AK16" s="145">
        <v>0</v>
      </c>
      <c r="AL16" s="145">
        <v>96</v>
      </c>
      <c r="AM16" s="145">
        <v>0.20100000000000001</v>
      </c>
      <c r="AN16" s="145">
        <v>0.160188</v>
      </c>
      <c r="AO16" s="145">
        <v>0</v>
      </c>
      <c r="AP16" s="145">
        <v>115</v>
      </c>
      <c r="AQ16" s="145">
        <v>0.22900000000000001</v>
      </c>
      <c r="AR16" s="145">
        <v>0.23475299999999999</v>
      </c>
      <c r="AS16" s="145">
        <v>0</v>
      </c>
      <c r="AT16" s="145">
        <v>98</v>
      </c>
      <c r="AU16" s="145">
        <v>0.26</v>
      </c>
      <c r="AV16" s="145">
        <v>0.28123900000000002</v>
      </c>
      <c r="AW16" s="145">
        <v>0</v>
      </c>
      <c r="AX16" s="172" t="s">
        <v>22</v>
      </c>
      <c r="AY16" s="168" t="s">
        <v>185</v>
      </c>
      <c r="AZ16" s="145">
        <v>350</v>
      </c>
      <c r="BA16" s="145">
        <v>0.61299999999999999</v>
      </c>
      <c r="BB16" s="145">
        <v>0.64547399999999999</v>
      </c>
      <c r="BC16" s="145">
        <v>0</v>
      </c>
      <c r="BD16" s="145">
        <v>105</v>
      </c>
      <c r="BE16" s="145">
        <v>0.20599999999999999</v>
      </c>
      <c r="BF16" s="145">
        <v>0.23733799999999999</v>
      </c>
      <c r="BG16" s="145">
        <v>0</v>
      </c>
      <c r="BH16" s="145">
        <v>267</v>
      </c>
      <c r="BI16" s="145">
        <v>0.54900000000000004</v>
      </c>
      <c r="BJ16" s="145">
        <v>0.55157699999999998</v>
      </c>
      <c r="BK16" s="145">
        <v>0</v>
      </c>
      <c r="BL16" s="145">
        <v>115</v>
      </c>
      <c r="BM16" s="145">
        <v>0.26400000000000001</v>
      </c>
      <c r="BN16" s="145">
        <v>0.237673</v>
      </c>
      <c r="BO16" s="145">
        <v>0</v>
      </c>
      <c r="BP16" s="172" t="s">
        <v>22</v>
      </c>
      <c r="BQ16" s="168" t="s">
        <v>185</v>
      </c>
      <c r="BR16" s="145">
        <v>145</v>
      </c>
      <c r="BS16" s="145">
        <v>0.36799999999999999</v>
      </c>
      <c r="BT16" s="145">
        <v>0.34961599999999998</v>
      </c>
      <c r="BU16" s="145">
        <v>0</v>
      </c>
      <c r="BV16" s="145">
        <v>90</v>
      </c>
      <c r="BW16" s="145">
        <v>0.222</v>
      </c>
      <c r="BX16" s="145">
        <v>0.20324200000000001</v>
      </c>
      <c r="BY16" s="145">
        <v>0</v>
      </c>
      <c r="BZ16" s="145">
        <v>141</v>
      </c>
      <c r="CA16" s="145">
        <v>0.28999999999999998</v>
      </c>
      <c r="CB16" s="145">
        <v>0.26497199999999999</v>
      </c>
      <c r="CC16" s="145">
        <v>0</v>
      </c>
      <c r="CD16" s="145">
        <v>118</v>
      </c>
      <c r="CE16" s="145">
        <v>0.371</v>
      </c>
      <c r="CF16" s="145">
        <v>0.34637600000000002</v>
      </c>
      <c r="CG16" s="145">
        <v>0</v>
      </c>
      <c r="CH16" s="172" t="s">
        <v>22</v>
      </c>
      <c r="CI16" s="168" t="s">
        <v>185</v>
      </c>
      <c r="CJ16" s="145">
        <v>135</v>
      </c>
      <c r="CK16" s="145">
        <v>0.33200000000000002</v>
      </c>
      <c r="CL16" s="145">
        <v>0.32252399999999998</v>
      </c>
      <c r="CM16" s="145">
        <v>0</v>
      </c>
      <c r="CN16" s="145">
        <v>126</v>
      </c>
      <c r="CO16" s="145">
        <v>0.35</v>
      </c>
      <c r="CP16" s="145">
        <v>0.32724700000000001</v>
      </c>
      <c r="CQ16" s="145">
        <v>0</v>
      </c>
      <c r="CR16" s="145">
        <v>148</v>
      </c>
      <c r="CS16" s="145">
        <v>0.34</v>
      </c>
      <c r="CT16" s="145">
        <v>0.31057099999999999</v>
      </c>
      <c r="CU16" s="145">
        <v>0</v>
      </c>
      <c r="CV16" s="145">
        <v>104</v>
      </c>
      <c r="CW16" s="145">
        <v>0.31900000000000001</v>
      </c>
      <c r="CX16" s="145">
        <v>0.27931899999999998</v>
      </c>
      <c r="CY16" s="145">
        <v>0</v>
      </c>
      <c r="CZ16" s="172" t="s">
        <v>22</v>
      </c>
      <c r="DA16" s="168" t="s">
        <v>185</v>
      </c>
      <c r="DB16" s="145">
        <v>166</v>
      </c>
      <c r="DC16" s="145">
        <v>0.442</v>
      </c>
      <c r="DD16" s="145">
        <v>0.37608900000000001</v>
      </c>
      <c r="DE16" s="145">
        <v>0</v>
      </c>
      <c r="DF16" s="145">
        <v>122</v>
      </c>
      <c r="DG16" s="145">
        <v>0.36699999999999999</v>
      </c>
      <c r="DH16" s="145">
        <v>0.37671500000000002</v>
      </c>
      <c r="DI16" s="145">
        <v>0</v>
      </c>
      <c r="DJ16" s="145">
        <v>156</v>
      </c>
      <c r="DK16" s="145">
        <v>0.47699999999999998</v>
      </c>
      <c r="DL16" s="145">
        <v>0.42156399999999999</v>
      </c>
      <c r="DM16" s="145">
        <v>0</v>
      </c>
      <c r="DN16" s="145">
        <v>119</v>
      </c>
      <c r="DO16" s="145">
        <v>0.38200000000000001</v>
      </c>
      <c r="DP16" s="145">
        <v>0.32228200000000001</v>
      </c>
      <c r="DQ16" s="145">
        <v>0</v>
      </c>
      <c r="DR16" s="172" t="s">
        <v>22</v>
      </c>
      <c r="DS16" s="168" t="s">
        <v>185</v>
      </c>
      <c r="DT16" s="145">
        <v>149</v>
      </c>
      <c r="DU16" s="145">
        <v>0.434</v>
      </c>
      <c r="DV16" s="145">
        <v>0.36716199999999999</v>
      </c>
      <c r="DW16" s="145">
        <v>0</v>
      </c>
      <c r="DX16" s="145">
        <v>114</v>
      </c>
      <c r="DY16" s="145">
        <v>0.36099999999999999</v>
      </c>
      <c r="DZ16" s="145">
        <v>0.31357800000000002</v>
      </c>
      <c r="EA16" s="145">
        <v>0</v>
      </c>
      <c r="EB16" s="145">
        <v>92</v>
      </c>
      <c r="EC16" s="145">
        <v>0.316</v>
      </c>
      <c r="ED16" s="145">
        <v>0.25215799999999999</v>
      </c>
      <c r="EE16" s="145">
        <v>0</v>
      </c>
      <c r="EF16" s="145">
        <v>80</v>
      </c>
      <c r="EG16" s="145">
        <v>0.29399999999999998</v>
      </c>
      <c r="EH16" s="145">
        <v>0.25143599999999999</v>
      </c>
      <c r="EI16" s="145">
        <v>0</v>
      </c>
      <c r="EJ16" s="172" t="s">
        <v>22</v>
      </c>
      <c r="EK16" s="168" t="s">
        <v>185</v>
      </c>
      <c r="EL16" s="145">
        <v>66</v>
      </c>
      <c r="EM16" s="145">
        <v>0.22900000000000001</v>
      </c>
      <c r="EN16" s="145">
        <v>0.16722899999999999</v>
      </c>
      <c r="EO16" s="145">
        <v>0</v>
      </c>
      <c r="EP16" s="145">
        <v>49</v>
      </c>
      <c r="EQ16" s="145">
        <v>0.16400000000000001</v>
      </c>
      <c r="ER16" s="145">
        <v>0.13155900000000001</v>
      </c>
      <c r="ES16" s="145">
        <v>0</v>
      </c>
      <c r="ET16" s="145">
        <v>31</v>
      </c>
      <c r="EU16" s="145">
        <v>0.14099999999999999</v>
      </c>
      <c r="EV16" s="145">
        <v>0.12509500000000001</v>
      </c>
      <c r="EW16" s="145">
        <v>0</v>
      </c>
      <c r="EX16" s="145">
        <v>27</v>
      </c>
      <c r="EY16" s="145">
        <v>0.128</v>
      </c>
      <c r="EZ16" s="145">
        <v>0.100991</v>
      </c>
      <c r="FA16" s="145">
        <v>0</v>
      </c>
      <c r="FB16" s="172" t="s">
        <v>22</v>
      </c>
      <c r="FC16" s="168" t="s">
        <v>185</v>
      </c>
      <c r="FD16" s="145">
        <v>19</v>
      </c>
      <c r="FE16" s="145">
        <v>8.4000000000000005E-2</v>
      </c>
      <c r="FF16" s="145">
        <v>5.8051999999999999E-2</v>
      </c>
      <c r="FG16" s="145">
        <v>0</v>
      </c>
      <c r="FH16" s="145">
        <v>30</v>
      </c>
      <c r="FI16" s="145">
        <v>0.129</v>
      </c>
      <c r="FJ16" s="145">
        <v>8.4733000000000003E-2</v>
      </c>
      <c r="FK16" s="145">
        <v>0</v>
      </c>
      <c r="FL16" s="145">
        <v>19</v>
      </c>
      <c r="FM16" s="145">
        <v>5.8000000000000003E-2</v>
      </c>
      <c r="FN16" s="145">
        <v>4.4835E-2</v>
      </c>
      <c r="FO16" s="145">
        <v>0</v>
      </c>
      <c r="FP16" s="145">
        <v>22</v>
      </c>
      <c r="FQ16" s="145">
        <v>8.5999999999999993E-2</v>
      </c>
      <c r="FR16" s="145">
        <v>5.7245999999999998E-2</v>
      </c>
      <c r="FS16" s="145">
        <v>0</v>
      </c>
      <c r="FT16" s="172" t="s">
        <v>22</v>
      </c>
    </row>
    <row r="17" spans="1:176" ht="14.85" customHeight="1">
      <c r="A17" s="165" t="s">
        <v>219</v>
      </c>
      <c r="B17" s="144">
        <v>1788970</v>
      </c>
      <c r="C17" s="144">
        <v>4912.6769999999997</v>
      </c>
      <c r="D17" s="144">
        <v>6627.0400790000003</v>
      </c>
      <c r="E17" s="144">
        <v>234.45896999999999</v>
      </c>
      <c r="F17" s="144">
        <v>850062</v>
      </c>
      <c r="G17" s="144">
        <v>2292.306</v>
      </c>
      <c r="H17" s="144">
        <v>3111.4544689999998</v>
      </c>
      <c r="I17" s="144">
        <v>108.76582000000001</v>
      </c>
      <c r="J17" s="144">
        <v>938908</v>
      </c>
      <c r="K17" s="144">
        <v>2620.3710000000001</v>
      </c>
      <c r="L17" s="144">
        <v>3515.5856100000001</v>
      </c>
      <c r="M17" s="144">
        <v>125.69315</v>
      </c>
      <c r="N17" s="166" t="s">
        <v>235</v>
      </c>
      <c r="O17" s="165" t="s">
        <v>219</v>
      </c>
      <c r="P17" s="144">
        <v>29864</v>
      </c>
      <c r="Q17" s="144">
        <v>60.173000000000002</v>
      </c>
      <c r="R17" s="144">
        <v>79.929492999999994</v>
      </c>
      <c r="S17" s="144">
        <v>1.9286799999999999</v>
      </c>
      <c r="T17" s="144">
        <v>27968</v>
      </c>
      <c r="U17" s="144">
        <v>56.89</v>
      </c>
      <c r="V17" s="144">
        <v>74.251042999999996</v>
      </c>
      <c r="W17" s="144">
        <v>1.85385</v>
      </c>
      <c r="X17" s="144">
        <v>76661</v>
      </c>
      <c r="Y17" s="144">
        <v>222.822</v>
      </c>
      <c r="Z17" s="144">
        <v>263.247095</v>
      </c>
      <c r="AA17" s="144">
        <v>10.962619999999999</v>
      </c>
      <c r="AB17" s="144">
        <v>72549</v>
      </c>
      <c r="AC17" s="144">
        <v>216.07400000000001</v>
      </c>
      <c r="AD17" s="144">
        <v>250.91288</v>
      </c>
      <c r="AE17" s="144">
        <v>10.624919999999999</v>
      </c>
      <c r="AF17" s="166" t="s">
        <v>235</v>
      </c>
      <c r="AG17" s="165" t="s">
        <v>219</v>
      </c>
      <c r="AH17" s="144">
        <v>55752</v>
      </c>
      <c r="AI17" s="144">
        <v>118.17100000000001</v>
      </c>
      <c r="AJ17" s="144">
        <v>133.96091200000001</v>
      </c>
      <c r="AK17" s="144">
        <v>5.7643700000000004</v>
      </c>
      <c r="AL17" s="144">
        <v>53258</v>
      </c>
      <c r="AM17" s="144">
        <v>117.40600000000001</v>
      </c>
      <c r="AN17" s="144">
        <v>139.74517599999999</v>
      </c>
      <c r="AO17" s="144">
        <v>5.7168900000000002</v>
      </c>
      <c r="AP17" s="144">
        <v>46386</v>
      </c>
      <c r="AQ17" s="144">
        <v>107.33199999999999</v>
      </c>
      <c r="AR17" s="144">
        <v>166.63688500000001</v>
      </c>
      <c r="AS17" s="144">
        <v>5.2121300000000002</v>
      </c>
      <c r="AT17" s="144">
        <v>55202</v>
      </c>
      <c r="AU17" s="144">
        <v>140.62899999999999</v>
      </c>
      <c r="AV17" s="144">
        <v>212.57538400000001</v>
      </c>
      <c r="AW17" s="144">
        <v>6.7864500000000003</v>
      </c>
      <c r="AX17" s="167" t="s">
        <v>235</v>
      </c>
      <c r="AY17" s="165" t="s">
        <v>219</v>
      </c>
      <c r="AZ17" s="144">
        <v>61951</v>
      </c>
      <c r="BA17" s="144">
        <v>145.34700000000001</v>
      </c>
      <c r="BB17" s="144">
        <v>224.54004699999999</v>
      </c>
      <c r="BC17" s="144">
        <v>7.0878800000000002</v>
      </c>
      <c r="BD17" s="144">
        <v>74245</v>
      </c>
      <c r="BE17" s="144">
        <v>188.66200000000001</v>
      </c>
      <c r="BF17" s="144">
        <v>281.61919399999999</v>
      </c>
      <c r="BG17" s="144">
        <v>9.1867400000000004</v>
      </c>
      <c r="BH17" s="144">
        <v>71244</v>
      </c>
      <c r="BI17" s="144">
        <v>172.33799999999999</v>
      </c>
      <c r="BJ17" s="144">
        <v>256.50430299999999</v>
      </c>
      <c r="BK17" s="144">
        <v>8.4623100000000004</v>
      </c>
      <c r="BL17" s="144">
        <v>80954</v>
      </c>
      <c r="BM17" s="144">
        <v>204.441</v>
      </c>
      <c r="BN17" s="144">
        <v>292.43028099999998</v>
      </c>
      <c r="BO17" s="144">
        <v>10.060409999999999</v>
      </c>
      <c r="BP17" s="167" t="s">
        <v>235</v>
      </c>
      <c r="BQ17" s="165" t="s">
        <v>219</v>
      </c>
      <c r="BR17" s="144">
        <v>69344</v>
      </c>
      <c r="BS17" s="144">
        <v>171.30199999999999</v>
      </c>
      <c r="BT17" s="144">
        <v>249.41169199999999</v>
      </c>
      <c r="BU17" s="144">
        <v>8.4241600000000005</v>
      </c>
      <c r="BV17" s="144">
        <v>80167</v>
      </c>
      <c r="BW17" s="144">
        <v>203.291</v>
      </c>
      <c r="BX17" s="144">
        <v>285.89609799999999</v>
      </c>
      <c r="BY17" s="144">
        <v>10.005089999999999</v>
      </c>
      <c r="BZ17" s="144">
        <v>76028</v>
      </c>
      <c r="CA17" s="144">
        <v>196.809</v>
      </c>
      <c r="CB17" s="144">
        <v>280.26984199999998</v>
      </c>
      <c r="CC17" s="144">
        <v>9.6271799999999992</v>
      </c>
      <c r="CD17" s="144">
        <v>88101</v>
      </c>
      <c r="CE17" s="144">
        <v>234.24600000000001</v>
      </c>
      <c r="CF17" s="144">
        <v>325.46963099999999</v>
      </c>
      <c r="CG17" s="144">
        <v>11.469099999999999</v>
      </c>
      <c r="CH17" s="167" t="s">
        <v>235</v>
      </c>
      <c r="CI17" s="165" t="s">
        <v>219</v>
      </c>
      <c r="CJ17" s="144">
        <v>65778</v>
      </c>
      <c r="CK17" s="144">
        <v>178.78299999999999</v>
      </c>
      <c r="CL17" s="144">
        <v>247.94853599999999</v>
      </c>
      <c r="CM17" s="144">
        <v>8.6718700000000002</v>
      </c>
      <c r="CN17" s="144">
        <v>73039</v>
      </c>
      <c r="CO17" s="144">
        <v>204.155</v>
      </c>
      <c r="CP17" s="144">
        <v>280.438378</v>
      </c>
      <c r="CQ17" s="144">
        <v>9.9360499999999998</v>
      </c>
      <c r="CR17" s="144">
        <v>60604</v>
      </c>
      <c r="CS17" s="144">
        <v>173.06</v>
      </c>
      <c r="CT17" s="144">
        <v>235.58867599999999</v>
      </c>
      <c r="CU17" s="144">
        <v>8.3087599999999995</v>
      </c>
      <c r="CV17" s="144">
        <v>66172</v>
      </c>
      <c r="CW17" s="144">
        <v>194.31299999999999</v>
      </c>
      <c r="CX17" s="144">
        <v>263.01421800000003</v>
      </c>
      <c r="CY17" s="144">
        <v>9.4460300000000004</v>
      </c>
      <c r="CZ17" s="167" t="s">
        <v>235</v>
      </c>
      <c r="DA17" s="165" t="s">
        <v>219</v>
      </c>
      <c r="DB17" s="144">
        <v>57868</v>
      </c>
      <c r="DC17" s="144">
        <v>173.18899999999999</v>
      </c>
      <c r="DD17" s="144">
        <v>233.110049</v>
      </c>
      <c r="DE17" s="144">
        <v>8.2039600000000004</v>
      </c>
      <c r="DF17" s="144">
        <v>64251</v>
      </c>
      <c r="DG17" s="144">
        <v>198.06399999999999</v>
      </c>
      <c r="DH17" s="144">
        <v>265.83452799999998</v>
      </c>
      <c r="DI17" s="144">
        <v>9.6512399999999996</v>
      </c>
      <c r="DJ17" s="144">
        <v>54019</v>
      </c>
      <c r="DK17" s="144">
        <v>167.39400000000001</v>
      </c>
      <c r="DL17" s="144">
        <v>222.215926</v>
      </c>
      <c r="DM17" s="144">
        <v>7.9225599999999998</v>
      </c>
      <c r="DN17" s="144">
        <v>59777</v>
      </c>
      <c r="DO17" s="144">
        <v>189.99299999999999</v>
      </c>
      <c r="DP17" s="144">
        <v>253.697856</v>
      </c>
      <c r="DQ17" s="144">
        <v>9.2425700000000006</v>
      </c>
      <c r="DR17" s="167" t="s">
        <v>235</v>
      </c>
      <c r="DS17" s="165" t="s">
        <v>219</v>
      </c>
      <c r="DT17" s="144">
        <v>44461</v>
      </c>
      <c r="DU17" s="144">
        <v>142.905</v>
      </c>
      <c r="DV17" s="144">
        <v>188.32061300000001</v>
      </c>
      <c r="DW17" s="144">
        <v>6.6990600000000002</v>
      </c>
      <c r="DX17" s="144">
        <v>50582</v>
      </c>
      <c r="DY17" s="144">
        <v>167.709</v>
      </c>
      <c r="DZ17" s="144">
        <v>218.79252299999999</v>
      </c>
      <c r="EA17" s="144">
        <v>8.0737900000000007</v>
      </c>
      <c r="EB17" s="144">
        <v>33098</v>
      </c>
      <c r="EC17" s="144">
        <v>110.43899999999999</v>
      </c>
      <c r="ED17" s="144">
        <v>144.191271</v>
      </c>
      <c r="EE17" s="144">
        <v>5.0902099999999999</v>
      </c>
      <c r="EF17" s="144">
        <v>37974</v>
      </c>
      <c r="EG17" s="144">
        <v>128.92099999999999</v>
      </c>
      <c r="EH17" s="144">
        <v>163.71792600000001</v>
      </c>
      <c r="EI17" s="144">
        <v>5.9635600000000002</v>
      </c>
      <c r="EJ17" s="167" t="s">
        <v>235</v>
      </c>
      <c r="EK17" s="165" t="s">
        <v>219</v>
      </c>
      <c r="EL17" s="144">
        <v>17427</v>
      </c>
      <c r="EM17" s="144">
        <v>59.091000000000001</v>
      </c>
      <c r="EN17" s="144">
        <v>75.382859999999994</v>
      </c>
      <c r="EO17" s="144">
        <v>2.7333699999999999</v>
      </c>
      <c r="EP17" s="144">
        <v>21236</v>
      </c>
      <c r="EQ17" s="144">
        <v>71.322000000000003</v>
      </c>
      <c r="ER17" s="144">
        <v>88.501323999999997</v>
      </c>
      <c r="ES17" s="144">
        <v>3.1374499999999999</v>
      </c>
      <c r="ET17" s="144">
        <v>13423</v>
      </c>
      <c r="EU17" s="144">
        <v>44.478999999999999</v>
      </c>
      <c r="EV17" s="144">
        <v>54.858606999999999</v>
      </c>
      <c r="EW17" s="144">
        <v>2.10697</v>
      </c>
      <c r="EX17" s="144">
        <v>17425</v>
      </c>
      <c r="EY17" s="144">
        <v>57.372</v>
      </c>
      <c r="EZ17" s="144">
        <v>67.826730999999995</v>
      </c>
      <c r="FA17" s="144">
        <v>2.49579</v>
      </c>
      <c r="FB17" s="167" t="s">
        <v>235</v>
      </c>
      <c r="FC17" s="165" t="s">
        <v>219</v>
      </c>
      <c r="FD17" s="144">
        <v>7839</v>
      </c>
      <c r="FE17" s="144">
        <v>24.451000000000001</v>
      </c>
      <c r="FF17" s="144">
        <v>28.698478000000001</v>
      </c>
      <c r="FG17" s="144">
        <v>1.0210300000000001</v>
      </c>
      <c r="FH17" s="144">
        <v>9992</v>
      </c>
      <c r="FI17" s="144">
        <v>30.75</v>
      </c>
      <c r="FJ17" s="144">
        <v>34.509078000000002</v>
      </c>
      <c r="FK17" s="144">
        <v>1.3564400000000001</v>
      </c>
      <c r="FL17" s="144">
        <v>8315</v>
      </c>
      <c r="FM17" s="144">
        <v>24.221</v>
      </c>
      <c r="FN17" s="144">
        <v>26.639184</v>
      </c>
      <c r="FO17" s="144">
        <v>0.53869999999999996</v>
      </c>
      <c r="FP17" s="144">
        <v>6016</v>
      </c>
      <c r="FQ17" s="144">
        <v>16.132999999999999</v>
      </c>
      <c r="FR17" s="144">
        <v>16.353361</v>
      </c>
      <c r="FS17" s="144">
        <v>0.68677999999999995</v>
      </c>
      <c r="FT17" s="167" t="s">
        <v>235</v>
      </c>
    </row>
    <row r="18" spans="1:176" ht="14.85" customHeight="1">
      <c r="A18" s="168" t="s">
        <v>487</v>
      </c>
      <c r="B18" s="145">
        <v>1072912</v>
      </c>
      <c r="C18" s="145">
        <v>2923.6019999999999</v>
      </c>
      <c r="D18" s="145">
        <v>3975.6675949999999</v>
      </c>
      <c r="E18" s="145">
        <v>138.93940000000001</v>
      </c>
      <c r="F18" s="145">
        <v>509362</v>
      </c>
      <c r="G18" s="145">
        <v>1363.3679999999999</v>
      </c>
      <c r="H18" s="145">
        <v>1868.2949530000001</v>
      </c>
      <c r="I18" s="145">
        <v>64.361320000000006</v>
      </c>
      <c r="J18" s="145">
        <v>563550</v>
      </c>
      <c r="K18" s="145">
        <v>1560.2339999999999</v>
      </c>
      <c r="L18" s="145">
        <v>2107.3726419999998</v>
      </c>
      <c r="M18" s="145">
        <v>74.57808</v>
      </c>
      <c r="N18" s="170" t="s">
        <v>357</v>
      </c>
      <c r="O18" s="168" t="s">
        <v>487</v>
      </c>
      <c r="P18" s="145">
        <v>18658</v>
      </c>
      <c r="Q18" s="145">
        <v>37.597000000000001</v>
      </c>
      <c r="R18" s="145">
        <v>54.268689000000002</v>
      </c>
      <c r="S18" s="145">
        <v>1.20187</v>
      </c>
      <c r="T18" s="145">
        <v>17314</v>
      </c>
      <c r="U18" s="145">
        <v>34.911999999999999</v>
      </c>
      <c r="V18" s="145">
        <v>49.076298000000001</v>
      </c>
      <c r="W18" s="145">
        <v>1.13066</v>
      </c>
      <c r="X18" s="145">
        <v>45135</v>
      </c>
      <c r="Y18" s="145">
        <v>129.97</v>
      </c>
      <c r="Z18" s="145">
        <v>160.80423300000001</v>
      </c>
      <c r="AA18" s="145">
        <v>6.3867000000000003</v>
      </c>
      <c r="AB18" s="145">
        <v>42853</v>
      </c>
      <c r="AC18" s="145">
        <v>126.64400000000001</v>
      </c>
      <c r="AD18" s="145">
        <v>152.93193600000001</v>
      </c>
      <c r="AE18" s="145">
        <v>6.2260299999999997</v>
      </c>
      <c r="AF18" s="170" t="s">
        <v>357</v>
      </c>
      <c r="AG18" s="168" t="s">
        <v>487</v>
      </c>
      <c r="AH18" s="145">
        <v>32128</v>
      </c>
      <c r="AI18" s="145">
        <v>68.519000000000005</v>
      </c>
      <c r="AJ18" s="145">
        <v>81.079541000000006</v>
      </c>
      <c r="AK18" s="145">
        <v>3.3360500000000002</v>
      </c>
      <c r="AL18" s="145">
        <v>30379</v>
      </c>
      <c r="AM18" s="145">
        <v>66.900000000000006</v>
      </c>
      <c r="AN18" s="145">
        <v>82.925629999999998</v>
      </c>
      <c r="AO18" s="145">
        <v>3.2544</v>
      </c>
      <c r="AP18" s="145">
        <v>28599</v>
      </c>
      <c r="AQ18" s="145">
        <v>66.445999999999998</v>
      </c>
      <c r="AR18" s="145">
        <v>104.33241200000001</v>
      </c>
      <c r="AS18" s="145">
        <v>3.2224900000000001</v>
      </c>
      <c r="AT18" s="145">
        <v>34035</v>
      </c>
      <c r="AU18" s="145">
        <v>86.897999999999996</v>
      </c>
      <c r="AV18" s="145">
        <v>132.68623700000001</v>
      </c>
      <c r="AW18" s="145">
        <v>4.1907399999999999</v>
      </c>
      <c r="AX18" s="172" t="s">
        <v>357</v>
      </c>
      <c r="AY18" s="168" t="s">
        <v>487</v>
      </c>
      <c r="AZ18" s="145">
        <v>38594</v>
      </c>
      <c r="BA18" s="145">
        <v>89.566000000000003</v>
      </c>
      <c r="BB18" s="145">
        <v>138.096225</v>
      </c>
      <c r="BC18" s="145">
        <v>4.3700799999999997</v>
      </c>
      <c r="BD18" s="145">
        <v>46419</v>
      </c>
      <c r="BE18" s="145">
        <v>117.048</v>
      </c>
      <c r="BF18" s="145">
        <v>174.77764199999999</v>
      </c>
      <c r="BG18" s="145">
        <v>5.7005699999999999</v>
      </c>
      <c r="BH18" s="145">
        <v>43012</v>
      </c>
      <c r="BI18" s="145">
        <v>103.34699999999999</v>
      </c>
      <c r="BJ18" s="145">
        <v>152.82859300000001</v>
      </c>
      <c r="BK18" s="145">
        <v>5.0823400000000003</v>
      </c>
      <c r="BL18" s="145">
        <v>49055</v>
      </c>
      <c r="BM18" s="145">
        <v>122.962</v>
      </c>
      <c r="BN18" s="145">
        <v>174.809471</v>
      </c>
      <c r="BO18" s="145">
        <v>6.0538400000000001</v>
      </c>
      <c r="BP18" s="172" t="s">
        <v>357</v>
      </c>
      <c r="BQ18" s="168" t="s">
        <v>487</v>
      </c>
      <c r="BR18" s="145">
        <v>40486</v>
      </c>
      <c r="BS18" s="145">
        <v>98.911000000000001</v>
      </c>
      <c r="BT18" s="145">
        <v>143.624559</v>
      </c>
      <c r="BU18" s="145">
        <v>4.8643299999999998</v>
      </c>
      <c r="BV18" s="145">
        <v>46884</v>
      </c>
      <c r="BW18" s="145">
        <v>118.203</v>
      </c>
      <c r="BX18" s="145">
        <v>165.27905200000001</v>
      </c>
      <c r="BY18" s="145">
        <v>5.8188599999999999</v>
      </c>
      <c r="BZ18" s="145">
        <v>43965</v>
      </c>
      <c r="CA18" s="145">
        <v>112.97</v>
      </c>
      <c r="CB18" s="145">
        <v>160.782974</v>
      </c>
      <c r="CC18" s="145">
        <v>5.5229999999999997</v>
      </c>
      <c r="CD18" s="145">
        <v>51073</v>
      </c>
      <c r="CE18" s="145">
        <v>135.15899999999999</v>
      </c>
      <c r="CF18" s="145">
        <v>187.761471</v>
      </c>
      <c r="CG18" s="145">
        <v>6.6140999999999996</v>
      </c>
      <c r="CH18" s="172" t="s">
        <v>357</v>
      </c>
      <c r="CI18" s="168" t="s">
        <v>487</v>
      </c>
      <c r="CJ18" s="145">
        <v>38686</v>
      </c>
      <c r="CK18" s="145">
        <v>104.188</v>
      </c>
      <c r="CL18" s="145">
        <v>144.64698100000001</v>
      </c>
      <c r="CM18" s="145">
        <v>5.0451100000000002</v>
      </c>
      <c r="CN18" s="145">
        <v>43110</v>
      </c>
      <c r="CO18" s="145">
        <v>119.825</v>
      </c>
      <c r="CP18" s="145">
        <v>164.863293</v>
      </c>
      <c r="CQ18" s="145">
        <v>5.8231599999999997</v>
      </c>
      <c r="CR18" s="145">
        <v>36389</v>
      </c>
      <c r="CS18" s="145">
        <v>103.374</v>
      </c>
      <c r="CT18" s="145">
        <v>141.08395899999999</v>
      </c>
      <c r="CU18" s="145">
        <v>4.9459499999999998</v>
      </c>
      <c r="CV18" s="145">
        <v>40219</v>
      </c>
      <c r="CW18" s="145">
        <v>117.361</v>
      </c>
      <c r="CX18" s="145">
        <v>158.27628100000001</v>
      </c>
      <c r="CY18" s="145">
        <v>5.70099</v>
      </c>
      <c r="CZ18" s="172" t="s">
        <v>357</v>
      </c>
      <c r="DA18" s="168" t="s">
        <v>487</v>
      </c>
      <c r="DB18" s="145">
        <v>35645</v>
      </c>
      <c r="DC18" s="145">
        <v>105.408</v>
      </c>
      <c r="DD18" s="145">
        <v>142.01925399999999</v>
      </c>
      <c r="DE18" s="145">
        <v>4.96591</v>
      </c>
      <c r="DF18" s="145">
        <v>40115</v>
      </c>
      <c r="DG18" s="145">
        <v>122.125</v>
      </c>
      <c r="DH18" s="145">
        <v>163.10028399999999</v>
      </c>
      <c r="DI18" s="145">
        <v>5.9496700000000002</v>
      </c>
      <c r="DJ18" s="145">
        <v>33311</v>
      </c>
      <c r="DK18" s="145">
        <v>101.735</v>
      </c>
      <c r="DL18" s="145">
        <v>135.386436</v>
      </c>
      <c r="DM18" s="145">
        <v>4.7956899999999996</v>
      </c>
      <c r="DN18" s="145">
        <v>37099</v>
      </c>
      <c r="DO18" s="145">
        <v>115.806</v>
      </c>
      <c r="DP18" s="145">
        <v>155.061542</v>
      </c>
      <c r="DQ18" s="145">
        <v>5.62568</v>
      </c>
      <c r="DR18" s="172" t="s">
        <v>357</v>
      </c>
      <c r="DS18" s="168" t="s">
        <v>487</v>
      </c>
      <c r="DT18" s="145">
        <v>27502</v>
      </c>
      <c r="DU18" s="145">
        <v>87.197000000000003</v>
      </c>
      <c r="DV18" s="145">
        <v>115.739135</v>
      </c>
      <c r="DW18" s="145">
        <v>4.0686499999999999</v>
      </c>
      <c r="DX18" s="145">
        <v>31062</v>
      </c>
      <c r="DY18" s="145">
        <v>100.71899999999999</v>
      </c>
      <c r="DZ18" s="145">
        <v>131.20142100000001</v>
      </c>
      <c r="EA18" s="145">
        <v>4.8260500000000004</v>
      </c>
      <c r="EB18" s="145">
        <v>20253</v>
      </c>
      <c r="EC18" s="145">
        <v>66.962000000000003</v>
      </c>
      <c r="ED18" s="145">
        <v>87.594652999999994</v>
      </c>
      <c r="EE18" s="145">
        <v>3.06474</v>
      </c>
      <c r="EF18" s="145">
        <v>22979</v>
      </c>
      <c r="EG18" s="145">
        <v>76.781999999999996</v>
      </c>
      <c r="EH18" s="145">
        <v>97.781696999999994</v>
      </c>
      <c r="EI18" s="145">
        <v>3.4823</v>
      </c>
      <c r="EJ18" s="172" t="s">
        <v>357</v>
      </c>
      <c r="EK18" s="168" t="s">
        <v>487</v>
      </c>
      <c r="EL18" s="145">
        <v>10080</v>
      </c>
      <c r="EM18" s="145">
        <v>34.22</v>
      </c>
      <c r="EN18" s="145">
        <v>43.737884999999999</v>
      </c>
      <c r="EO18" s="145">
        <v>1.5692200000000001</v>
      </c>
      <c r="EP18" s="145">
        <v>12449</v>
      </c>
      <c r="EQ18" s="145">
        <v>41.094999999999999</v>
      </c>
      <c r="ER18" s="145">
        <v>51.095509999999997</v>
      </c>
      <c r="ES18" s="145">
        <v>1.7457400000000001</v>
      </c>
      <c r="ET18" s="145">
        <v>7310</v>
      </c>
      <c r="EU18" s="145">
        <v>24.126000000000001</v>
      </c>
      <c r="EV18" s="145">
        <v>29.711638000000001</v>
      </c>
      <c r="EW18" s="145">
        <v>1.13565</v>
      </c>
      <c r="EX18" s="145">
        <v>9701</v>
      </c>
      <c r="EY18" s="145">
        <v>31.698</v>
      </c>
      <c r="EZ18" s="145">
        <v>37.408185000000003</v>
      </c>
      <c r="FA18" s="145">
        <v>1.32582</v>
      </c>
      <c r="FB18" s="172" t="s">
        <v>357</v>
      </c>
      <c r="FC18" s="168" t="s">
        <v>487</v>
      </c>
      <c r="FD18" s="145">
        <v>4225</v>
      </c>
      <c r="FE18" s="145">
        <v>13.08</v>
      </c>
      <c r="FF18" s="145">
        <v>15.248958</v>
      </c>
      <c r="FG18" s="145">
        <v>0.50831999999999999</v>
      </c>
      <c r="FH18" s="145">
        <v>5501</v>
      </c>
      <c r="FI18" s="145">
        <v>17.145</v>
      </c>
      <c r="FJ18" s="145">
        <v>19.183039000000001</v>
      </c>
      <c r="FK18" s="145">
        <v>0.73526999999999998</v>
      </c>
      <c r="FL18" s="145">
        <v>5384</v>
      </c>
      <c r="FM18" s="145">
        <v>15.752000000000001</v>
      </c>
      <c r="FN18" s="145">
        <v>17.308827999999998</v>
      </c>
      <c r="FO18" s="145">
        <v>0.27522000000000002</v>
      </c>
      <c r="FP18" s="145">
        <v>3303</v>
      </c>
      <c r="FQ18" s="145">
        <v>8.952</v>
      </c>
      <c r="FR18" s="145">
        <v>9.1536530000000003</v>
      </c>
      <c r="FS18" s="145">
        <v>0.37419999999999998</v>
      </c>
      <c r="FT18" s="172" t="s">
        <v>357</v>
      </c>
    </row>
    <row r="19" spans="1:176" ht="14.85" customHeight="1">
      <c r="A19" s="168" t="s">
        <v>186</v>
      </c>
      <c r="B19" s="145">
        <v>289626</v>
      </c>
      <c r="C19" s="145">
        <v>790.00300000000004</v>
      </c>
      <c r="D19" s="145">
        <v>1038.937138</v>
      </c>
      <c r="E19" s="145">
        <v>37.870370000000001</v>
      </c>
      <c r="F19" s="145">
        <v>137110</v>
      </c>
      <c r="G19" s="145">
        <v>370.42700000000002</v>
      </c>
      <c r="H19" s="145">
        <v>490.14058</v>
      </c>
      <c r="I19" s="145">
        <v>17.6782</v>
      </c>
      <c r="J19" s="145">
        <v>152516</v>
      </c>
      <c r="K19" s="145">
        <v>419.57600000000002</v>
      </c>
      <c r="L19" s="145">
        <v>548.796558</v>
      </c>
      <c r="M19" s="145">
        <v>20.192170000000001</v>
      </c>
      <c r="N19" s="170" t="s">
        <v>24</v>
      </c>
      <c r="O19" s="168" t="s">
        <v>186</v>
      </c>
      <c r="P19" s="145">
        <v>4994</v>
      </c>
      <c r="Q19" s="145">
        <v>9.2349999999999994</v>
      </c>
      <c r="R19" s="145">
        <v>10.456243000000001</v>
      </c>
      <c r="S19" s="145">
        <v>0.2757</v>
      </c>
      <c r="T19" s="145">
        <v>4576</v>
      </c>
      <c r="U19" s="145">
        <v>8.6890000000000001</v>
      </c>
      <c r="V19" s="145">
        <v>9.6795019999999994</v>
      </c>
      <c r="W19" s="145">
        <v>0.26695000000000002</v>
      </c>
      <c r="X19" s="145">
        <v>11268</v>
      </c>
      <c r="Y19" s="145">
        <v>31.45</v>
      </c>
      <c r="Z19" s="145">
        <v>35.374263999999997</v>
      </c>
      <c r="AA19" s="145">
        <v>1.5597000000000001</v>
      </c>
      <c r="AB19" s="145">
        <v>10393</v>
      </c>
      <c r="AC19" s="145">
        <v>29.574000000000002</v>
      </c>
      <c r="AD19" s="145">
        <v>33.251598000000001</v>
      </c>
      <c r="AE19" s="145">
        <v>1.4644999999999999</v>
      </c>
      <c r="AF19" s="170" t="s">
        <v>24</v>
      </c>
      <c r="AG19" s="168" t="s">
        <v>186</v>
      </c>
      <c r="AH19" s="145">
        <v>8665</v>
      </c>
      <c r="AI19" s="145">
        <v>17.966999999999999</v>
      </c>
      <c r="AJ19" s="145">
        <v>18.979969000000001</v>
      </c>
      <c r="AK19" s="145">
        <v>0.88524999999999998</v>
      </c>
      <c r="AL19" s="145">
        <v>8368</v>
      </c>
      <c r="AM19" s="145">
        <v>18.361000000000001</v>
      </c>
      <c r="AN19" s="145">
        <v>20.479275999999999</v>
      </c>
      <c r="AO19" s="145">
        <v>0.90195000000000003</v>
      </c>
      <c r="AP19" s="145">
        <v>7018</v>
      </c>
      <c r="AQ19" s="145">
        <v>15.587999999999999</v>
      </c>
      <c r="AR19" s="145">
        <v>23.182303999999998</v>
      </c>
      <c r="AS19" s="145">
        <v>0.76149999999999995</v>
      </c>
      <c r="AT19" s="145">
        <v>8396</v>
      </c>
      <c r="AU19" s="145">
        <v>20.391999999999999</v>
      </c>
      <c r="AV19" s="145">
        <v>30.025040000000001</v>
      </c>
      <c r="AW19" s="145">
        <v>0.98014999999999997</v>
      </c>
      <c r="AX19" s="172" t="s">
        <v>24</v>
      </c>
      <c r="AY19" s="168" t="s">
        <v>186</v>
      </c>
      <c r="AZ19" s="145">
        <v>10292</v>
      </c>
      <c r="BA19" s="145">
        <v>24.172000000000001</v>
      </c>
      <c r="BB19" s="145">
        <v>37.810209999999998</v>
      </c>
      <c r="BC19" s="145">
        <v>1.1745000000000001</v>
      </c>
      <c r="BD19" s="145">
        <v>13130</v>
      </c>
      <c r="BE19" s="145">
        <v>31.442</v>
      </c>
      <c r="BF19" s="145">
        <v>47.980013999999997</v>
      </c>
      <c r="BG19" s="145">
        <v>1.5265</v>
      </c>
      <c r="BH19" s="145">
        <v>13193</v>
      </c>
      <c r="BI19" s="145">
        <v>31.881</v>
      </c>
      <c r="BJ19" s="145">
        <v>47.848920999999997</v>
      </c>
      <c r="BK19" s="145">
        <v>1.5562199999999999</v>
      </c>
      <c r="BL19" s="145">
        <v>15077</v>
      </c>
      <c r="BM19" s="145">
        <v>36.549999999999997</v>
      </c>
      <c r="BN19" s="145">
        <v>52.579749</v>
      </c>
      <c r="BO19" s="145">
        <v>1.7945500000000001</v>
      </c>
      <c r="BP19" s="172" t="s">
        <v>24</v>
      </c>
      <c r="BQ19" s="168" t="s">
        <v>186</v>
      </c>
      <c r="BR19" s="145">
        <v>13014</v>
      </c>
      <c r="BS19" s="145">
        <v>32.244</v>
      </c>
      <c r="BT19" s="145">
        <v>46.420065999999998</v>
      </c>
      <c r="BU19" s="145">
        <v>1.5851500000000001</v>
      </c>
      <c r="BV19" s="145">
        <v>14461</v>
      </c>
      <c r="BW19" s="145">
        <v>35.429000000000002</v>
      </c>
      <c r="BX19" s="145">
        <v>49.027445999999998</v>
      </c>
      <c r="BY19" s="145">
        <v>1.7437</v>
      </c>
      <c r="BZ19" s="145">
        <v>13774</v>
      </c>
      <c r="CA19" s="145">
        <v>35.494</v>
      </c>
      <c r="CB19" s="145">
        <v>49.280088999999997</v>
      </c>
      <c r="CC19" s="145">
        <v>1.7401199999999999</v>
      </c>
      <c r="CD19" s="145">
        <v>15404</v>
      </c>
      <c r="CE19" s="145">
        <v>40.235999999999997</v>
      </c>
      <c r="CF19" s="145">
        <v>54.295054999999998</v>
      </c>
      <c r="CG19" s="145">
        <v>1.9744200000000001</v>
      </c>
      <c r="CH19" s="172" t="s">
        <v>24</v>
      </c>
      <c r="CI19" s="168" t="s">
        <v>186</v>
      </c>
      <c r="CJ19" s="145">
        <v>11200</v>
      </c>
      <c r="CK19" s="145">
        <v>30.914000000000001</v>
      </c>
      <c r="CL19" s="145">
        <v>41.660874999999997</v>
      </c>
      <c r="CM19" s="145">
        <v>1.5098</v>
      </c>
      <c r="CN19" s="145">
        <v>11961</v>
      </c>
      <c r="CO19" s="145">
        <v>33.338999999999999</v>
      </c>
      <c r="CP19" s="145">
        <v>44.609127999999998</v>
      </c>
      <c r="CQ19" s="145">
        <v>1.6301000000000001</v>
      </c>
      <c r="CR19" s="145">
        <v>9626</v>
      </c>
      <c r="CS19" s="145">
        <v>27.806000000000001</v>
      </c>
      <c r="CT19" s="145">
        <v>36.555126000000001</v>
      </c>
      <c r="CU19" s="145">
        <v>1.3493200000000001</v>
      </c>
      <c r="CV19" s="145">
        <v>10498</v>
      </c>
      <c r="CW19" s="145">
        <v>30.5</v>
      </c>
      <c r="CX19" s="145">
        <v>40.059767000000001</v>
      </c>
      <c r="CY19" s="145">
        <v>1.49305</v>
      </c>
      <c r="CZ19" s="172" t="s">
        <v>24</v>
      </c>
      <c r="DA19" s="168" t="s">
        <v>186</v>
      </c>
      <c r="DB19" s="145">
        <v>8538</v>
      </c>
      <c r="DC19" s="145">
        <v>26.925999999999998</v>
      </c>
      <c r="DD19" s="145">
        <v>35.326034</v>
      </c>
      <c r="DE19" s="145">
        <v>1.2922899999999999</v>
      </c>
      <c r="DF19" s="145">
        <v>9420</v>
      </c>
      <c r="DG19" s="145">
        <v>29.350999999999999</v>
      </c>
      <c r="DH19" s="145">
        <v>38.337609999999998</v>
      </c>
      <c r="DI19" s="145">
        <v>1.4355500000000001</v>
      </c>
      <c r="DJ19" s="145">
        <v>7765</v>
      </c>
      <c r="DK19" s="145">
        <v>25.248999999999999</v>
      </c>
      <c r="DL19" s="145">
        <v>32.323352</v>
      </c>
      <c r="DM19" s="145">
        <v>1.2068000000000001</v>
      </c>
      <c r="DN19" s="145">
        <v>8748</v>
      </c>
      <c r="DO19" s="145">
        <v>28.78</v>
      </c>
      <c r="DP19" s="145">
        <v>36.660578999999998</v>
      </c>
      <c r="DQ19" s="145">
        <v>1.4097</v>
      </c>
      <c r="DR19" s="172" t="s">
        <v>24</v>
      </c>
      <c r="DS19" s="168" t="s">
        <v>186</v>
      </c>
      <c r="DT19" s="145">
        <v>6260</v>
      </c>
      <c r="DU19" s="145">
        <v>21.215</v>
      </c>
      <c r="DV19" s="145">
        <v>26.603839000000001</v>
      </c>
      <c r="DW19" s="145">
        <v>1.0013000000000001</v>
      </c>
      <c r="DX19" s="145">
        <v>7601</v>
      </c>
      <c r="DY19" s="145">
        <v>26.689</v>
      </c>
      <c r="DZ19" s="145">
        <v>33.389518000000002</v>
      </c>
      <c r="EA19" s="145">
        <v>1.2982499999999999</v>
      </c>
      <c r="EB19" s="145">
        <v>4766</v>
      </c>
      <c r="EC19" s="145">
        <v>17.212</v>
      </c>
      <c r="ED19" s="145">
        <v>21.442764</v>
      </c>
      <c r="EE19" s="145">
        <v>0.78734999999999999</v>
      </c>
      <c r="EF19" s="145">
        <v>5846</v>
      </c>
      <c r="EG19" s="145">
        <v>20.901</v>
      </c>
      <c r="EH19" s="145">
        <v>25.321051000000001</v>
      </c>
      <c r="EI19" s="145">
        <v>0.98660000000000003</v>
      </c>
      <c r="EJ19" s="172" t="s">
        <v>24</v>
      </c>
      <c r="EK19" s="168" t="s">
        <v>186</v>
      </c>
      <c r="EL19" s="145">
        <v>2596</v>
      </c>
      <c r="EM19" s="145">
        <v>9.1639999999999997</v>
      </c>
      <c r="EN19" s="145">
        <v>11.077213</v>
      </c>
      <c r="EO19" s="145">
        <v>0.42359999999999998</v>
      </c>
      <c r="EP19" s="145">
        <v>3198</v>
      </c>
      <c r="EQ19" s="145">
        <v>11.34</v>
      </c>
      <c r="ER19" s="145">
        <v>13.419843</v>
      </c>
      <c r="ES19" s="145">
        <v>0.51049999999999995</v>
      </c>
      <c r="ET19" s="145">
        <v>1927</v>
      </c>
      <c r="EU19" s="145">
        <v>6.7850000000000001</v>
      </c>
      <c r="EV19" s="145">
        <v>7.9948790000000001</v>
      </c>
      <c r="EW19" s="145">
        <v>0.31919999999999998</v>
      </c>
      <c r="EX19" s="145">
        <v>2826</v>
      </c>
      <c r="EY19" s="145">
        <v>9.8119999999999994</v>
      </c>
      <c r="EZ19" s="145">
        <v>11.076392</v>
      </c>
      <c r="FA19" s="145">
        <v>0.42930000000000001</v>
      </c>
      <c r="FB19" s="172" t="s">
        <v>24</v>
      </c>
      <c r="FC19" s="168" t="s">
        <v>186</v>
      </c>
      <c r="FD19" s="145">
        <v>1121</v>
      </c>
      <c r="FE19" s="145">
        <v>3.762</v>
      </c>
      <c r="FF19" s="145">
        <v>4.2013590000000001</v>
      </c>
      <c r="FG19" s="145">
        <v>0.16405</v>
      </c>
      <c r="FH19" s="145">
        <v>1585</v>
      </c>
      <c r="FI19" s="145">
        <v>5.1769999999999996</v>
      </c>
      <c r="FJ19" s="145">
        <v>5.6067590000000003</v>
      </c>
      <c r="FK19" s="145">
        <v>0.22994999999999999</v>
      </c>
      <c r="FL19" s="145">
        <v>1093</v>
      </c>
      <c r="FM19" s="145">
        <v>3.363</v>
      </c>
      <c r="FN19" s="145">
        <v>3.6030730000000002</v>
      </c>
      <c r="FO19" s="145">
        <v>8.6349999999999996E-2</v>
      </c>
      <c r="FP19" s="145">
        <v>1028</v>
      </c>
      <c r="FQ19" s="145">
        <v>3.0139999999999998</v>
      </c>
      <c r="FR19" s="145">
        <v>2.9982310000000001</v>
      </c>
      <c r="FS19" s="145">
        <v>0.11645</v>
      </c>
      <c r="FT19" s="172" t="s">
        <v>24</v>
      </c>
    </row>
    <row r="20" spans="1:176" ht="14.85" customHeight="1">
      <c r="A20" s="168" t="s">
        <v>188</v>
      </c>
      <c r="B20" s="145">
        <v>256761</v>
      </c>
      <c r="C20" s="145">
        <v>647.06299999999999</v>
      </c>
      <c r="D20" s="145">
        <v>858.77666399999998</v>
      </c>
      <c r="E20" s="145">
        <v>31.024660000000001</v>
      </c>
      <c r="F20" s="145">
        <v>123302</v>
      </c>
      <c r="G20" s="145">
        <v>303.88</v>
      </c>
      <c r="H20" s="145">
        <v>404.73179299999998</v>
      </c>
      <c r="I20" s="145">
        <v>14.4948</v>
      </c>
      <c r="J20" s="145">
        <v>133459</v>
      </c>
      <c r="K20" s="145">
        <v>343.18299999999999</v>
      </c>
      <c r="L20" s="145">
        <v>454.044871</v>
      </c>
      <c r="M20" s="145">
        <v>16.529859999999999</v>
      </c>
      <c r="N20" s="170" t="s">
        <v>26</v>
      </c>
      <c r="O20" s="168" t="s">
        <v>188</v>
      </c>
      <c r="P20" s="145">
        <v>4820</v>
      </c>
      <c r="Q20" s="145">
        <v>9.1769999999999996</v>
      </c>
      <c r="R20" s="145">
        <v>10.247915000000001</v>
      </c>
      <c r="S20" s="145">
        <v>0.29591000000000001</v>
      </c>
      <c r="T20" s="145">
        <v>4731</v>
      </c>
      <c r="U20" s="145">
        <v>9.1980000000000004</v>
      </c>
      <c r="V20" s="145">
        <v>10.562246</v>
      </c>
      <c r="W20" s="145">
        <v>0.30498999999999998</v>
      </c>
      <c r="X20" s="145">
        <v>12943</v>
      </c>
      <c r="Y20" s="145">
        <v>35.462000000000003</v>
      </c>
      <c r="Z20" s="145">
        <v>38.332565000000002</v>
      </c>
      <c r="AA20" s="145">
        <v>1.7391700000000001</v>
      </c>
      <c r="AB20" s="145">
        <v>12333</v>
      </c>
      <c r="AC20" s="145">
        <v>34.762999999999998</v>
      </c>
      <c r="AD20" s="145">
        <v>37.130913999999997</v>
      </c>
      <c r="AE20" s="145">
        <v>1.70459</v>
      </c>
      <c r="AF20" s="170" t="s">
        <v>26</v>
      </c>
      <c r="AG20" s="168" t="s">
        <v>188</v>
      </c>
      <c r="AH20" s="145">
        <v>8800</v>
      </c>
      <c r="AI20" s="145">
        <v>18.190999999999999</v>
      </c>
      <c r="AJ20" s="145">
        <v>18.659243</v>
      </c>
      <c r="AK20" s="145">
        <v>0.88492000000000004</v>
      </c>
      <c r="AL20" s="145">
        <v>8617</v>
      </c>
      <c r="AM20" s="145">
        <v>18.907</v>
      </c>
      <c r="AN20" s="145">
        <v>20.455079000000001</v>
      </c>
      <c r="AO20" s="145">
        <v>0.91979</v>
      </c>
      <c r="AP20" s="145">
        <v>6087</v>
      </c>
      <c r="AQ20" s="145">
        <v>13.233000000000001</v>
      </c>
      <c r="AR20" s="145">
        <v>19.779951000000001</v>
      </c>
      <c r="AS20" s="145">
        <v>0.64629000000000003</v>
      </c>
      <c r="AT20" s="145">
        <v>7210</v>
      </c>
      <c r="AU20" s="145">
        <v>17.202000000000002</v>
      </c>
      <c r="AV20" s="145">
        <v>24.977122000000001</v>
      </c>
      <c r="AW20" s="145">
        <v>0.83681000000000005</v>
      </c>
      <c r="AX20" s="172" t="s">
        <v>26</v>
      </c>
      <c r="AY20" s="168" t="s">
        <v>188</v>
      </c>
      <c r="AZ20" s="145">
        <v>7903</v>
      </c>
      <c r="BA20" s="145">
        <v>16.957999999999998</v>
      </c>
      <c r="BB20" s="145">
        <v>25.848701999999999</v>
      </c>
      <c r="BC20" s="145">
        <v>0.82789999999999997</v>
      </c>
      <c r="BD20" s="145">
        <v>9378</v>
      </c>
      <c r="BE20" s="145">
        <v>21.776</v>
      </c>
      <c r="BF20" s="145">
        <v>31.211977000000001</v>
      </c>
      <c r="BG20" s="145">
        <v>1.0629200000000001</v>
      </c>
      <c r="BH20" s="145">
        <v>9789</v>
      </c>
      <c r="BI20" s="145">
        <v>21.422000000000001</v>
      </c>
      <c r="BJ20" s="145">
        <v>32.049126000000001</v>
      </c>
      <c r="BK20" s="145">
        <v>1.05115</v>
      </c>
      <c r="BL20" s="145">
        <v>11089</v>
      </c>
      <c r="BM20" s="145">
        <v>25.326000000000001</v>
      </c>
      <c r="BN20" s="145">
        <v>36.074233999999997</v>
      </c>
      <c r="BO20" s="145">
        <v>1.24532</v>
      </c>
      <c r="BP20" s="172" t="s">
        <v>26</v>
      </c>
      <c r="BQ20" s="168" t="s">
        <v>188</v>
      </c>
      <c r="BR20" s="145">
        <v>10336</v>
      </c>
      <c r="BS20" s="145">
        <v>23.465</v>
      </c>
      <c r="BT20" s="145">
        <v>34.299818999999999</v>
      </c>
      <c r="BU20" s="145">
        <v>1.1527799999999999</v>
      </c>
      <c r="BV20" s="145">
        <v>12292</v>
      </c>
      <c r="BW20" s="145">
        <v>28.725000000000001</v>
      </c>
      <c r="BX20" s="145">
        <v>40.840304000000003</v>
      </c>
      <c r="BY20" s="145">
        <v>1.4108799999999999</v>
      </c>
      <c r="BZ20" s="145">
        <v>11948</v>
      </c>
      <c r="CA20" s="145">
        <v>28.763000000000002</v>
      </c>
      <c r="CB20" s="145">
        <v>41.437060000000002</v>
      </c>
      <c r="CC20" s="145">
        <v>1.40256</v>
      </c>
      <c r="CD20" s="145">
        <v>14040</v>
      </c>
      <c r="CE20" s="145">
        <v>34.752000000000002</v>
      </c>
      <c r="CF20" s="145">
        <v>48.640321999999998</v>
      </c>
      <c r="CG20" s="145">
        <v>1.7007300000000001</v>
      </c>
      <c r="CH20" s="172" t="s">
        <v>26</v>
      </c>
      <c r="CI20" s="168" t="s">
        <v>188</v>
      </c>
      <c r="CJ20" s="145">
        <v>10550</v>
      </c>
      <c r="CK20" s="145">
        <v>26.652999999999999</v>
      </c>
      <c r="CL20" s="145">
        <v>37.316358000000001</v>
      </c>
      <c r="CM20" s="145">
        <v>1.29186</v>
      </c>
      <c r="CN20" s="145">
        <v>11468</v>
      </c>
      <c r="CO20" s="145">
        <v>30.164000000000001</v>
      </c>
      <c r="CP20" s="145">
        <v>41.419533000000001</v>
      </c>
      <c r="CQ20" s="145">
        <v>1.46729</v>
      </c>
      <c r="CR20" s="145">
        <v>9184</v>
      </c>
      <c r="CS20" s="145">
        <v>24.11</v>
      </c>
      <c r="CT20" s="145">
        <v>33.004632999999998</v>
      </c>
      <c r="CU20" s="145">
        <v>1.16174</v>
      </c>
      <c r="CV20" s="145">
        <v>9258</v>
      </c>
      <c r="CW20" s="145">
        <v>25.305</v>
      </c>
      <c r="CX20" s="145">
        <v>34.872810999999999</v>
      </c>
      <c r="CY20" s="145">
        <v>1.2280899999999999</v>
      </c>
      <c r="CZ20" s="172" t="s">
        <v>26</v>
      </c>
      <c r="DA20" s="168" t="s">
        <v>188</v>
      </c>
      <c r="DB20" s="145">
        <v>7970</v>
      </c>
      <c r="DC20" s="145">
        <v>21.600999999999999</v>
      </c>
      <c r="DD20" s="145">
        <v>28.971029000000001</v>
      </c>
      <c r="DE20" s="145">
        <v>1.0303100000000001</v>
      </c>
      <c r="DF20" s="145">
        <v>8180</v>
      </c>
      <c r="DG20" s="145">
        <v>23.565999999999999</v>
      </c>
      <c r="DH20" s="145">
        <v>32.468912000000003</v>
      </c>
      <c r="DI20" s="145">
        <v>1.14632</v>
      </c>
      <c r="DJ20" s="145">
        <v>7119</v>
      </c>
      <c r="DK20" s="145">
        <v>20.12</v>
      </c>
      <c r="DL20" s="145">
        <v>26.890180999999998</v>
      </c>
      <c r="DM20" s="145">
        <v>0.95357000000000003</v>
      </c>
      <c r="DN20" s="145">
        <v>7179</v>
      </c>
      <c r="DO20" s="145">
        <v>21.213000000000001</v>
      </c>
      <c r="DP20" s="145">
        <v>28.629172000000001</v>
      </c>
      <c r="DQ20" s="145">
        <v>1.0306900000000001</v>
      </c>
      <c r="DR20" s="172" t="s">
        <v>26</v>
      </c>
      <c r="DS20" s="168" t="s">
        <v>188</v>
      </c>
      <c r="DT20" s="145">
        <v>5523</v>
      </c>
      <c r="DU20" s="145">
        <v>15.723000000000001</v>
      </c>
      <c r="DV20" s="145">
        <v>20.627586999999998</v>
      </c>
      <c r="DW20" s="145">
        <v>0.74095999999999995</v>
      </c>
      <c r="DX20" s="145">
        <v>6090</v>
      </c>
      <c r="DY20" s="145">
        <v>18.404</v>
      </c>
      <c r="DZ20" s="145">
        <v>24.373567000000001</v>
      </c>
      <c r="EA20" s="145">
        <v>0.89034000000000002</v>
      </c>
      <c r="EB20" s="145">
        <v>4027</v>
      </c>
      <c r="EC20" s="145">
        <v>11.247</v>
      </c>
      <c r="ED20" s="145">
        <v>14.946630000000001</v>
      </c>
      <c r="EE20" s="145">
        <v>0.52712000000000003</v>
      </c>
      <c r="EF20" s="145">
        <v>4541</v>
      </c>
      <c r="EG20" s="145">
        <v>13.827</v>
      </c>
      <c r="EH20" s="145">
        <v>17.968071999999999</v>
      </c>
      <c r="EI20" s="145">
        <v>0.65608999999999995</v>
      </c>
      <c r="EJ20" s="172" t="s">
        <v>26</v>
      </c>
      <c r="EK20" s="168" t="s">
        <v>188</v>
      </c>
      <c r="EL20" s="145">
        <v>2320</v>
      </c>
      <c r="EM20" s="145">
        <v>6.8109999999999999</v>
      </c>
      <c r="EN20" s="145">
        <v>8.9393320000000003</v>
      </c>
      <c r="EO20" s="145">
        <v>0.31885000000000002</v>
      </c>
      <c r="EP20" s="145">
        <v>2703</v>
      </c>
      <c r="EQ20" s="145">
        <v>8.3420000000000005</v>
      </c>
      <c r="ER20" s="145">
        <v>10.592207999999999</v>
      </c>
      <c r="ES20" s="145">
        <v>0.38511000000000001</v>
      </c>
      <c r="ET20" s="145">
        <v>1942</v>
      </c>
      <c r="EU20" s="145">
        <v>5.6689999999999996</v>
      </c>
      <c r="EV20" s="145">
        <v>7.185854</v>
      </c>
      <c r="EW20" s="145">
        <v>0.27012000000000003</v>
      </c>
      <c r="EX20" s="145">
        <v>2317</v>
      </c>
      <c r="EY20" s="145">
        <v>6.5679999999999996</v>
      </c>
      <c r="EZ20" s="145">
        <v>8.0796869999999998</v>
      </c>
      <c r="FA20" s="145">
        <v>0.30349999999999999</v>
      </c>
      <c r="FB20" s="172" t="s">
        <v>26</v>
      </c>
      <c r="FC20" s="168" t="s">
        <v>188</v>
      </c>
      <c r="FD20" s="145">
        <v>1117</v>
      </c>
      <c r="FE20" s="145">
        <v>3.0310000000000001</v>
      </c>
      <c r="FF20" s="145">
        <v>3.7493240000000001</v>
      </c>
      <c r="FG20" s="145">
        <v>0.13381000000000001</v>
      </c>
      <c r="FH20" s="145">
        <v>1332</v>
      </c>
      <c r="FI20" s="145">
        <v>3.5049999999999999</v>
      </c>
      <c r="FJ20" s="145">
        <v>4.0483229999999999</v>
      </c>
      <c r="FK20" s="145">
        <v>0.16097</v>
      </c>
      <c r="FL20" s="145">
        <v>924</v>
      </c>
      <c r="FM20" s="145">
        <v>2.2440000000000002</v>
      </c>
      <c r="FN20" s="145">
        <v>2.4464839999999999</v>
      </c>
      <c r="FO20" s="145">
        <v>6.5780000000000005E-2</v>
      </c>
      <c r="FP20" s="145">
        <v>701</v>
      </c>
      <c r="FQ20" s="145">
        <v>1.64</v>
      </c>
      <c r="FR20" s="145">
        <v>1.700388</v>
      </c>
      <c r="FS20" s="145">
        <v>7.5429999999999997E-2</v>
      </c>
      <c r="FT20" s="172" t="s">
        <v>26</v>
      </c>
    </row>
    <row r="21" spans="1:176" ht="14.85" customHeight="1">
      <c r="A21" s="168" t="s">
        <v>189</v>
      </c>
      <c r="B21" s="145">
        <v>201439</v>
      </c>
      <c r="C21" s="145">
        <v>552.00900000000001</v>
      </c>
      <c r="D21" s="145">
        <v>753.658682</v>
      </c>
      <c r="E21" s="145">
        <v>26.62454</v>
      </c>
      <c r="F21" s="145">
        <v>95066</v>
      </c>
      <c r="G21" s="145">
        <v>254.631</v>
      </c>
      <c r="H21" s="145">
        <v>348.28714300000001</v>
      </c>
      <c r="I21" s="145">
        <v>12.2315</v>
      </c>
      <c r="J21" s="145">
        <v>106373</v>
      </c>
      <c r="K21" s="145">
        <v>297.37799999999999</v>
      </c>
      <c r="L21" s="145">
        <v>405.37153899999998</v>
      </c>
      <c r="M21" s="145">
        <v>14.393039999999999</v>
      </c>
      <c r="N21" s="170" t="s">
        <v>27</v>
      </c>
      <c r="O21" s="168" t="s">
        <v>189</v>
      </c>
      <c r="P21" s="145">
        <v>1911</v>
      </c>
      <c r="Q21" s="145">
        <v>4.1639999999999997</v>
      </c>
      <c r="R21" s="145">
        <v>4.9566460000000001</v>
      </c>
      <c r="S21" s="145">
        <v>0.1552</v>
      </c>
      <c r="T21" s="145">
        <v>1861</v>
      </c>
      <c r="U21" s="145">
        <v>4.0910000000000002</v>
      </c>
      <c r="V21" s="145">
        <v>4.9329970000000003</v>
      </c>
      <c r="W21" s="145">
        <v>0.15125</v>
      </c>
      <c r="X21" s="145">
        <v>8936</v>
      </c>
      <c r="Y21" s="145">
        <v>25.94</v>
      </c>
      <c r="Z21" s="145">
        <v>28.736032999999999</v>
      </c>
      <c r="AA21" s="145">
        <v>1.27705</v>
      </c>
      <c r="AB21" s="145">
        <v>8405</v>
      </c>
      <c r="AC21" s="145">
        <v>25.093</v>
      </c>
      <c r="AD21" s="145">
        <v>27.598431999999999</v>
      </c>
      <c r="AE21" s="145">
        <v>1.2298</v>
      </c>
      <c r="AF21" s="170" t="s">
        <v>27</v>
      </c>
      <c r="AG21" s="168" t="s">
        <v>189</v>
      </c>
      <c r="AH21" s="145">
        <v>6730</v>
      </c>
      <c r="AI21" s="145">
        <v>13.494</v>
      </c>
      <c r="AJ21" s="145">
        <v>15.242158999999999</v>
      </c>
      <c r="AK21" s="145">
        <v>0.65815000000000001</v>
      </c>
      <c r="AL21" s="145">
        <v>6469</v>
      </c>
      <c r="AM21" s="145">
        <v>13.238</v>
      </c>
      <c r="AN21" s="145">
        <v>15.885191000000001</v>
      </c>
      <c r="AO21" s="145">
        <v>0.64075000000000004</v>
      </c>
      <c r="AP21" s="145">
        <v>5269</v>
      </c>
      <c r="AQ21" s="145">
        <v>12.065</v>
      </c>
      <c r="AR21" s="145">
        <v>19.342217999999999</v>
      </c>
      <c r="AS21" s="145">
        <v>0.58184999999999998</v>
      </c>
      <c r="AT21" s="145">
        <v>6361</v>
      </c>
      <c r="AU21" s="145">
        <v>16.137</v>
      </c>
      <c r="AV21" s="145">
        <v>24.886984999999999</v>
      </c>
      <c r="AW21" s="145">
        <v>0.77875000000000005</v>
      </c>
      <c r="AX21" s="172" t="s">
        <v>27</v>
      </c>
      <c r="AY21" s="168" t="s">
        <v>189</v>
      </c>
      <c r="AZ21" s="145">
        <v>6531</v>
      </c>
      <c r="BA21" s="145">
        <v>14.651</v>
      </c>
      <c r="BB21" s="145">
        <v>22.78491</v>
      </c>
      <c r="BC21" s="145">
        <v>0.71540000000000004</v>
      </c>
      <c r="BD21" s="145">
        <v>7436</v>
      </c>
      <c r="BE21" s="145">
        <v>18.396000000000001</v>
      </c>
      <c r="BF21" s="145">
        <v>27.649560999999999</v>
      </c>
      <c r="BG21" s="145">
        <v>0.89675000000000005</v>
      </c>
      <c r="BH21" s="145">
        <v>6828</v>
      </c>
      <c r="BI21" s="145">
        <v>15.688000000000001</v>
      </c>
      <c r="BJ21" s="145">
        <v>23.777663</v>
      </c>
      <c r="BK21" s="145">
        <v>0.77259999999999995</v>
      </c>
      <c r="BL21" s="145">
        <v>7988</v>
      </c>
      <c r="BM21" s="145">
        <v>19.603000000000002</v>
      </c>
      <c r="BN21" s="145">
        <v>28.966826999999999</v>
      </c>
      <c r="BO21" s="145">
        <v>0.9667</v>
      </c>
      <c r="BP21" s="172" t="s">
        <v>27</v>
      </c>
      <c r="BQ21" s="168" t="s">
        <v>189</v>
      </c>
      <c r="BR21" s="145">
        <v>6969</v>
      </c>
      <c r="BS21" s="145">
        <v>16.681999999999999</v>
      </c>
      <c r="BT21" s="145">
        <v>25.067247999999999</v>
      </c>
      <c r="BU21" s="145">
        <v>0.82189999999999996</v>
      </c>
      <c r="BV21" s="145">
        <v>8348</v>
      </c>
      <c r="BW21" s="145">
        <v>20.934000000000001</v>
      </c>
      <c r="BX21" s="145">
        <v>30.749296000000001</v>
      </c>
      <c r="BY21" s="145">
        <v>1.03165</v>
      </c>
      <c r="BZ21" s="145">
        <v>7774</v>
      </c>
      <c r="CA21" s="145">
        <v>19.582000000000001</v>
      </c>
      <c r="CB21" s="145">
        <v>28.769718999999998</v>
      </c>
      <c r="CC21" s="145">
        <v>0.96150000000000002</v>
      </c>
      <c r="CD21" s="145">
        <v>9271</v>
      </c>
      <c r="CE21" s="145">
        <v>24.099</v>
      </c>
      <c r="CF21" s="145">
        <v>34.772782999999997</v>
      </c>
      <c r="CG21" s="145">
        <v>1.1798500000000001</v>
      </c>
      <c r="CH21" s="172" t="s">
        <v>27</v>
      </c>
      <c r="CI21" s="168" t="s">
        <v>189</v>
      </c>
      <c r="CJ21" s="145">
        <v>6453</v>
      </c>
      <c r="CK21" s="145">
        <v>17.027999999999999</v>
      </c>
      <c r="CL21" s="145">
        <v>24.324321999999999</v>
      </c>
      <c r="CM21" s="145">
        <v>0.82509999999999994</v>
      </c>
      <c r="CN21" s="145">
        <v>7588</v>
      </c>
      <c r="CO21" s="145">
        <v>20.827000000000002</v>
      </c>
      <c r="CP21" s="145">
        <v>29.546423999999998</v>
      </c>
      <c r="CQ21" s="145">
        <v>1.0155000000000001</v>
      </c>
      <c r="CR21" s="145">
        <v>6331</v>
      </c>
      <c r="CS21" s="145">
        <v>17.77</v>
      </c>
      <c r="CT21" s="145">
        <v>24.944958</v>
      </c>
      <c r="CU21" s="145">
        <v>0.85175000000000001</v>
      </c>
      <c r="CV21" s="145">
        <v>7108</v>
      </c>
      <c r="CW21" s="145">
        <v>21.146999999999998</v>
      </c>
      <c r="CX21" s="145">
        <v>29.805358999999999</v>
      </c>
      <c r="CY21" s="145">
        <v>1.0239</v>
      </c>
      <c r="CZ21" s="172" t="s">
        <v>27</v>
      </c>
      <c r="DA21" s="168" t="s">
        <v>189</v>
      </c>
      <c r="DB21" s="145">
        <v>6603</v>
      </c>
      <c r="DC21" s="145">
        <v>19.254000000000001</v>
      </c>
      <c r="DD21" s="145">
        <v>26.793731999999999</v>
      </c>
      <c r="DE21" s="145">
        <v>0.91544999999999999</v>
      </c>
      <c r="DF21" s="145">
        <v>7413</v>
      </c>
      <c r="DG21" s="145">
        <v>23.021999999999998</v>
      </c>
      <c r="DH21" s="145">
        <v>31.927721999999999</v>
      </c>
      <c r="DI21" s="145">
        <v>1.1196999999999999</v>
      </c>
      <c r="DJ21" s="145">
        <v>6661</v>
      </c>
      <c r="DK21" s="145">
        <v>20.29</v>
      </c>
      <c r="DL21" s="145">
        <v>27.615957000000002</v>
      </c>
      <c r="DM21" s="145">
        <v>0.96650000000000003</v>
      </c>
      <c r="DN21" s="145">
        <v>7580</v>
      </c>
      <c r="DO21" s="145">
        <v>24.193999999999999</v>
      </c>
      <c r="DP21" s="145">
        <v>33.346563000000003</v>
      </c>
      <c r="DQ21" s="145">
        <v>1.1765000000000001</v>
      </c>
      <c r="DR21" s="172" t="s">
        <v>27</v>
      </c>
      <c r="DS21" s="168" t="s">
        <v>189</v>
      </c>
      <c r="DT21" s="145">
        <v>5843</v>
      </c>
      <c r="DU21" s="145">
        <v>18.77</v>
      </c>
      <c r="DV21" s="145">
        <v>25.350052000000002</v>
      </c>
      <c r="DW21" s="145">
        <v>0.88815</v>
      </c>
      <c r="DX21" s="145">
        <v>6566</v>
      </c>
      <c r="DY21" s="145">
        <v>21.896999999999998</v>
      </c>
      <c r="DZ21" s="145">
        <v>29.828016999999999</v>
      </c>
      <c r="EA21" s="145">
        <v>1.05915</v>
      </c>
      <c r="EB21" s="145">
        <v>4553</v>
      </c>
      <c r="EC21" s="145">
        <v>15.018000000000001</v>
      </c>
      <c r="ED21" s="145">
        <v>20.207224</v>
      </c>
      <c r="EE21" s="145">
        <v>0.71099999999999997</v>
      </c>
      <c r="EF21" s="145">
        <v>5179</v>
      </c>
      <c r="EG21" s="145">
        <v>17.411000000000001</v>
      </c>
      <c r="EH21" s="145">
        <v>22.647106000000001</v>
      </c>
      <c r="EI21" s="145">
        <v>0.83857000000000004</v>
      </c>
      <c r="EJ21" s="172" t="s">
        <v>27</v>
      </c>
      <c r="EK21" s="168" t="s">
        <v>189</v>
      </c>
      <c r="EL21" s="145">
        <v>2706</v>
      </c>
      <c r="EM21" s="145">
        <v>8.8960000000000008</v>
      </c>
      <c r="EN21" s="145">
        <v>11.62843</v>
      </c>
      <c r="EO21" s="145">
        <v>0.42170000000000002</v>
      </c>
      <c r="EP21" s="145">
        <v>3190</v>
      </c>
      <c r="EQ21" s="145">
        <v>10.545</v>
      </c>
      <c r="ER21" s="145">
        <v>13.393763</v>
      </c>
      <c r="ES21" s="145">
        <v>0.49609999999999999</v>
      </c>
      <c r="ET21" s="145">
        <v>2440</v>
      </c>
      <c r="EU21" s="145">
        <v>7.899</v>
      </c>
      <c r="EV21" s="145">
        <v>9.9662360000000003</v>
      </c>
      <c r="EW21" s="145">
        <v>0.38200000000000001</v>
      </c>
      <c r="EX21" s="145">
        <v>2816</v>
      </c>
      <c r="EY21" s="145">
        <v>9.2940000000000005</v>
      </c>
      <c r="EZ21" s="145">
        <v>11.262466999999999</v>
      </c>
      <c r="FA21" s="145">
        <v>0.43717</v>
      </c>
      <c r="FB21" s="172" t="s">
        <v>27</v>
      </c>
      <c r="FC21" s="168" t="s">
        <v>189</v>
      </c>
      <c r="FD21" s="145">
        <v>1495</v>
      </c>
      <c r="FE21" s="145">
        <v>4.5780000000000003</v>
      </c>
      <c r="FF21" s="145">
        <v>5.498837</v>
      </c>
      <c r="FG21" s="145">
        <v>0.21485000000000001</v>
      </c>
      <c r="FH21" s="145">
        <v>1726</v>
      </c>
      <c r="FI21" s="145">
        <v>4.923</v>
      </c>
      <c r="FJ21" s="145">
        <v>5.6709569999999996</v>
      </c>
      <c r="FK21" s="145">
        <v>0.23025000000000001</v>
      </c>
      <c r="FL21" s="145">
        <v>1033</v>
      </c>
      <c r="FM21" s="145">
        <v>2.8620000000000001</v>
      </c>
      <c r="FN21" s="145">
        <v>3.280799</v>
      </c>
      <c r="FO21" s="145">
        <v>0.11135</v>
      </c>
      <c r="FP21" s="145">
        <v>1068</v>
      </c>
      <c r="FQ21" s="145">
        <v>2.5270000000000001</v>
      </c>
      <c r="FR21" s="145">
        <v>2.5010889999999999</v>
      </c>
      <c r="FS21" s="145">
        <v>0.1207</v>
      </c>
      <c r="FT21" s="172" t="s">
        <v>27</v>
      </c>
    </row>
    <row r="22" spans="1:176" ht="14.85" customHeight="1">
      <c r="A22" s="165" t="s">
        <v>220</v>
      </c>
      <c r="B22" s="144">
        <v>2280096</v>
      </c>
      <c r="C22" s="144">
        <v>6537.4949999999999</v>
      </c>
      <c r="D22" s="144">
        <v>8259.4749969999993</v>
      </c>
      <c r="E22" s="144">
        <v>313.16173600000002</v>
      </c>
      <c r="F22" s="144">
        <v>1064963</v>
      </c>
      <c r="G22" s="144">
        <v>3010.96</v>
      </c>
      <c r="H22" s="144">
        <v>3834.7183799999998</v>
      </c>
      <c r="I22" s="144">
        <v>143.06312600000001</v>
      </c>
      <c r="J22" s="144">
        <v>1215133</v>
      </c>
      <c r="K22" s="144">
        <v>3526.5349999999999</v>
      </c>
      <c r="L22" s="144">
        <v>4424.756617</v>
      </c>
      <c r="M22" s="144">
        <v>170.09861000000001</v>
      </c>
      <c r="N22" s="166" t="s">
        <v>236</v>
      </c>
      <c r="O22" s="165" t="s">
        <v>220</v>
      </c>
      <c r="P22" s="144">
        <v>27712</v>
      </c>
      <c r="Q22" s="144">
        <v>62.935000000000002</v>
      </c>
      <c r="R22" s="144">
        <v>83.753978000000004</v>
      </c>
      <c r="S22" s="144">
        <v>2.13</v>
      </c>
      <c r="T22" s="144">
        <v>26303</v>
      </c>
      <c r="U22" s="144">
        <v>59.713000000000001</v>
      </c>
      <c r="V22" s="144">
        <v>78.693359999999998</v>
      </c>
      <c r="W22" s="144">
        <v>2.0642100000000001</v>
      </c>
      <c r="X22" s="144">
        <v>84726</v>
      </c>
      <c r="Y22" s="144">
        <v>268.24099999999999</v>
      </c>
      <c r="Z22" s="144">
        <v>291.88243699999998</v>
      </c>
      <c r="AA22" s="144">
        <v>13.11318</v>
      </c>
      <c r="AB22" s="144">
        <v>79833</v>
      </c>
      <c r="AC22" s="144">
        <v>259.173</v>
      </c>
      <c r="AD22" s="144">
        <v>275.14654000000002</v>
      </c>
      <c r="AE22" s="144">
        <v>12.6609</v>
      </c>
      <c r="AF22" s="166" t="s">
        <v>236</v>
      </c>
      <c r="AG22" s="165" t="s">
        <v>220</v>
      </c>
      <c r="AH22" s="144">
        <v>67428</v>
      </c>
      <c r="AI22" s="144">
        <v>146.10599999999999</v>
      </c>
      <c r="AJ22" s="144">
        <v>154.571268</v>
      </c>
      <c r="AK22" s="144">
        <v>7.0742399999999996</v>
      </c>
      <c r="AL22" s="144">
        <v>65020</v>
      </c>
      <c r="AM22" s="144">
        <v>145.17099999999999</v>
      </c>
      <c r="AN22" s="144">
        <v>162.22028499999999</v>
      </c>
      <c r="AO22" s="144">
        <v>7.0052700000000003</v>
      </c>
      <c r="AP22" s="144">
        <v>61350</v>
      </c>
      <c r="AQ22" s="144">
        <v>141.904</v>
      </c>
      <c r="AR22" s="144">
        <v>208.58102700000001</v>
      </c>
      <c r="AS22" s="144">
        <v>6.8481800000000002</v>
      </c>
      <c r="AT22" s="144">
        <v>71326</v>
      </c>
      <c r="AU22" s="144">
        <v>183.179</v>
      </c>
      <c r="AV22" s="144">
        <v>262.88224400000001</v>
      </c>
      <c r="AW22" s="144">
        <v>8.7873199999999994</v>
      </c>
      <c r="AX22" s="167" t="s">
        <v>236</v>
      </c>
      <c r="AY22" s="165" t="s">
        <v>220</v>
      </c>
      <c r="AZ22" s="144">
        <v>86361</v>
      </c>
      <c r="BA22" s="144">
        <v>206.54599999999999</v>
      </c>
      <c r="BB22" s="144">
        <v>305.42674399999999</v>
      </c>
      <c r="BC22" s="144">
        <v>10.078569999999999</v>
      </c>
      <c r="BD22" s="144">
        <v>104978</v>
      </c>
      <c r="BE22" s="144">
        <v>275.59399999999999</v>
      </c>
      <c r="BF22" s="144">
        <v>390.013192</v>
      </c>
      <c r="BG22" s="144">
        <v>13.380559999999999</v>
      </c>
      <c r="BH22" s="144">
        <v>86560</v>
      </c>
      <c r="BI22" s="144">
        <v>210.49</v>
      </c>
      <c r="BJ22" s="144">
        <v>298.58145400000001</v>
      </c>
      <c r="BK22" s="144">
        <v>10.382960000000001</v>
      </c>
      <c r="BL22" s="144">
        <v>100329</v>
      </c>
      <c r="BM22" s="144">
        <v>260.50799999999998</v>
      </c>
      <c r="BN22" s="144">
        <v>352.68473599999999</v>
      </c>
      <c r="BO22" s="144">
        <v>12.860939999999999</v>
      </c>
      <c r="BP22" s="167" t="s">
        <v>236</v>
      </c>
      <c r="BQ22" s="165" t="s">
        <v>220</v>
      </c>
      <c r="BR22" s="144">
        <v>81063</v>
      </c>
      <c r="BS22" s="144">
        <v>201.357</v>
      </c>
      <c r="BT22" s="144">
        <v>278.91201100000001</v>
      </c>
      <c r="BU22" s="144">
        <v>9.9234600000000004</v>
      </c>
      <c r="BV22" s="144">
        <v>96957</v>
      </c>
      <c r="BW22" s="144">
        <v>248.01900000000001</v>
      </c>
      <c r="BX22" s="144">
        <v>332.588053</v>
      </c>
      <c r="BY22" s="144">
        <v>12.214829999999999</v>
      </c>
      <c r="BZ22" s="144">
        <v>86439</v>
      </c>
      <c r="CA22" s="144">
        <v>224.45400000000001</v>
      </c>
      <c r="CB22" s="144">
        <v>302.26670799999999</v>
      </c>
      <c r="CC22" s="144">
        <v>10.991849999999999</v>
      </c>
      <c r="CD22" s="144">
        <v>104326</v>
      </c>
      <c r="CE22" s="144">
        <v>276.55399999999997</v>
      </c>
      <c r="CF22" s="144">
        <v>364.78130800000002</v>
      </c>
      <c r="CG22" s="144">
        <v>13.545</v>
      </c>
      <c r="CH22" s="167" t="s">
        <v>236</v>
      </c>
      <c r="CI22" s="165" t="s">
        <v>220</v>
      </c>
      <c r="CJ22" s="144">
        <v>74505</v>
      </c>
      <c r="CK22" s="144">
        <v>205.30699999999999</v>
      </c>
      <c r="CL22" s="144">
        <v>270.33057400000001</v>
      </c>
      <c r="CM22" s="144">
        <v>9.90625</v>
      </c>
      <c r="CN22" s="144">
        <v>89014</v>
      </c>
      <c r="CO22" s="144">
        <v>248.93700000000001</v>
      </c>
      <c r="CP22" s="144">
        <v>323.01799</v>
      </c>
      <c r="CQ22" s="144">
        <v>12.09013</v>
      </c>
      <c r="CR22" s="144">
        <v>73941</v>
      </c>
      <c r="CS22" s="144">
        <v>218.13800000000001</v>
      </c>
      <c r="CT22" s="144">
        <v>278.03949299999999</v>
      </c>
      <c r="CU22" s="144">
        <v>10.3766</v>
      </c>
      <c r="CV22" s="144">
        <v>86298</v>
      </c>
      <c r="CW22" s="144">
        <v>258.45100000000002</v>
      </c>
      <c r="CX22" s="144">
        <v>328.34487100000001</v>
      </c>
      <c r="CY22" s="144">
        <v>12.561349999999999</v>
      </c>
      <c r="CZ22" s="167" t="s">
        <v>236</v>
      </c>
      <c r="DA22" s="165" t="s">
        <v>220</v>
      </c>
      <c r="DB22" s="144">
        <v>77455</v>
      </c>
      <c r="DC22" s="144">
        <v>244.65100000000001</v>
      </c>
      <c r="DD22" s="144">
        <v>308.72808700000002</v>
      </c>
      <c r="DE22" s="144">
        <v>11.540139999999999</v>
      </c>
      <c r="DF22" s="144">
        <v>89761</v>
      </c>
      <c r="DG22" s="144">
        <v>287.584</v>
      </c>
      <c r="DH22" s="144">
        <v>360.53508199999999</v>
      </c>
      <c r="DI22" s="144">
        <v>14.02317</v>
      </c>
      <c r="DJ22" s="144">
        <v>75232</v>
      </c>
      <c r="DK22" s="144">
        <v>247.98099999999999</v>
      </c>
      <c r="DL22" s="144">
        <v>306.61175700000001</v>
      </c>
      <c r="DM22" s="144">
        <v>11.6365</v>
      </c>
      <c r="DN22" s="144">
        <v>86407</v>
      </c>
      <c r="DO22" s="144">
        <v>285.67599999999999</v>
      </c>
      <c r="DP22" s="144">
        <v>352.1379</v>
      </c>
      <c r="DQ22" s="144">
        <v>13.973179999999999</v>
      </c>
      <c r="DR22" s="167" t="s">
        <v>236</v>
      </c>
      <c r="DS22" s="165" t="s">
        <v>220</v>
      </c>
      <c r="DT22" s="144">
        <v>63725</v>
      </c>
      <c r="DU22" s="144">
        <v>217.69200000000001</v>
      </c>
      <c r="DV22" s="144">
        <v>265.80703599999998</v>
      </c>
      <c r="DW22" s="144">
        <v>10.225645999999999</v>
      </c>
      <c r="DX22" s="144">
        <v>73380</v>
      </c>
      <c r="DY22" s="144">
        <v>251.619</v>
      </c>
      <c r="DZ22" s="144">
        <v>302.72058399999997</v>
      </c>
      <c r="EA22" s="144">
        <v>12.25888</v>
      </c>
      <c r="EB22" s="144">
        <v>49591</v>
      </c>
      <c r="EC22" s="144">
        <v>177.85300000000001</v>
      </c>
      <c r="ED22" s="144">
        <v>213.945975</v>
      </c>
      <c r="EE22" s="144">
        <v>8.2372599999999991</v>
      </c>
      <c r="EF22" s="144">
        <v>56414</v>
      </c>
      <c r="EG22" s="144">
        <v>199.38300000000001</v>
      </c>
      <c r="EH22" s="144">
        <v>232.11068900000001</v>
      </c>
      <c r="EI22" s="144">
        <v>9.4674200000000006</v>
      </c>
      <c r="EJ22" s="167" t="s">
        <v>236</v>
      </c>
      <c r="EK22" s="165" t="s">
        <v>220</v>
      </c>
      <c r="EL22" s="144">
        <v>26108</v>
      </c>
      <c r="EM22" s="144">
        <v>92.801000000000002</v>
      </c>
      <c r="EN22" s="144">
        <v>109.127762</v>
      </c>
      <c r="EO22" s="144">
        <v>4.3292099999999998</v>
      </c>
      <c r="EP22" s="144">
        <v>31786</v>
      </c>
      <c r="EQ22" s="144">
        <v>112.13800000000001</v>
      </c>
      <c r="ER22" s="144">
        <v>126.849237</v>
      </c>
      <c r="ES22" s="144">
        <v>5.1882900000000003</v>
      </c>
      <c r="ET22" s="144">
        <v>21186</v>
      </c>
      <c r="EU22" s="144">
        <v>74.694999999999993</v>
      </c>
      <c r="EV22" s="144">
        <v>85.500360000000001</v>
      </c>
      <c r="EW22" s="144">
        <v>3.5523799999999999</v>
      </c>
      <c r="EX22" s="144">
        <v>27183</v>
      </c>
      <c r="EY22" s="144">
        <v>94.679000000000002</v>
      </c>
      <c r="EZ22" s="144">
        <v>102.34281900000001</v>
      </c>
      <c r="FA22" s="144">
        <v>4.3328699999999998</v>
      </c>
      <c r="FB22" s="167" t="s">
        <v>236</v>
      </c>
      <c r="FC22" s="165" t="s">
        <v>220</v>
      </c>
      <c r="FD22" s="144">
        <v>12369</v>
      </c>
      <c r="FE22" s="144">
        <v>41.369</v>
      </c>
      <c r="FF22" s="144">
        <v>44.170656999999999</v>
      </c>
      <c r="FG22" s="144">
        <v>1.8253600000000001</v>
      </c>
      <c r="FH22" s="144">
        <v>16196</v>
      </c>
      <c r="FI22" s="144">
        <v>52.593000000000004</v>
      </c>
      <c r="FJ22" s="144">
        <v>52.440826999999999</v>
      </c>
      <c r="FK22" s="144">
        <v>2.43554</v>
      </c>
      <c r="FL22" s="144">
        <v>9212</v>
      </c>
      <c r="FM22" s="144">
        <v>28.44</v>
      </c>
      <c r="FN22" s="144">
        <v>28.481051999999998</v>
      </c>
      <c r="FO22" s="144">
        <v>0.89134000000000002</v>
      </c>
      <c r="FP22" s="144">
        <v>9622</v>
      </c>
      <c r="FQ22" s="144">
        <v>27.564</v>
      </c>
      <c r="FR22" s="144">
        <v>25.2469</v>
      </c>
      <c r="FS22" s="144">
        <v>1.24875</v>
      </c>
      <c r="FT22" s="167" t="s">
        <v>236</v>
      </c>
    </row>
    <row r="23" spans="1:176" ht="14.85" customHeight="1">
      <c r="A23" s="168" t="s">
        <v>276</v>
      </c>
      <c r="B23" s="145">
        <v>1560135</v>
      </c>
      <c r="C23" s="145">
        <v>4496.0330000000004</v>
      </c>
      <c r="D23" s="145">
        <v>5685.9777260000001</v>
      </c>
      <c r="E23" s="145">
        <v>215.14554999999999</v>
      </c>
      <c r="F23" s="145">
        <v>726138</v>
      </c>
      <c r="G23" s="145">
        <v>2062.4659999999999</v>
      </c>
      <c r="H23" s="145">
        <v>2629.7688360000002</v>
      </c>
      <c r="I23" s="145">
        <v>97.835260000000005</v>
      </c>
      <c r="J23" s="145">
        <v>833997</v>
      </c>
      <c r="K23" s="145">
        <v>2433.567</v>
      </c>
      <c r="L23" s="145">
        <v>3056.2088899999999</v>
      </c>
      <c r="M23" s="145">
        <v>117.31028999999999</v>
      </c>
      <c r="N23" s="170" t="s">
        <v>29</v>
      </c>
      <c r="O23" s="168" t="s">
        <v>276</v>
      </c>
      <c r="P23" s="145">
        <v>19418</v>
      </c>
      <c r="Q23" s="145">
        <v>43.481000000000002</v>
      </c>
      <c r="R23" s="145">
        <v>57.666770999999997</v>
      </c>
      <c r="S23" s="145">
        <v>1.45425</v>
      </c>
      <c r="T23" s="145">
        <v>18478</v>
      </c>
      <c r="U23" s="145">
        <v>41.39</v>
      </c>
      <c r="V23" s="145">
        <v>54.400300999999999</v>
      </c>
      <c r="W23" s="145">
        <v>1.4129100000000001</v>
      </c>
      <c r="X23" s="145">
        <v>55925</v>
      </c>
      <c r="Y23" s="145">
        <v>177.136</v>
      </c>
      <c r="Z23" s="145">
        <v>194.654529</v>
      </c>
      <c r="AA23" s="145">
        <v>8.6707999999999998</v>
      </c>
      <c r="AB23" s="145">
        <v>52563</v>
      </c>
      <c r="AC23" s="145">
        <v>171.01499999999999</v>
      </c>
      <c r="AD23" s="145">
        <v>183.20128299999999</v>
      </c>
      <c r="AE23" s="145">
        <v>8.3608100000000007</v>
      </c>
      <c r="AF23" s="170" t="s">
        <v>29</v>
      </c>
      <c r="AG23" s="168" t="s">
        <v>276</v>
      </c>
      <c r="AH23" s="145">
        <v>42752</v>
      </c>
      <c r="AI23" s="145">
        <v>93.396000000000001</v>
      </c>
      <c r="AJ23" s="145">
        <v>98.990846000000005</v>
      </c>
      <c r="AK23" s="145">
        <v>4.5216200000000004</v>
      </c>
      <c r="AL23" s="145">
        <v>41511</v>
      </c>
      <c r="AM23" s="145">
        <v>93.909000000000006</v>
      </c>
      <c r="AN23" s="145">
        <v>105.404674</v>
      </c>
      <c r="AO23" s="145">
        <v>4.5280500000000004</v>
      </c>
      <c r="AP23" s="145">
        <v>40932</v>
      </c>
      <c r="AQ23" s="145">
        <v>94.228999999999999</v>
      </c>
      <c r="AR23" s="145">
        <v>138.324952</v>
      </c>
      <c r="AS23" s="145">
        <v>4.5343</v>
      </c>
      <c r="AT23" s="145">
        <v>47986</v>
      </c>
      <c r="AU23" s="145">
        <v>123.813</v>
      </c>
      <c r="AV23" s="145">
        <v>177.873165</v>
      </c>
      <c r="AW23" s="145">
        <v>5.9202199999999996</v>
      </c>
      <c r="AX23" s="172" t="s">
        <v>29</v>
      </c>
      <c r="AY23" s="168" t="s">
        <v>276</v>
      </c>
      <c r="AZ23" s="145">
        <v>62043</v>
      </c>
      <c r="BA23" s="145">
        <v>147.84</v>
      </c>
      <c r="BB23" s="145">
        <v>219.93145999999999</v>
      </c>
      <c r="BC23" s="145">
        <v>7.2174699999999996</v>
      </c>
      <c r="BD23" s="145">
        <v>77975</v>
      </c>
      <c r="BE23" s="145">
        <v>204.77600000000001</v>
      </c>
      <c r="BF23" s="145">
        <v>290.59031599999997</v>
      </c>
      <c r="BG23" s="145">
        <v>9.9385700000000003</v>
      </c>
      <c r="BH23" s="145">
        <v>62420</v>
      </c>
      <c r="BI23" s="145">
        <v>151.85599999999999</v>
      </c>
      <c r="BJ23" s="145">
        <v>216.52983499999999</v>
      </c>
      <c r="BK23" s="145">
        <v>7.4935</v>
      </c>
      <c r="BL23" s="145">
        <v>74425</v>
      </c>
      <c r="BM23" s="145">
        <v>193.005</v>
      </c>
      <c r="BN23" s="145">
        <v>261.18060400000002</v>
      </c>
      <c r="BO23" s="145">
        <v>9.5389599999999994</v>
      </c>
      <c r="BP23" s="172" t="s">
        <v>29</v>
      </c>
      <c r="BQ23" s="168" t="s">
        <v>276</v>
      </c>
      <c r="BR23" s="145">
        <v>57737</v>
      </c>
      <c r="BS23" s="145">
        <v>143.19800000000001</v>
      </c>
      <c r="BT23" s="145">
        <v>198.143249</v>
      </c>
      <c r="BU23" s="145">
        <v>7.0634699999999997</v>
      </c>
      <c r="BV23" s="145">
        <v>69206</v>
      </c>
      <c r="BW23" s="145">
        <v>177.13200000000001</v>
      </c>
      <c r="BX23" s="145">
        <v>237.26394500000001</v>
      </c>
      <c r="BY23" s="145">
        <v>8.7373600000000007</v>
      </c>
      <c r="BZ23" s="145">
        <v>61057</v>
      </c>
      <c r="CA23" s="145">
        <v>158.42099999999999</v>
      </c>
      <c r="CB23" s="145">
        <v>213.02913599999999</v>
      </c>
      <c r="CC23" s="145">
        <v>7.7618499999999999</v>
      </c>
      <c r="CD23" s="145">
        <v>73018</v>
      </c>
      <c r="CE23" s="145">
        <v>194.31200000000001</v>
      </c>
      <c r="CF23" s="145">
        <v>255.666259</v>
      </c>
      <c r="CG23" s="145">
        <v>9.5209299999999999</v>
      </c>
      <c r="CH23" s="172" t="s">
        <v>29</v>
      </c>
      <c r="CI23" s="168" t="s">
        <v>276</v>
      </c>
      <c r="CJ23" s="145">
        <v>52006</v>
      </c>
      <c r="CK23" s="145">
        <v>144.35900000000001</v>
      </c>
      <c r="CL23" s="145">
        <v>189.60517200000001</v>
      </c>
      <c r="CM23" s="145">
        <v>6.9653900000000002</v>
      </c>
      <c r="CN23" s="145">
        <v>61700</v>
      </c>
      <c r="CO23" s="145">
        <v>173.673</v>
      </c>
      <c r="CP23" s="145">
        <v>224.25981200000001</v>
      </c>
      <c r="CQ23" s="145">
        <v>8.4319299999999995</v>
      </c>
      <c r="CR23" s="145">
        <v>51314</v>
      </c>
      <c r="CS23" s="145">
        <v>152.66999999999999</v>
      </c>
      <c r="CT23" s="145">
        <v>194.27656899999999</v>
      </c>
      <c r="CU23" s="145">
        <v>7.2491599999999998</v>
      </c>
      <c r="CV23" s="145">
        <v>60083</v>
      </c>
      <c r="CW23" s="145">
        <v>181.81700000000001</v>
      </c>
      <c r="CX23" s="145">
        <v>229.76684499999999</v>
      </c>
      <c r="CY23" s="145">
        <v>8.8284099999999999</v>
      </c>
      <c r="CZ23" s="172" t="s">
        <v>29</v>
      </c>
      <c r="DA23" s="168" t="s">
        <v>276</v>
      </c>
      <c r="DB23" s="145">
        <v>52988</v>
      </c>
      <c r="DC23" s="145">
        <v>169.767</v>
      </c>
      <c r="DD23" s="145">
        <v>213.37646000000001</v>
      </c>
      <c r="DE23" s="145">
        <v>7.9851099999999997</v>
      </c>
      <c r="DF23" s="145">
        <v>61246</v>
      </c>
      <c r="DG23" s="145">
        <v>199.01</v>
      </c>
      <c r="DH23" s="145">
        <v>247.82973999999999</v>
      </c>
      <c r="DI23" s="145">
        <v>9.7235899999999997</v>
      </c>
      <c r="DJ23" s="145">
        <v>50399</v>
      </c>
      <c r="DK23" s="145">
        <v>169.136</v>
      </c>
      <c r="DL23" s="145">
        <v>207.41264899999999</v>
      </c>
      <c r="DM23" s="145">
        <v>7.9228199999999998</v>
      </c>
      <c r="DN23" s="145">
        <v>57574</v>
      </c>
      <c r="DO23" s="145">
        <v>193.64400000000001</v>
      </c>
      <c r="DP23" s="145">
        <v>236.936803</v>
      </c>
      <c r="DQ23" s="145">
        <v>9.4941099999999992</v>
      </c>
      <c r="DR23" s="172" t="s">
        <v>29</v>
      </c>
      <c r="DS23" s="168" t="s">
        <v>276</v>
      </c>
      <c r="DT23" s="145">
        <v>42360</v>
      </c>
      <c r="DU23" s="145">
        <v>147.28200000000001</v>
      </c>
      <c r="DV23" s="145">
        <v>178.11462</v>
      </c>
      <c r="DW23" s="145">
        <v>6.9005400000000003</v>
      </c>
      <c r="DX23" s="145">
        <v>48767</v>
      </c>
      <c r="DY23" s="145">
        <v>169.80799999999999</v>
      </c>
      <c r="DZ23" s="145">
        <v>203.115556</v>
      </c>
      <c r="EA23" s="145">
        <v>8.2826599999999999</v>
      </c>
      <c r="EB23" s="145">
        <v>32314</v>
      </c>
      <c r="EC23" s="145">
        <v>118.7</v>
      </c>
      <c r="ED23" s="145">
        <v>141.62980899999999</v>
      </c>
      <c r="EE23" s="145">
        <v>5.4700699999999998</v>
      </c>
      <c r="EF23" s="145">
        <v>36953</v>
      </c>
      <c r="EG23" s="145">
        <v>133.69800000000001</v>
      </c>
      <c r="EH23" s="145">
        <v>154.56293500000001</v>
      </c>
      <c r="EI23" s="145">
        <v>6.3249300000000002</v>
      </c>
      <c r="EJ23" s="172" t="s">
        <v>29</v>
      </c>
      <c r="EK23" s="168" t="s">
        <v>276</v>
      </c>
      <c r="EL23" s="145">
        <v>16368</v>
      </c>
      <c r="EM23" s="145">
        <v>59.984999999999999</v>
      </c>
      <c r="EN23" s="145">
        <v>69.570603000000006</v>
      </c>
      <c r="EO23" s="145">
        <v>2.78207</v>
      </c>
      <c r="EP23" s="145">
        <v>20220</v>
      </c>
      <c r="EQ23" s="145">
        <v>73.183999999999997</v>
      </c>
      <c r="ER23" s="145">
        <v>82.221773999999996</v>
      </c>
      <c r="ES23" s="145">
        <v>3.3390499999999999</v>
      </c>
      <c r="ET23" s="145">
        <v>12690</v>
      </c>
      <c r="EU23" s="145">
        <v>46.155000000000001</v>
      </c>
      <c r="EV23" s="145">
        <v>52.296928999999999</v>
      </c>
      <c r="EW23" s="145">
        <v>2.1932200000000002</v>
      </c>
      <c r="EX23" s="145">
        <v>16722</v>
      </c>
      <c r="EY23" s="145">
        <v>59.591000000000001</v>
      </c>
      <c r="EZ23" s="145">
        <v>63.975293000000001</v>
      </c>
      <c r="FA23" s="145">
        <v>2.6839200000000001</v>
      </c>
      <c r="FB23" s="172" t="s">
        <v>29</v>
      </c>
      <c r="FC23" s="168" t="s">
        <v>276</v>
      </c>
      <c r="FD23" s="145">
        <v>7226</v>
      </c>
      <c r="FE23" s="145">
        <v>25.192</v>
      </c>
      <c r="FF23" s="145">
        <v>26.729991999999999</v>
      </c>
      <c r="FG23" s="145">
        <v>1.09606</v>
      </c>
      <c r="FH23" s="145">
        <v>9561</v>
      </c>
      <c r="FI23" s="145">
        <v>32.110999999999997</v>
      </c>
      <c r="FJ23" s="145">
        <v>31.948650000000001</v>
      </c>
      <c r="FK23" s="145">
        <v>1.46448</v>
      </c>
      <c r="FL23" s="145">
        <v>6189</v>
      </c>
      <c r="FM23" s="145">
        <v>19.663</v>
      </c>
      <c r="FN23" s="145">
        <v>19.485254999999999</v>
      </c>
      <c r="FO23" s="145">
        <v>0.55356000000000005</v>
      </c>
      <c r="FP23" s="145">
        <v>6009</v>
      </c>
      <c r="FQ23" s="145">
        <v>17.678999999999998</v>
      </c>
      <c r="FR23" s="145">
        <v>16.010935</v>
      </c>
      <c r="FS23" s="145">
        <v>0.77939999999999998</v>
      </c>
      <c r="FT23" s="172" t="s">
        <v>29</v>
      </c>
    </row>
    <row r="24" spans="1:176" ht="14.85" customHeight="1">
      <c r="A24" s="168" t="s">
        <v>190</v>
      </c>
      <c r="B24" s="145">
        <v>550744</v>
      </c>
      <c r="C24" s="145">
        <v>1513.6030000000001</v>
      </c>
      <c r="D24" s="145">
        <v>1906.198848</v>
      </c>
      <c r="E24" s="145">
        <v>73.288526000000005</v>
      </c>
      <c r="F24" s="145">
        <v>259684</v>
      </c>
      <c r="G24" s="145">
        <v>704.649</v>
      </c>
      <c r="H24" s="145">
        <v>894.69925899999998</v>
      </c>
      <c r="I24" s="145">
        <v>33.889175999999999</v>
      </c>
      <c r="J24" s="145">
        <v>291060</v>
      </c>
      <c r="K24" s="145">
        <v>808.95399999999995</v>
      </c>
      <c r="L24" s="145">
        <v>1011.499589</v>
      </c>
      <c r="M24" s="145">
        <v>39.399349999999998</v>
      </c>
      <c r="N24" s="170" t="s">
        <v>31</v>
      </c>
      <c r="O24" s="168" t="s">
        <v>190</v>
      </c>
      <c r="P24" s="145">
        <v>6747</v>
      </c>
      <c r="Q24" s="145">
        <v>15.332000000000001</v>
      </c>
      <c r="R24" s="145">
        <v>20.500813999999998</v>
      </c>
      <c r="S24" s="145">
        <v>0.53835999999999995</v>
      </c>
      <c r="T24" s="145">
        <v>6308</v>
      </c>
      <c r="U24" s="145">
        <v>14.361000000000001</v>
      </c>
      <c r="V24" s="145">
        <v>18.954702999999999</v>
      </c>
      <c r="W24" s="145">
        <v>0.51620999999999995</v>
      </c>
      <c r="X24" s="145">
        <v>22278</v>
      </c>
      <c r="Y24" s="145">
        <v>68.075999999999993</v>
      </c>
      <c r="Z24" s="145">
        <v>71.972243000000006</v>
      </c>
      <c r="AA24" s="145">
        <v>3.3881600000000001</v>
      </c>
      <c r="AB24" s="145">
        <v>21098</v>
      </c>
      <c r="AC24" s="145">
        <v>66.06</v>
      </c>
      <c r="AD24" s="145">
        <v>68.394210999999999</v>
      </c>
      <c r="AE24" s="145">
        <v>3.2917100000000001</v>
      </c>
      <c r="AF24" s="170" t="s">
        <v>31</v>
      </c>
      <c r="AG24" s="168" t="s">
        <v>190</v>
      </c>
      <c r="AH24" s="145">
        <v>18918</v>
      </c>
      <c r="AI24" s="145">
        <v>40.040999999999997</v>
      </c>
      <c r="AJ24" s="145">
        <v>42.636285999999998</v>
      </c>
      <c r="AK24" s="145">
        <v>1.97234</v>
      </c>
      <c r="AL24" s="145">
        <v>17801</v>
      </c>
      <c r="AM24" s="145">
        <v>38.481000000000002</v>
      </c>
      <c r="AN24" s="145">
        <v>42.934010999999998</v>
      </c>
      <c r="AO24" s="145">
        <v>1.8929199999999999</v>
      </c>
      <c r="AP24" s="145">
        <v>15703</v>
      </c>
      <c r="AQ24" s="145">
        <v>36.154000000000003</v>
      </c>
      <c r="AR24" s="145">
        <v>53.079597</v>
      </c>
      <c r="AS24" s="145">
        <v>1.7635700000000001</v>
      </c>
      <c r="AT24" s="145">
        <v>17938</v>
      </c>
      <c r="AU24" s="145">
        <v>44.829000000000001</v>
      </c>
      <c r="AV24" s="145">
        <v>63.848573999999999</v>
      </c>
      <c r="AW24" s="145">
        <v>2.1779000000000002</v>
      </c>
      <c r="AX24" s="172" t="s">
        <v>31</v>
      </c>
      <c r="AY24" s="168" t="s">
        <v>190</v>
      </c>
      <c r="AZ24" s="145">
        <v>19342</v>
      </c>
      <c r="BA24" s="145">
        <v>44.584000000000003</v>
      </c>
      <c r="BB24" s="145">
        <v>64.675579999999997</v>
      </c>
      <c r="BC24" s="145">
        <v>2.1887300000000001</v>
      </c>
      <c r="BD24" s="145">
        <v>21839</v>
      </c>
      <c r="BE24" s="145">
        <v>53.652000000000001</v>
      </c>
      <c r="BF24" s="145">
        <v>75.543075999999999</v>
      </c>
      <c r="BG24" s="145">
        <v>2.62263</v>
      </c>
      <c r="BH24" s="145">
        <v>19293</v>
      </c>
      <c r="BI24" s="145">
        <v>45.265999999999998</v>
      </c>
      <c r="BJ24" s="145">
        <v>63.171878999999997</v>
      </c>
      <c r="BK24" s="145">
        <v>2.2433100000000001</v>
      </c>
      <c r="BL24" s="145">
        <v>20788</v>
      </c>
      <c r="BM24" s="145">
        <v>51.347000000000001</v>
      </c>
      <c r="BN24" s="145">
        <v>69.436418000000003</v>
      </c>
      <c r="BO24" s="145">
        <v>2.54236</v>
      </c>
      <c r="BP24" s="172" t="s">
        <v>31</v>
      </c>
      <c r="BQ24" s="168" t="s">
        <v>190</v>
      </c>
      <c r="BR24" s="145">
        <v>18558</v>
      </c>
      <c r="BS24" s="145">
        <v>44.771999999999998</v>
      </c>
      <c r="BT24" s="145">
        <v>61.844531000000003</v>
      </c>
      <c r="BU24" s="145">
        <v>2.21251</v>
      </c>
      <c r="BV24" s="145">
        <v>22029</v>
      </c>
      <c r="BW24" s="145">
        <v>54.046999999999997</v>
      </c>
      <c r="BX24" s="145">
        <v>72.185068000000001</v>
      </c>
      <c r="BY24" s="145">
        <v>2.66709</v>
      </c>
      <c r="BZ24" s="145">
        <v>20203</v>
      </c>
      <c r="CA24" s="145">
        <v>50.991</v>
      </c>
      <c r="CB24" s="145">
        <v>68.531255999999999</v>
      </c>
      <c r="CC24" s="145">
        <v>2.5089999999999999</v>
      </c>
      <c r="CD24" s="145">
        <v>24445</v>
      </c>
      <c r="CE24" s="145">
        <v>62.451000000000001</v>
      </c>
      <c r="CF24" s="145">
        <v>82.320559000000003</v>
      </c>
      <c r="CG24" s="145">
        <v>3.07118</v>
      </c>
      <c r="CH24" s="172" t="s">
        <v>31</v>
      </c>
      <c r="CI24" s="168" t="s">
        <v>190</v>
      </c>
      <c r="CJ24" s="145">
        <v>17583</v>
      </c>
      <c r="CK24" s="145">
        <v>46.540999999999997</v>
      </c>
      <c r="CL24" s="145">
        <v>61.424146999999998</v>
      </c>
      <c r="CM24" s="145">
        <v>2.2545600000000001</v>
      </c>
      <c r="CN24" s="145">
        <v>20948</v>
      </c>
      <c r="CO24" s="145">
        <v>56.283999999999999</v>
      </c>
      <c r="CP24" s="145">
        <v>73.364095000000006</v>
      </c>
      <c r="CQ24" s="145">
        <v>2.7530800000000002</v>
      </c>
      <c r="CR24" s="145">
        <v>17194</v>
      </c>
      <c r="CS24" s="145">
        <v>48.84</v>
      </c>
      <c r="CT24" s="145">
        <v>62.528126999999998</v>
      </c>
      <c r="CU24" s="145">
        <v>2.3395199999999998</v>
      </c>
      <c r="CV24" s="145">
        <v>19443</v>
      </c>
      <c r="CW24" s="145">
        <v>55.62</v>
      </c>
      <c r="CX24" s="145">
        <v>71.351134000000002</v>
      </c>
      <c r="CY24" s="145">
        <v>2.722</v>
      </c>
      <c r="CZ24" s="172" t="s">
        <v>31</v>
      </c>
      <c r="DA24" s="168" t="s">
        <v>190</v>
      </c>
      <c r="DB24" s="145">
        <v>18174</v>
      </c>
      <c r="DC24" s="145">
        <v>54.436999999999998</v>
      </c>
      <c r="DD24" s="145">
        <v>69.281689</v>
      </c>
      <c r="DE24" s="145">
        <v>2.5991900000000001</v>
      </c>
      <c r="DF24" s="145">
        <v>20891</v>
      </c>
      <c r="DG24" s="145">
        <v>63.96</v>
      </c>
      <c r="DH24" s="145">
        <v>81.528730999999993</v>
      </c>
      <c r="DI24" s="145">
        <v>3.11958</v>
      </c>
      <c r="DJ24" s="145">
        <v>18256</v>
      </c>
      <c r="DK24" s="145">
        <v>56.491</v>
      </c>
      <c r="DL24" s="145">
        <v>71.226630999999998</v>
      </c>
      <c r="DM24" s="145">
        <v>2.6724999999999999</v>
      </c>
      <c r="DN24" s="145">
        <v>21101</v>
      </c>
      <c r="DO24" s="145">
        <v>66.058999999999997</v>
      </c>
      <c r="DP24" s="145">
        <v>82.820352</v>
      </c>
      <c r="DQ24" s="145">
        <v>3.22661</v>
      </c>
      <c r="DR24" s="172" t="s">
        <v>31</v>
      </c>
      <c r="DS24" s="168" t="s">
        <v>190</v>
      </c>
      <c r="DT24" s="145">
        <v>15706</v>
      </c>
      <c r="DU24" s="145">
        <v>50.73</v>
      </c>
      <c r="DV24" s="145">
        <v>63.165505000000003</v>
      </c>
      <c r="DW24" s="145">
        <v>2.4099560000000002</v>
      </c>
      <c r="DX24" s="145">
        <v>18072</v>
      </c>
      <c r="DY24" s="145">
        <v>58.863999999999997</v>
      </c>
      <c r="DZ24" s="145">
        <v>71.640486999999993</v>
      </c>
      <c r="EA24" s="145">
        <v>2.8770899999999999</v>
      </c>
      <c r="EB24" s="145">
        <v>12601</v>
      </c>
      <c r="EC24" s="145">
        <v>42.014000000000003</v>
      </c>
      <c r="ED24" s="145">
        <v>51.069468999999998</v>
      </c>
      <c r="EE24" s="145">
        <v>1.98082</v>
      </c>
      <c r="EF24" s="145">
        <v>14289</v>
      </c>
      <c r="EG24" s="145">
        <v>47.345999999999997</v>
      </c>
      <c r="EH24" s="145">
        <v>55.825992999999997</v>
      </c>
      <c r="EI24" s="145">
        <v>2.2911199999999998</v>
      </c>
      <c r="EJ24" s="172" t="s">
        <v>31</v>
      </c>
      <c r="EK24" s="168" t="s">
        <v>190</v>
      </c>
      <c r="EL24" s="145">
        <v>7136</v>
      </c>
      <c r="EM24" s="145">
        <v>23.094999999999999</v>
      </c>
      <c r="EN24" s="145">
        <v>28.032423000000001</v>
      </c>
      <c r="EO24" s="145">
        <v>1.1002099999999999</v>
      </c>
      <c r="EP24" s="145">
        <v>8581</v>
      </c>
      <c r="EQ24" s="145">
        <v>27.988</v>
      </c>
      <c r="ER24" s="145">
        <v>32.086810999999997</v>
      </c>
      <c r="ES24" s="145">
        <v>1.3506</v>
      </c>
      <c r="ET24" s="145">
        <v>6153</v>
      </c>
      <c r="EU24" s="145">
        <v>19.931000000000001</v>
      </c>
      <c r="EV24" s="145">
        <v>23.103926000000001</v>
      </c>
      <c r="EW24" s="145">
        <v>0.95609</v>
      </c>
      <c r="EX24" s="145">
        <v>7706</v>
      </c>
      <c r="EY24" s="145">
        <v>25.318999999999999</v>
      </c>
      <c r="EZ24" s="145">
        <v>27.513100999999999</v>
      </c>
      <c r="FA24" s="145">
        <v>1.2047300000000001</v>
      </c>
      <c r="FB24" s="172" t="s">
        <v>31</v>
      </c>
      <c r="FC24" s="168" t="s">
        <v>190</v>
      </c>
      <c r="FD24" s="145">
        <v>3760</v>
      </c>
      <c r="FE24" s="145">
        <v>11.595000000000001</v>
      </c>
      <c r="FF24" s="145">
        <v>12.595841</v>
      </c>
      <c r="FG24" s="145">
        <v>0.52686999999999995</v>
      </c>
      <c r="FH24" s="145">
        <v>4990</v>
      </c>
      <c r="FI24" s="145">
        <v>14.875</v>
      </c>
      <c r="FJ24" s="145">
        <v>14.798515</v>
      </c>
      <c r="FK24" s="145">
        <v>0.71638999999999997</v>
      </c>
      <c r="FL24" s="145">
        <v>2079</v>
      </c>
      <c r="FM24" s="145">
        <v>5.7590000000000003</v>
      </c>
      <c r="FN24" s="145">
        <v>5.8593149999999996</v>
      </c>
      <c r="FO24" s="145">
        <v>0.23347999999999999</v>
      </c>
      <c r="FP24" s="145">
        <v>2793</v>
      </c>
      <c r="FQ24" s="145">
        <v>7.4109999999999996</v>
      </c>
      <c r="FR24" s="145">
        <v>6.9537500000000003</v>
      </c>
      <c r="FS24" s="145">
        <v>0.35615000000000002</v>
      </c>
      <c r="FT24" s="172" t="s">
        <v>31</v>
      </c>
    </row>
    <row r="25" spans="1:176" ht="14.85" customHeight="1">
      <c r="A25" s="168" t="s">
        <v>191</v>
      </c>
      <c r="B25" s="145">
        <v>196912</v>
      </c>
      <c r="C25" s="145">
        <v>527.85900000000004</v>
      </c>
      <c r="D25" s="145">
        <v>667.29842299999996</v>
      </c>
      <c r="E25" s="145">
        <v>24.72766</v>
      </c>
      <c r="F25" s="145">
        <v>91937</v>
      </c>
      <c r="G25" s="145">
        <v>243.845</v>
      </c>
      <c r="H25" s="145">
        <v>310.25028500000002</v>
      </c>
      <c r="I25" s="145">
        <v>11.33869</v>
      </c>
      <c r="J25" s="145">
        <v>104975</v>
      </c>
      <c r="K25" s="145">
        <v>284.01400000000001</v>
      </c>
      <c r="L25" s="145">
        <v>357.04813799999999</v>
      </c>
      <c r="M25" s="145">
        <v>13.38897</v>
      </c>
      <c r="N25" s="170" t="s">
        <v>32</v>
      </c>
      <c r="O25" s="168" t="s">
        <v>191</v>
      </c>
      <c r="P25" s="145">
        <v>1853</v>
      </c>
      <c r="Q25" s="145">
        <v>4.1219999999999999</v>
      </c>
      <c r="R25" s="145">
        <v>5.5863930000000002</v>
      </c>
      <c r="S25" s="145">
        <v>0.13739000000000001</v>
      </c>
      <c r="T25" s="145">
        <v>1780</v>
      </c>
      <c r="U25" s="145">
        <v>3.9620000000000002</v>
      </c>
      <c r="V25" s="145">
        <v>5.3383560000000001</v>
      </c>
      <c r="W25" s="145">
        <v>0.13508999999999999</v>
      </c>
      <c r="X25" s="145">
        <v>7629</v>
      </c>
      <c r="Y25" s="145">
        <v>23.029</v>
      </c>
      <c r="Z25" s="145">
        <v>25.255665</v>
      </c>
      <c r="AA25" s="145">
        <v>1.0542199999999999</v>
      </c>
      <c r="AB25" s="145">
        <v>7238</v>
      </c>
      <c r="AC25" s="145">
        <v>22.097999999999999</v>
      </c>
      <c r="AD25" s="145">
        <v>23.551045999999999</v>
      </c>
      <c r="AE25" s="145">
        <v>1.0083800000000001</v>
      </c>
      <c r="AF25" s="170" t="s">
        <v>32</v>
      </c>
      <c r="AG25" s="168" t="s">
        <v>191</v>
      </c>
      <c r="AH25" s="145">
        <v>6173</v>
      </c>
      <c r="AI25" s="145">
        <v>12.669</v>
      </c>
      <c r="AJ25" s="145">
        <v>12.944136</v>
      </c>
      <c r="AK25" s="145">
        <v>0.58028000000000002</v>
      </c>
      <c r="AL25" s="145">
        <v>6130</v>
      </c>
      <c r="AM25" s="145">
        <v>12.781000000000001</v>
      </c>
      <c r="AN25" s="145">
        <v>13.881600000000001</v>
      </c>
      <c r="AO25" s="145">
        <v>0.58430000000000004</v>
      </c>
      <c r="AP25" s="145">
        <v>5403</v>
      </c>
      <c r="AQ25" s="145">
        <v>11.521000000000001</v>
      </c>
      <c r="AR25" s="145">
        <v>17.176477999999999</v>
      </c>
      <c r="AS25" s="145">
        <v>0.55030999999999997</v>
      </c>
      <c r="AT25" s="145">
        <v>6237</v>
      </c>
      <c r="AU25" s="145">
        <v>14.537000000000001</v>
      </c>
      <c r="AV25" s="145">
        <v>21.160505000000001</v>
      </c>
      <c r="AW25" s="145">
        <v>0.68920000000000003</v>
      </c>
      <c r="AX25" s="172" t="s">
        <v>32</v>
      </c>
      <c r="AY25" s="168" t="s">
        <v>191</v>
      </c>
      <c r="AZ25" s="145">
        <v>6513</v>
      </c>
      <c r="BA25" s="145">
        <v>14.122</v>
      </c>
      <c r="BB25" s="145">
        <v>20.819704000000002</v>
      </c>
      <c r="BC25" s="145">
        <v>0.67237000000000002</v>
      </c>
      <c r="BD25" s="145">
        <v>7487</v>
      </c>
      <c r="BE25" s="145">
        <v>17.166</v>
      </c>
      <c r="BF25" s="145">
        <v>23.879799999999999</v>
      </c>
      <c r="BG25" s="145">
        <v>0.81935999999999998</v>
      </c>
      <c r="BH25" s="145">
        <v>6148</v>
      </c>
      <c r="BI25" s="145">
        <v>13.368</v>
      </c>
      <c r="BJ25" s="145">
        <v>18.879740000000002</v>
      </c>
      <c r="BK25" s="145">
        <v>0.64615</v>
      </c>
      <c r="BL25" s="145">
        <v>6819</v>
      </c>
      <c r="BM25" s="145">
        <v>16.155999999999999</v>
      </c>
      <c r="BN25" s="145">
        <v>22.067713999999999</v>
      </c>
      <c r="BO25" s="145">
        <v>0.77961999999999998</v>
      </c>
      <c r="BP25" s="172" t="s">
        <v>32</v>
      </c>
      <c r="BQ25" s="168" t="s">
        <v>191</v>
      </c>
      <c r="BR25" s="145">
        <v>5771</v>
      </c>
      <c r="BS25" s="145">
        <v>13.387</v>
      </c>
      <c r="BT25" s="145">
        <v>18.924230999999999</v>
      </c>
      <c r="BU25" s="145">
        <v>0.64748000000000006</v>
      </c>
      <c r="BV25" s="145">
        <v>7039</v>
      </c>
      <c r="BW25" s="145">
        <v>16.84</v>
      </c>
      <c r="BX25" s="145">
        <v>23.139040000000001</v>
      </c>
      <c r="BY25" s="145">
        <v>0.81037999999999999</v>
      </c>
      <c r="BZ25" s="145">
        <v>6151</v>
      </c>
      <c r="CA25" s="145">
        <v>15.042</v>
      </c>
      <c r="CB25" s="145">
        <v>20.706316000000001</v>
      </c>
      <c r="CC25" s="145">
        <v>0.72099999999999997</v>
      </c>
      <c r="CD25" s="145">
        <v>8006</v>
      </c>
      <c r="CE25" s="145">
        <v>19.791</v>
      </c>
      <c r="CF25" s="145">
        <v>26.79449</v>
      </c>
      <c r="CG25" s="145">
        <v>0.95289000000000001</v>
      </c>
      <c r="CH25" s="172" t="s">
        <v>32</v>
      </c>
      <c r="CI25" s="168" t="s">
        <v>191</v>
      </c>
      <c r="CJ25" s="145">
        <v>5724</v>
      </c>
      <c r="CK25" s="145">
        <v>14.407</v>
      </c>
      <c r="CL25" s="145">
        <v>19.301255000000001</v>
      </c>
      <c r="CM25" s="145">
        <v>0.68630000000000002</v>
      </c>
      <c r="CN25" s="145">
        <v>7161</v>
      </c>
      <c r="CO25" s="145">
        <v>18.98</v>
      </c>
      <c r="CP25" s="145">
        <v>25.394082999999998</v>
      </c>
      <c r="CQ25" s="145">
        <v>0.90512000000000004</v>
      </c>
      <c r="CR25" s="145">
        <v>6224</v>
      </c>
      <c r="CS25" s="145">
        <v>16.628</v>
      </c>
      <c r="CT25" s="145">
        <v>21.234797</v>
      </c>
      <c r="CU25" s="145">
        <v>0.78791999999999995</v>
      </c>
      <c r="CV25" s="145">
        <v>7591</v>
      </c>
      <c r="CW25" s="145">
        <v>21.013999999999999</v>
      </c>
      <c r="CX25" s="145">
        <v>27.226891999999999</v>
      </c>
      <c r="CY25" s="145">
        <v>1.0109399999999999</v>
      </c>
      <c r="CZ25" s="172" t="s">
        <v>32</v>
      </c>
      <c r="DA25" s="168" t="s">
        <v>191</v>
      </c>
      <c r="DB25" s="145">
        <v>7142</v>
      </c>
      <c r="DC25" s="145">
        <v>20.446999999999999</v>
      </c>
      <c r="DD25" s="145">
        <v>26.069938</v>
      </c>
      <c r="DE25" s="145">
        <v>0.95584000000000002</v>
      </c>
      <c r="DF25" s="145">
        <v>8475</v>
      </c>
      <c r="DG25" s="145">
        <v>24.614000000000001</v>
      </c>
      <c r="DH25" s="145">
        <v>31.176611000000001</v>
      </c>
      <c r="DI25" s="145">
        <v>1.18</v>
      </c>
      <c r="DJ25" s="145">
        <v>7412</v>
      </c>
      <c r="DK25" s="145">
        <v>22.353999999999999</v>
      </c>
      <c r="DL25" s="145">
        <v>27.972477000000001</v>
      </c>
      <c r="DM25" s="145">
        <v>1.04118</v>
      </c>
      <c r="DN25" s="145">
        <v>8613</v>
      </c>
      <c r="DO25" s="145">
        <v>25.972999999999999</v>
      </c>
      <c r="DP25" s="145">
        <v>32.380744999999997</v>
      </c>
      <c r="DQ25" s="145">
        <v>1.2524599999999999</v>
      </c>
      <c r="DR25" s="172" t="s">
        <v>32</v>
      </c>
      <c r="DS25" s="168" t="s">
        <v>191</v>
      </c>
      <c r="DT25" s="145">
        <v>6397</v>
      </c>
      <c r="DU25" s="145">
        <v>19.68</v>
      </c>
      <c r="DV25" s="145">
        <v>24.526910999999998</v>
      </c>
      <c r="DW25" s="145">
        <v>0.91515000000000002</v>
      </c>
      <c r="DX25" s="145">
        <v>7356</v>
      </c>
      <c r="DY25" s="145">
        <v>22.946999999999999</v>
      </c>
      <c r="DZ25" s="145">
        <v>27.964541000000001</v>
      </c>
      <c r="EA25" s="145">
        <v>1.0991299999999999</v>
      </c>
      <c r="EB25" s="145">
        <v>5267</v>
      </c>
      <c r="EC25" s="145">
        <v>17.138999999999999</v>
      </c>
      <c r="ED25" s="145">
        <v>21.246697000000001</v>
      </c>
      <c r="EE25" s="145">
        <v>0.78637000000000001</v>
      </c>
      <c r="EF25" s="145">
        <v>5778</v>
      </c>
      <c r="EG25" s="145">
        <v>18.338999999999999</v>
      </c>
      <c r="EH25" s="145">
        <v>21.721761000000001</v>
      </c>
      <c r="EI25" s="145">
        <v>0.85136999999999996</v>
      </c>
      <c r="EJ25" s="172" t="s">
        <v>32</v>
      </c>
      <c r="EK25" s="168" t="s">
        <v>191</v>
      </c>
      <c r="EL25" s="145">
        <v>2930</v>
      </c>
      <c r="EM25" s="145">
        <v>9.7210000000000001</v>
      </c>
      <c r="EN25" s="145">
        <v>11.524736000000001</v>
      </c>
      <c r="EO25" s="145">
        <v>0.44692999999999999</v>
      </c>
      <c r="EP25" s="145">
        <v>3386</v>
      </c>
      <c r="EQ25" s="145">
        <v>10.965999999999999</v>
      </c>
      <c r="ER25" s="145">
        <v>12.540652</v>
      </c>
      <c r="ES25" s="145">
        <v>0.49864000000000003</v>
      </c>
      <c r="ET25" s="145">
        <v>2626</v>
      </c>
      <c r="EU25" s="145">
        <v>8.609</v>
      </c>
      <c r="EV25" s="145">
        <v>10.099505000000001</v>
      </c>
      <c r="EW25" s="145">
        <v>0.40306999999999998</v>
      </c>
      <c r="EX25" s="145">
        <v>3098</v>
      </c>
      <c r="EY25" s="145">
        <v>9.7690000000000001</v>
      </c>
      <c r="EZ25" s="145">
        <v>10.854425000000001</v>
      </c>
      <c r="FA25" s="145">
        <v>0.44422</v>
      </c>
      <c r="FB25" s="172" t="s">
        <v>32</v>
      </c>
      <c r="FC25" s="168" t="s">
        <v>191</v>
      </c>
      <c r="FD25" s="145">
        <v>1523</v>
      </c>
      <c r="FE25" s="145">
        <v>4.5819999999999999</v>
      </c>
      <c r="FF25" s="145">
        <v>4.844824</v>
      </c>
      <c r="FG25" s="145">
        <v>0.20243</v>
      </c>
      <c r="FH25" s="145">
        <v>1840</v>
      </c>
      <c r="FI25" s="145">
        <v>5.6070000000000002</v>
      </c>
      <c r="FJ25" s="145">
        <v>5.6936619999999998</v>
      </c>
      <c r="FK25" s="145">
        <v>0.25467000000000001</v>
      </c>
      <c r="FL25" s="145">
        <v>1051</v>
      </c>
      <c r="FM25" s="145">
        <v>3.0179999999999998</v>
      </c>
      <c r="FN25" s="145">
        <v>3.136482</v>
      </c>
      <c r="FO25" s="145">
        <v>0.1043</v>
      </c>
      <c r="FP25" s="145">
        <v>941</v>
      </c>
      <c r="FQ25" s="145">
        <v>2.4740000000000002</v>
      </c>
      <c r="FR25" s="145">
        <v>2.2822149999999999</v>
      </c>
      <c r="FS25" s="145">
        <v>0.1132</v>
      </c>
      <c r="FT25" s="172" t="s">
        <v>32</v>
      </c>
    </row>
    <row r="26" spans="1:176" ht="14.85" customHeight="1">
      <c r="A26" s="165" t="s">
        <v>222</v>
      </c>
      <c r="B26" s="144">
        <v>1469575</v>
      </c>
      <c r="C26" s="144">
        <v>4447.1509999999998</v>
      </c>
      <c r="D26" s="144">
        <v>5672.9617539999999</v>
      </c>
      <c r="E26" s="144">
        <v>212.54983999999999</v>
      </c>
      <c r="F26" s="144">
        <v>686850</v>
      </c>
      <c r="G26" s="144">
        <v>2056.2600000000002</v>
      </c>
      <c r="H26" s="144">
        <v>2650.2375929999998</v>
      </c>
      <c r="I26" s="144">
        <v>97.280140000000003</v>
      </c>
      <c r="J26" s="144">
        <v>782725</v>
      </c>
      <c r="K26" s="144">
        <v>2390.8910000000001</v>
      </c>
      <c r="L26" s="144">
        <v>3022.7241610000001</v>
      </c>
      <c r="M26" s="144">
        <v>115.2697</v>
      </c>
      <c r="N26" s="166" t="s">
        <v>237</v>
      </c>
      <c r="O26" s="165" t="s">
        <v>222</v>
      </c>
      <c r="P26" s="144">
        <v>17091</v>
      </c>
      <c r="Q26" s="144">
        <v>38.459000000000003</v>
      </c>
      <c r="R26" s="144">
        <v>47.788851000000001</v>
      </c>
      <c r="S26" s="144">
        <v>1.3276600000000001</v>
      </c>
      <c r="T26" s="144">
        <v>16140</v>
      </c>
      <c r="U26" s="144">
        <v>36.652000000000001</v>
      </c>
      <c r="V26" s="144">
        <v>44.915776000000001</v>
      </c>
      <c r="W26" s="144">
        <v>1.2773600000000001</v>
      </c>
      <c r="X26" s="144">
        <v>52903</v>
      </c>
      <c r="Y26" s="144">
        <v>170.02500000000001</v>
      </c>
      <c r="Z26" s="144">
        <v>182.65465399999999</v>
      </c>
      <c r="AA26" s="144">
        <v>8.3443100000000001</v>
      </c>
      <c r="AB26" s="144">
        <v>49861</v>
      </c>
      <c r="AC26" s="144">
        <v>163.19800000000001</v>
      </c>
      <c r="AD26" s="144">
        <v>171.726347</v>
      </c>
      <c r="AE26" s="144">
        <v>8.0038699999999992</v>
      </c>
      <c r="AF26" s="166" t="s">
        <v>237</v>
      </c>
      <c r="AG26" s="165" t="s">
        <v>222</v>
      </c>
      <c r="AH26" s="144">
        <v>40315</v>
      </c>
      <c r="AI26" s="144">
        <v>91.238</v>
      </c>
      <c r="AJ26" s="144">
        <v>95.772017000000005</v>
      </c>
      <c r="AK26" s="144">
        <v>4.4247100000000001</v>
      </c>
      <c r="AL26" s="144">
        <v>38649</v>
      </c>
      <c r="AM26" s="144">
        <v>91.590999999999994</v>
      </c>
      <c r="AN26" s="144">
        <v>101.024451</v>
      </c>
      <c r="AO26" s="144">
        <v>4.42936</v>
      </c>
      <c r="AP26" s="144">
        <v>40663</v>
      </c>
      <c r="AQ26" s="144">
        <v>103.89700000000001</v>
      </c>
      <c r="AR26" s="144">
        <v>149.27504500000001</v>
      </c>
      <c r="AS26" s="144">
        <v>5.0029000000000003</v>
      </c>
      <c r="AT26" s="144">
        <v>47572</v>
      </c>
      <c r="AU26" s="144">
        <v>133.303</v>
      </c>
      <c r="AV26" s="144">
        <v>187.88630599999999</v>
      </c>
      <c r="AW26" s="144">
        <v>6.3792200000000001</v>
      </c>
      <c r="AX26" s="167" t="s">
        <v>237</v>
      </c>
      <c r="AY26" s="165" t="s">
        <v>222</v>
      </c>
      <c r="AZ26" s="144">
        <v>56460</v>
      </c>
      <c r="BA26" s="144">
        <v>145.59</v>
      </c>
      <c r="BB26" s="144">
        <v>211.68901700000001</v>
      </c>
      <c r="BC26" s="144">
        <v>7.0828199999999999</v>
      </c>
      <c r="BD26" s="144">
        <v>66231</v>
      </c>
      <c r="BE26" s="144">
        <v>186.376</v>
      </c>
      <c r="BF26" s="144">
        <v>262.95005200000003</v>
      </c>
      <c r="BG26" s="144">
        <v>9.0287000000000006</v>
      </c>
      <c r="BH26" s="144">
        <v>52009</v>
      </c>
      <c r="BI26" s="144">
        <v>136.78899999999999</v>
      </c>
      <c r="BJ26" s="144">
        <v>193.92439400000001</v>
      </c>
      <c r="BK26" s="144">
        <v>6.7195299999999998</v>
      </c>
      <c r="BL26" s="144">
        <v>60970</v>
      </c>
      <c r="BM26" s="144">
        <v>168.982</v>
      </c>
      <c r="BN26" s="144">
        <v>228.54047199999999</v>
      </c>
      <c r="BO26" s="144">
        <v>8.3294599999999992</v>
      </c>
      <c r="BP26" s="167" t="s">
        <v>237</v>
      </c>
      <c r="BQ26" s="165" t="s">
        <v>222</v>
      </c>
      <c r="BR26" s="144">
        <v>49446</v>
      </c>
      <c r="BS26" s="144">
        <v>132.70099999999999</v>
      </c>
      <c r="BT26" s="144">
        <v>184.49218300000001</v>
      </c>
      <c r="BU26" s="144">
        <v>6.5192600000000001</v>
      </c>
      <c r="BV26" s="144">
        <v>60953</v>
      </c>
      <c r="BW26" s="144">
        <v>166.66</v>
      </c>
      <c r="BX26" s="144">
        <v>224.05265499999999</v>
      </c>
      <c r="BY26" s="144">
        <v>8.1907300000000003</v>
      </c>
      <c r="BZ26" s="144">
        <v>55141</v>
      </c>
      <c r="CA26" s="144">
        <v>155.35</v>
      </c>
      <c r="CB26" s="144">
        <v>212.754107</v>
      </c>
      <c r="CC26" s="144">
        <v>7.5769099999999998</v>
      </c>
      <c r="CD26" s="144">
        <v>67146</v>
      </c>
      <c r="CE26" s="144">
        <v>191.54900000000001</v>
      </c>
      <c r="CF26" s="144">
        <v>254.576255</v>
      </c>
      <c r="CG26" s="144">
        <v>9.3429599999999997</v>
      </c>
      <c r="CH26" s="167" t="s">
        <v>237</v>
      </c>
      <c r="CI26" s="165" t="s">
        <v>222</v>
      </c>
      <c r="CJ26" s="144">
        <v>49292</v>
      </c>
      <c r="CK26" s="144">
        <v>145.179</v>
      </c>
      <c r="CL26" s="144">
        <v>193.815045</v>
      </c>
      <c r="CM26" s="144">
        <v>6.9762199999999996</v>
      </c>
      <c r="CN26" s="144">
        <v>59803</v>
      </c>
      <c r="CO26" s="144">
        <v>179.06899999999999</v>
      </c>
      <c r="CP26" s="144">
        <v>235.12285800000001</v>
      </c>
      <c r="CQ26" s="144">
        <v>8.6783800000000006</v>
      </c>
      <c r="CR26" s="144">
        <v>48919</v>
      </c>
      <c r="CS26" s="144">
        <v>153.08000000000001</v>
      </c>
      <c r="CT26" s="144">
        <v>200.19202999999999</v>
      </c>
      <c r="CU26" s="144">
        <v>7.2060399999999998</v>
      </c>
      <c r="CV26" s="144">
        <v>57447</v>
      </c>
      <c r="CW26" s="144">
        <v>182.75399999999999</v>
      </c>
      <c r="CX26" s="144">
        <v>236.85898800000001</v>
      </c>
      <c r="CY26" s="144">
        <v>8.8511699999999998</v>
      </c>
      <c r="CZ26" s="167" t="s">
        <v>237</v>
      </c>
      <c r="DA26" s="165" t="s">
        <v>222</v>
      </c>
      <c r="DB26" s="144">
        <v>51606</v>
      </c>
      <c r="DC26" s="144">
        <v>172.93</v>
      </c>
      <c r="DD26" s="144">
        <v>222.958583</v>
      </c>
      <c r="DE26" s="144">
        <v>8.0850500000000007</v>
      </c>
      <c r="DF26" s="144">
        <v>59868</v>
      </c>
      <c r="DG26" s="144">
        <v>203.46199999999999</v>
      </c>
      <c r="DH26" s="144">
        <v>261.15684099999999</v>
      </c>
      <c r="DI26" s="144">
        <v>9.8892699999999998</v>
      </c>
      <c r="DJ26" s="144">
        <v>50937</v>
      </c>
      <c r="DK26" s="144">
        <v>177.90799999999999</v>
      </c>
      <c r="DL26" s="144">
        <v>228.885276</v>
      </c>
      <c r="DM26" s="144">
        <v>8.2764699999999998</v>
      </c>
      <c r="DN26" s="144">
        <v>57263</v>
      </c>
      <c r="DO26" s="144">
        <v>200.02600000000001</v>
      </c>
      <c r="DP26" s="144">
        <v>249.867401</v>
      </c>
      <c r="DQ26" s="144">
        <v>9.7573399999999992</v>
      </c>
      <c r="DR26" s="167" t="s">
        <v>237</v>
      </c>
      <c r="DS26" s="165" t="s">
        <v>222</v>
      </c>
      <c r="DT26" s="144">
        <v>42546</v>
      </c>
      <c r="DU26" s="144">
        <v>152.255</v>
      </c>
      <c r="DV26" s="144">
        <v>191.94741200000001</v>
      </c>
      <c r="DW26" s="144">
        <v>7.0461200000000002</v>
      </c>
      <c r="DX26" s="144">
        <v>47745</v>
      </c>
      <c r="DY26" s="144">
        <v>168.44399999999999</v>
      </c>
      <c r="DZ26" s="144">
        <v>205.62861000000001</v>
      </c>
      <c r="EA26" s="144">
        <v>8.1831300000000002</v>
      </c>
      <c r="EB26" s="144">
        <v>32971</v>
      </c>
      <c r="EC26" s="144">
        <v>120.42700000000001</v>
      </c>
      <c r="ED26" s="144">
        <v>150.67965100000001</v>
      </c>
      <c r="EE26" s="144">
        <v>5.5191299999999996</v>
      </c>
      <c r="EF26" s="144">
        <v>36819</v>
      </c>
      <c r="EG26" s="144">
        <v>132.24199999999999</v>
      </c>
      <c r="EH26" s="144">
        <v>155.60694899999999</v>
      </c>
      <c r="EI26" s="144">
        <v>6.3021700000000003</v>
      </c>
      <c r="EJ26" s="167" t="s">
        <v>237</v>
      </c>
      <c r="EK26" s="165" t="s">
        <v>222</v>
      </c>
      <c r="EL26" s="144">
        <v>17804</v>
      </c>
      <c r="EM26" s="144">
        <v>64.59</v>
      </c>
      <c r="EN26" s="144">
        <v>76.988157999999999</v>
      </c>
      <c r="EO26" s="144">
        <v>3.0074100000000001</v>
      </c>
      <c r="EP26" s="144">
        <v>21433</v>
      </c>
      <c r="EQ26" s="144">
        <v>75.301000000000002</v>
      </c>
      <c r="ER26" s="144">
        <v>86.135206999999994</v>
      </c>
      <c r="ES26" s="144">
        <v>3.5146099999999998</v>
      </c>
      <c r="ET26" s="144">
        <v>14372</v>
      </c>
      <c r="EU26" s="144">
        <v>49.962000000000003</v>
      </c>
      <c r="EV26" s="144">
        <v>58.037860999999999</v>
      </c>
      <c r="EW26" s="144">
        <v>2.3662700000000001</v>
      </c>
      <c r="EX26" s="144">
        <v>18155</v>
      </c>
      <c r="EY26" s="144">
        <v>61.304000000000002</v>
      </c>
      <c r="EZ26" s="144">
        <v>66.948357000000001</v>
      </c>
      <c r="FA26" s="144">
        <v>2.8122500000000001</v>
      </c>
      <c r="FB26" s="167" t="s">
        <v>237</v>
      </c>
      <c r="FC26" s="165" t="s">
        <v>222</v>
      </c>
      <c r="FD26" s="144">
        <v>8451</v>
      </c>
      <c r="FE26" s="144">
        <v>27.638000000000002</v>
      </c>
      <c r="FF26" s="144">
        <v>30.163029000000002</v>
      </c>
      <c r="FG26" s="144">
        <v>1.2414099999999999</v>
      </c>
      <c r="FH26" s="144">
        <v>10638</v>
      </c>
      <c r="FI26" s="144">
        <v>33.445</v>
      </c>
      <c r="FJ26" s="144">
        <v>34.203231000000002</v>
      </c>
      <c r="FK26" s="144">
        <v>1.5540099999999999</v>
      </c>
      <c r="FL26" s="144">
        <v>5924</v>
      </c>
      <c r="FM26" s="144">
        <v>18.242000000000001</v>
      </c>
      <c r="FN26" s="144">
        <v>18.220279999999999</v>
      </c>
      <c r="FO26" s="144">
        <v>0.55791999999999997</v>
      </c>
      <c r="FP26" s="144">
        <v>6032</v>
      </c>
      <c r="FQ26" s="144">
        <v>16.533000000000001</v>
      </c>
      <c r="FR26" s="144">
        <v>15.523405</v>
      </c>
      <c r="FS26" s="144">
        <v>0.74570999999999998</v>
      </c>
      <c r="FT26" s="167" t="s">
        <v>237</v>
      </c>
    </row>
    <row r="27" spans="1:176" ht="14.85" customHeight="1">
      <c r="A27" s="168" t="s">
        <v>277</v>
      </c>
      <c r="B27" s="145">
        <v>918791</v>
      </c>
      <c r="C27" s="145">
        <v>2866.6030000000001</v>
      </c>
      <c r="D27" s="145">
        <v>3675.857579</v>
      </c>
      <c r="E27" s="145">
        <v>137.11854</v>
      </c>
      <c r="F27" s="145">
        <v>429361</v>
      </c>
      <c r="G27" s="145">
        <v>1324.6179999999999</v>
      </c>
      <c r="H27" s="145">
        <v>1714.509444</v>
      </c>
      <c r="I27" s="145">
        <v>62.717669999999998</v>
      </c>
      <c r="J27" s="145">
        <v>489430</v>
      </c>
      <c r="K27" s="145">
        <v>1541.9849999999999</v>
      </c>
      <c r="L27" s="145">
        <v>1961.348135</v>
      </c>
      <c r="M27" s="145">
        <v>74.400869999999998</v>
      </c>
      <c r="N27" s="170" t="s">
        <v>34</v>
      </c>
      <c r="O27" s="168" t="s">
        <v>277</v>
      </c>
      <c r="P27" s="145">
        <v>12089</v>
      </c>
      <c r="Q27" s="145">
        <v>26.465</v>
      </c>
      <c r="R27" s="145">
        <v>32.140313999999996</v>
      </c>
      <c r="S27" s="145">
        <v>0.88000999999999996</v>
      </c>
      <c r="T27" s="145">
        <v>11408</v>
      </c>
      <c r="U27" s="145">
        <v>25.510999999999999</v>
      </c>
      <c r="V27" s="145">
        <v>30.721610999999999</v>
      </c>
      <c r="W27" s="145">
        <v>0.87104999999999999</v>
      </c>
      <c r="X27" s="145">
        <v>31425</v>
      </c>
      <c r="Y27" s="145">
        <v>101.55800000000001</v>
      </c>
      <c r="Z27" s="145">
        <v>109.602795</v>
      </c>
      <c r="AA27" s="145">
        <v>5.0061900000000001</v>
      </c>
      <c r="AB27" s="145">
        <v>29849</v>
      </c>
      <c r="AC27" s="145">
        <v>98.671000000000006</v>
      </c>
      <c r="AD27" s="145">
        <v>104.747957</v>
      </c>
      <c r="AE27" s="145">
        <v>4.8599500000000004</v>
      </c>
      <c r="AF27" s="170" t="s">
        <v>34</v>
      </c>
      <c r="AG27" s="168" t="s">
        <v>277</v>
      </c>
      <c r="AH27" s="145">
        <v>22526</v>
      </c>
      <c r="AI27" s="145">
        <v>52.281999999999996</v>
      </c>
      <c r="AJ27" s="145">
        <v>55.8307</v>
      </c>
      <c r="AK27" s="145">
        <v>2.5505399999999998</v>
      </c>
      <c r="AL27" s="145">
        <v>21754</v>
      </c>
      <c r="AM27" s="145">
        <v>53.378</v>
      </c>
      <c r="AN27" s="145">
        <v>59.794344000000002</v>
      </c>
      <c r="AO27" s="145">
        <v>2.59531</v>
      </c>
      <c r="AP27" s="145">
        <v>23849</v>
      </c>
      <c r="AQ27" s="145">
        <v>63.264000000000003</v>
      </c>
      <c r="AR27" s="145">
        <v>91.342778999999993</v>
      </c>
      <c r="AS27" s="145">
        <v>3.0463</v>
      </c>
      <c r="AT27" s="145">
        <v>28094</v>
      </c>
      <c r="AU27" s="145">
        <v>82.195999999999998</v>
      </c>
      <c r="AV27" s="145">
        <v>116.424891</v>
      </c>
      <c r="AW27" s="145">
        <v>3.9326699999999999</v>
      </c>
      <c r="AX27" s="172" t="s">
        <v>34</v>
      </c>
      <c r="AY27" s="168" t="s">
        <v>277</v>
      </c>
      <c r="AZ27" s="145">
        <v>35634</v>
      </c>
      <c r="BA27" s="145">
        <v>95.736000000000004</v>
      </c>
      <c r="BB27" s="145">
        <v>140.081751</v>
      </c>
      <c r="BC27" s="145">
        <v>4.6597499999999998</v>
      </c>
      <c r="BD27" s="145">
        <v>43195</v>
      </c>
      <c r="BE27" s="145">
        <v>127.496</v>
      </c>
      <c r="BF27" s="145">
        <v>180.594719</v>
      </c>
      <c r="BG27" s="145">
        <v>6.1712699999999998</v>
      </c>
      <c r="BH27" s="145">
        <v>34625</v>
      </c>
      <c r="BI27" s="145">
        <v>94.067999999999998</v>
      </c>
      <c r="BJ27" s="145">
        <v>134.45099200000001</v>
      </c>
      <c r="BK27" s="145">
        <v>4.6280599999999996</v>
      </c>
      <c r="BL27" s="145">
        <v>41297</v>
      </c>
      <c r="BM27" s="145">
        <v>118.496</v>
      </c>
      <c r="BN27" s="145">
        <v>160.542494</v>
      </c>
      <c r="BO27" s="145">
        <v>5.8444700000000003</v>
      </c>
      <c r="BP27" s="172" t="s">
        <v>34</v>
      </c>
      <c r="BQ27" s="168" t="s">
        <v>277</v>
      </c>
      <c r="BR27" s="145">
        <v>33203</v>
      </c>
      <c r="BS27" s="145">
        <v>91.677000000000007</v>
      </c>
      <c r="BT27" s="145">
        <v>128.17620600000001</v>
      </c>
      <c r="BU27" s="145">
        <v>4.5103799999999996</v>
      </c>
      <c r="BV27" s="145">
        <v>40603</v>
      </c>
      <c r="BW27" s="145">
        <v>114.49299999999999</v>
      </c>
      <c r="BX27" s="145">
        <v>154.54928200000001</v>
      </c>
      <c r="BY27" s="145">
        <v>5.6347800000000001</v>
      </c>
      <c r="BZ27" s="145">
        <v>36739</v>
      </c>
      <c r="CA27" s="145">
        <v>106.16</v>
      </c>
      <c r="CB27" s="145">
        <v>146.68180000000001</v>
      </c>
      <c r="CC27" s="145">
        <v>5.1832799999999999</v>
      </c>
      <c r="CD27" s="145">
        <v>43363</v>
      </c>
      <c r="CE27" s="145">
        <v>127.226</v>
      </c>
      <c r="CF27" s="145">
        <v>170.79557700000001</v>
      </c>
      <c r="CG27" s="145">
        <v>6.2186599999999999</v>
      </c>
      <c r="CH27" s="172" t="s">
        <v>34</v>
      </c>
      <c r="CI27" s="168" t="s">
        <v>277</v>
      </c>
      <c r="CJ27" s="145">
        <v>31692</v>
      </c>
      <c r="CK27" s="145">
        <v>96.343000000000004</v>
      </c>
      <c r="CL27" s="145">
        <v>129.42168000000001</v>
      </c>
      <c r="CM27" s="145">
        <v>4.6392800000000003</v>
      </c>
      <c r="CN27" s="145">
        <v>37493</v>
      </c>
      <c r="CO27" s="145">
        <v>115.992</v>
      </c>
      <c r="CP27" s="145">
        <v>153.42525800000001</v>
      </c>
      <c r="CQ27" s="145">
        <v>5.6269200000000001</v>
      </c>
      <c r="CR27" s="145">
        <v>30207</v>
      </c>
      <c r="CS27" s="145">
        <v>97.915000000000006</v>
      </c>
      <c r="CT27" s="145">
        <v>128.497131</v>
      </c>
      <c r="CU27" s="145">
        <v>4.6056999999999997</v>
      </c>
      <c r="CV27" s="145">
        <v>35898</v>
      </c>
      <c r="CW27" s="145">
        <v>118.239</v>
      </c>
      <c r="CX27" s="145">
        <v>154.459158</v>
      </c>
      <c r="CY27" s="145">
        <v>5.7332099999999997</v>
      </c>
      <c r="CZ27" s="172" t="s">
        <v>34</v>
      </c>
      <c r="DA27" s="168" t="s">
        <v>277</v>
      </c>
      <c r="DB27" s="145">
        <v>31957</v>
      </c>
      <c r="DC27" s="145">
        <v>111.19</v>
      </c>
      <c r="DD27" s="145">
        <v>143.69627199999999</v>
      </c>
      <c r="DE27" s="145">
        <v>5.2111999999999998</v>
      </c>
      <c r="DF27" s="145">
        <v>37533</v>
      </c>
      <c r="DG27" s="145">
        <v>132.26599999999999</v>
      </c>
      <c r="DH27" s="145">
        <v>170.58693199999999</v>
      </c>
      <c r="DI27" s="145">
        <v>6.43485</v>
      </c>
      <c r="DJ27" s="145">
        <v>31860</v>
      </c>
      <c r="DK27" s="145">
        <v>116.184</v>
      </c>
      <c r="DL27" s="145">
        <v>149.139444</v>
      </c>
      <c r="DM27" s="145">
        <v>5.4197300000000004</v>
      </c>
      <c r="DN27" s="145">
        <v>36083</v>
      </c>
      <c r="DO27" s="145">
        <v>130.66499999999999</v>
      </c>
      <c r="DP27" s="145">
        <v>163.46919399999999</v>
      </c>
      <c r="DQ27" s="145">
        <v>6.3861100000000004</v>
      </c>
      <c r="DR27" s="172" t="s">
        <v>34</v>
      </c>
      <c r="DS27" s="168" t="s">
        <v>277</v>
      </c>
      <c r="DT27" s="145">
        <v>26579</v>
      </c>
      <c r="DU27" s="145">
        <v>99.385000000000005</v>
      </c>
      <c r="DV27" s="145">
        <v>124.540127</v>
      </c>
      <c r="DW27" s="145">
        <v>4.6047700000000003</v>
      </c>
      <c r="DX27" s="145">
        <v>29439</v>
      </c>
      <c r="DY27" s="145">
        <v>107.90300000000001</v>
      </c>
      <c r="DZ27" s="145">
        <v>131.17468600000001</v>
      </c>
      <c r="EA27" s="145">
        <v>5.2508600000000003</v>
      </c>
      <c r="EB27" s="145">
        <v>20362</v>
      </c>
      <c r="EC27" s="145">
        <v>77.195999999999998</v>
      </c>
      <c r="ED27" s="145">
        <v>94.717347000000004</v>
      </c>
      <c r="EE27" s="145">
        <v>3.55037</v>
      </c>
      <c r="EF27" s="145">
        <v>22066</v>
      </c>
      <c r="EG27" s="145">
        <v>82.114000000000004</v>
      </c>
      <c r="EH27" s="145">
        <v>95.803470000000004</v>
      </c>
      <c r="EI27" s="145">
        <v>3.9140999999999999</v>
      </c>
      <c r="EJ27" s="172" t="s">
        <v>34</v>
      </c>
      <c r="EK27" s="168" t="s">
        <v>277</v>
      </c>
      <c r="EL27" s="145">
        <v>10396</v>
      </c>
      <c r="EM27" s="145">
        <v>39.04</v>
      </c>
      <c r="EN27" s="145">
        <v>46.080922999999999</v>
      </c>
      <c r="EO27" s="145">
        <v>1.82186</v>
      </c>
      <c r="EP27" s="145">
        <v>12165</v>
      </c>
      <c r="EQ27" s="145">
        <v>44.14</v>
      </c>
      <c r="ER27" s="145">
        <v>49.949649999999998</v>
      </c>
      <c r="ES27" s="145">
        <v>2.04583</v>
      </c>
      <c r="ET27" s="145">
        <v>7958</v>
      </c>
      <c r="EU27" s="145">
        <v>28.751000000000001</v>
      </c>
      <c r="EV27" s="145">
        <v>32.380457999999997</v>
      </c>
      <c r="EW27" s="145">
        <v>1.3673299999999999</v>
      </c>
      <c r="EX27" s="145">
        <v>9909</v>
      </c>
      <c r="EY27" s="145">
        <v>34.417999999999999</v>
      </c>
      <c r="EZ27" s="145">
        <v>36.658039000000002</v>
      </c>
      <c r="FA27" s="145">
        <v>1.56829</v>
      </c>
      <c r="FB27" s="172" t="s">
        <v>34</v>
      </c>
      <c r="FC27" s="168" t="s">
        <v>277</v>
      </c>
      <c r="FD27" s="145">
        <v>4682</v>
      </c>
      <c r="FE27" s="145">
        <v>15.917999999999999</v>
      </c>
      <c r="FF27" s="145">
        <v>16.764054000000002</v>
      </c>
      <c r="FG27" s="145">
        <v>0.70506000000000002</v>
      </c>
      <c r="FH27" s="145">
        <v>5892</v>
      </c>
      <c r="FI27" s="145">
        <v>19.247</v>
      </c>
      <c r="FJ27" s="145">
        <v>19.087938000000001</v>
      </c>
      <c r="FK27" s="145">
        <v>0.88987000000000005</v>
      </c>
      <c r="FL27" s="145">
        <v>3578</v>
      </c>
      <c r="FM27" s="145">
        <v>11.486000000000001</v>
      </c>
      <c r="FN27" s="145">
        <v>10.964670999999999</v>
      </c>
      <c r="FO27" s="145">
        <v>0.32785999999999998</v>
      </c>
      <c r="FP27" s="145">
        <v>3389</v>
      </c>
      <c r="FQ27" s="145">
        <v>9.5340000000000007</v>
      </c>
      <c r="FR27" s="145">
        <v>8.5629349999999995</v>
      </c>
      <c r="FS27" s="145">
        <v>0.42266999999999999</v>
      </c>
      <c r="FT27" s="172" t="s">
        <v>34</v>
      </c>
    </row>
    <row r="28" spans="1:176" ht="14.85" customHeight="1">
      <c r="A28" s="168" t="s">
        <v>192</v>
      </c>
      <c r="B28" s="145">
        <v>208877</v>
      </c>
      <c r="C28" s="145">
        <v>599.80200000000002</v>
      </c>
      <c r="D28" s="145">
        <v>798.82932800000003</v>
      </c>
      <c r="E28" s="145">
        <v>28.38674</v>
      </c>
      <c r="F28" s="145">
        <v>95519</v>
      </c>
      <c r="G28" s="145">
        <v>274.53199999999998</v>
      </c>
      <c r="H28" s="145">
        <v>374.61268200000001</v>
      </c>
      <c r="I28" s="145">
        <v>12.75245</v>
      </c>
      <c r="J28" s="145">
        <v>113358</v>
      </c>
      <c r="K28" s="145">
        <v>325.27</v>
      </c>
      <c r="L28" s="145">
        <v>424.21664600000003</v>
      </c>
      <c r="M28" s="145">
        <v>15.63429</v>
      </c>
      <c r="N28" s="170" t="s">
        <v>35</v>
      </c>
      <c r="O28" s="168" t="s">
        <v>192</v>
      </c>
      <c r="P28" s="145">
        <v>1919</v>
      </c>
      <c r="Q28" s="145">
        <v>4.3209999999999997</v>
      </c>
      <c r="R28" s="145">
        <v>5.9845230000000003</v>
      </c>
      <c r="S28" s="145">
        <v>0.15296000000000001</v>
      </c>
      <c r="T28" s="145">
        <v>1862</v>
      </c>
      <c r="U28" s="145">
        <v>4.0739999999999998</v>
      </c>
      <c r="V28" s="145">
        <v>5.4698000000000002</v>
      </c>
      <c r="W28" s="145">
        <v>0.13941000000000001</v>
      </c>
      <c r="X28" s="145">
        <v>7449</v>
      </c>
      <c r="Y28" s="145">
        <v>21.866</v>
      </c>
      <c r="Z28" s="145">
        <v>24.938762000000001</v>
      </c>
      <c r="AA28" s="145">
        <v>1.0762100000000001</v>
      </c>
      <c r="AB28" s="145">
        <v>6780</v>
      </c>
      <c r="AC28" s="145">
        <v>20.254000000000001</v>
      </c>
      <c r="AD28" s="145">
        <v>22.200531000000002</v>
      </c>
      <c r="AE28" s="145">
        <v>0.99646000000000001</v>
      </c>
      <c r="AF28" s="170" t="s">
        <v>35</v>
      </c>
      <c r="AG28" s="168" t="s">
        <v>192</v>
      </c>
      <c r="AH28" s="145">
        <v>5920</v>
      </c>
      <c r="AI28" s="145">
        <v>12.297000000000001</v>
      </c>
      <c r="AJ28" s="145">
        <v>13.070987000000001</v>
      </c>
      <c r="AK28" s="145">
        <v>0.60153999999999996</v>
      </c>
      <c r="AL28" s="145">
        <v>5687</v>
      </c>
      <c r="AM28" s="145">
        <v>12.039</v>
      </c>
      <c r="AN28" s="145">
        <v>13.463041</v>
      </c>
      <c r="AO28" s="145">
        <v>0.58760999999999997</v>
      </c>
      <c r="AP28" s="145">
        <v>6020</v>
      </c>
      <c r="AQ28" s="145">
        <v>14.009</v>
      </c>
      <c r="AR28" s="145">
        <v>21.119527000000001</v>
      </c>
      <c r="AS28" s="145">
        <v>0.67950999999999995</v>
      </c>
      <c r="AT28" s="145">
        <v>7154</v>
      </c>
      <c r="AU28" s="145">
        <v>18.492000000000001</v>
      </c>
      <c r="AV28" s="145">
        <v>27.082951000000001</v>
      </c>
      <c r="AW28" s="145">
        <v>0.89373999999999998</v>
      </c>
      <c r="AX28" s="172" t="s">
        <v>35</v>
      </c>
      <c r="AY28" s="168" t="s">
        <v>192</v>
      </c>
      <c r="AZ28" s="145">
        <v>7719</v>
      </c>
      <c r="BA28" s="145">
        <v>18.311</v>
      </c>
      <c r="BB28" s="145">
        <v>28.153797999999998</v>
      </c>
      <c r="BC28" s="145">
        <v>0.88951000000000002</v>
      </c>
      <c r="BD28" s="145">
        <v>9584</v>
      </c>
      <c r="BE28" s="145">
        <v>23.617000000000001</v>
      </c>
      <c r="BF28" s="145">
        <v>35.298166999999999</v>
      </c>
      <c r="BG28" s="145">
        <v>1.15029</v>
      </c>
      <c r="BH28" s="145">
        <v>6862</v>
      </c>
      <c r="BI28" s="145">
        <v>16.571999999999999</v>
      </c>
      <c r="BJ28" s="145">
        <v>24.491883000000001</v>
      </c>
      <c r="BK28" s="145">
        <v>0.80903999999999998</v>
      </c>
      <c r="BL28" s="145">
        <v>8358</v>
      </c>
      <c r="BM28" s="145">
        <v>20.693999999999999</v>
      </c>
      <c r="BN28" s="145">
        <v>29.106390000000001</v>
      </c>
      <c r="BO28" s="145">
        <v>1.0205</v>
      </c>
      <c r="BP28" s="172" t="s">
        <v>35</v>
      </c>
      <c r="BQ28" s="168" t="s">
        <v>192</v>
      </c>
      <c r="BR28" s="145">
        <v>6208</v>
      </c>
      <c r="BS28" s="145">
        <v>15.535</v>
      </c>
      <c r="BT28" s="145">
        <v>22.673546000000002</v>
      </c>
      <c r="BU28" s="145">
        <v>0.76068000000000002</v>
      </c>
      <c r="BV28" s="145">
        <v>8132</v>
      </c>
      <c r="BW28" s="145">
        <v>20.748999999999999</v>
      </c>
      <c r="BX28" s="145">
        <v>28.951615</v>
      </c>
      <c r="BY28" s="145">
        <v>1.0192399999999999</v>
      </c>
      <c r="BZ28" s="145">
        <v>6965</v>
      </c>
      <c r="CA28" s="145">
        <v>18.593</v>
      </c>
      <c r="CB28" s="145">
        <v>26.793828999999999</v>
      </c>
      <c r="CC28" s="145">
        <v>0.90129999999999999</v>
      </c>
      <c r="CD28" s="145">
        <v>9204</v>
      </c>
      <c r="CE28" s="145">
        <v>24.419</v>
      </c>
      <c r="CF28" s="145">
        <v>33.308852999999999</v>
      </c>
      <c r="CG28" s="145">
        <v>1.1912700000000001</v>
      </c>
      <c r="CH28" s="172" t="s">
        <v>35</v>
      </c>
      <c r="CI28" s="168" t="s">
        <v>192</v>
      </c>
      <c r="CJ28" s="145">
        <v>6453</v>
      </c>
      <c r="CK28" s="145">
        <v>18.132999999999999</v>
      </c>
      <c r="CL28" s="145">
        <v>25.45946</v>
      </c>
      <c r="CM28" s="145">
        <v>0.85599999999999998</v>
      </c>
      <c r="CN28" s="145">
        <v>8638</v>
      </c>
      <c r="CO28" s="145">
        <v>24.591000000000001</v>
      </c>
      <c r="CP28" s="145">
        <v>32.979619999999997</v>
      </c>
      <c r="CQ28" s="145">
        <v>1.1944600000000001</v>
      </c>
      <c r="CR28" s="145">
        <v>7174</v>
      </c>
      <c r="CS28" s="145">
        <v>21.841999999999999</v>
      </c>
      <c r="CT28" s="145">
        <v>30.135795000000002</v>
      </c>
      <c r="CU28" s="145">
        <v>1.0183599999999999</v>
      </c>
      <c r="CV28" s="145">
        <v>8786</v>
      </c>
      <c r="CW28" s="145">
        <v>25.96</v>
      </c>
      <c r="CX28" s="145">
        <v>34.160820000000001</v>
      </c>
      <c r="CY28" s="145">
        <v>1.2529399999999999</v>
      </c>
      <c r="CZ28" s="172" t="s">
        <v>35</v>
      </c>
      <c r="DA28" s="168" t="s">
        <v>192</v>
      </c>
      <c r="DB28" s="145">
        <v>7518</v>
      </c>
      <c r="DC28" s="145">
        <v>24.748000000000001</v>
      </c>
      <c r="DD28" s="145">
        <v>33.400084</v>
      </c>
      <c r="DE28" s="145">
        <v>1.1239600000000001</v>
      </c>
      <c r="DF28" s="145">
        <v>9119</v>
      </c>
      <c r="DG28" s="145">
        <v>28.998000000000001</v>
      </c>
      <c r="DH28" s="145">
        <v>38.137694000000003</v>
      </c>
      <c r="DI28" s="145">
        <v>1.4088700000000001</v>
      </c>
      <c r="DJ28" s="145">
        <v>7453</v>
      </c>
      <c r="DK28" s="145">
        <v>25.27</v>
      </c>
      <c r="DL28" s="145">
        <v>34.855065000000003</v>
      </c>
      <c r="DM28" s="145">
        <v>1.1346099999999999</v>
      </c>
      <c r="DN28" s="145">
        <v>8638</v>
      </c>
      <c r="DO28" s="145">
        <v>28.588999999999999</v>
      </c>
      <c r="DP28" s="145">
        <v>36.505783000000001</v>
      </c>
      <c r="DQ28" s="145">
        <v>1.3872500000000001</v>
      </c>
      <c r="DR28" s="172" t="s">
        <v>35</v>
      </c>
      <c r="DS28" s="168" t="s">
        <v>192</v>
      </c>
      <c r="DT28" s="145">
        <v>6451</v>
      </c>
      <c r="DU28" s="145">
        <v>22.524999999999999</v>
      </c>
      <c r="DV28" s="145">
        <v>30.350417</v>
      </c>
      <c r="DW28" s="145">
        <v>1.0095700000000001</v>
      </c>
      <c r="DX28" s="145">
        <v>7358</v>
      </c>
      <c r="DY28" s="145">
        <v>25.009</v>
      </c>
      <c r="DZ28" s="145">
        <v>31.571715999999999</v>
      </c>
      <c r="EA28" s="145">
        <v>1.2049000000000001</v>
      </c>
      <c r="EB28" s="145">
        <v>4714</v>
      </c>
      <c r="EC28" s="145">
        <v>17.146000000000001</v>
      </c>
      <c r="ED28" s="145">
        <v>23.979482000000001</v>
      </c>
      <c r="EE28" s="145">
        <v>0.74190999999999996</v>
      </c>
      <c r="EF28" s="145">
        <v>5685</v>
      </c>
      <c r="EG28" s="145">
        <v>19.748000000000001</v>
      </c>
      <c r="EH28" s="145">
        <v>24.109483000000001</v>
      </c>
      <c r="EI28" s="145">
        <v>0.93135999999999997</v>
      </c>
      <c r="EJ28" s="172" t="s">
        <v>35</v>
      </c>
      <c r="EK28" s="168" t="s">
        <v>192</v>
      </c>
      <c r="EL28" s="145">
        <v>2555</v>
      </c>
      <c r="EM28" s="145">
        <v>9.1820000000000004</v>
      </c>
      <c r="EN28" s="145">
        <v>11.64814</v>
      </c>
      <c r="EO28" s="145">
        <v>0.40787000000000001</v>
      </c>
      <c r="EP28" s="145">
        <v>3211</v>
      </c>
      <c r="EQ28" s="145">
        <v>11.260999999999999</v>
      </c>
      <c r="ER28" s="145">
        <v>13.272315000000001</v>
      </c>
      <c r="ES28" s="145">
        <v>0.51781999999999995</v>
      </c>
      <c r="ET28" s="145">
        <v>2017</v>
      </c>
      <c r="EU28" s="145">
        <v>7.3330000000000002</v>
      </c>
      <c r="EV28" s="145">
        <v>9.2637649999999994</v>
      </c>
      <c r="EW28" s="145">
        <v>0.33417999999999998</v>
      </c>
      <c r="EX28" s="145">
        <v>2664</v>
      </c>
      <c r="EY28" s="145">
        <v>9.0730000000000004</v>
      </c>
      <c r="EZ28" s="145">
        <v>10.549493</v>
      </c>
      <c r="FA28" s="145">
        <v>0.39904000000000001</v>
      </c>
      <c r="FB28" s="172" t="s">
        <v>35</v>
      </c>
      <c r="FC28" s="168" t="s">
        <v>192</v>
      </c>
      <c r="FD28" s="145">
        <v>1208</v>
      </c>
      <c r="FE28" s="145">
        <v>4.1989999999999998</v>
      </c>
      <c r="FF28" s="145">
        <v>5.1507100000000001</v>
      </c>
      <c r="FG28" s="145">
        <v>0.18267</v>
      </c>
      <c r="FH28" s="145">
        <v>1566</v>
      </c>
      <c r="FI28" s="145">
        <v>5.0780000000000003</v>
      </c>
      <c r="FJ28" s="145">
        <v>5.4637060000000002</v>
      </c>
      <c r="FK28" s="145">
        <v>0.22639000000000001</v>
      </c>
      <c r="FL28" s="145">
        <v>914</v>
      </c>
      <c r="FM28" s="145">
        <v>2.65</v>
      </c>
      <c r="FN28" s="145">
        <v>3.142909</v>
      </c>
      <c r="FO28" s="145">
        <v>7.2569999999999996E-2</v>
      </c>
      <c r="FP28" s="145">
        <v>932</v>
      </c>
      <c r="FQ28" s="145">
        <v>2.625</v>
      </c>
      <c r="FR28" s="145">
        <v>2.5846680000000002</v>
      </c>
      <c r="FS28" s="145">
        <v>0.11274000000000001</v>
      </c>
      <c r="FT28" s="172" t="s">
        <v>35</v>
      </c>
    </row>
    <row r="29" spans="1:176" ht="14.85" customHeight="1">
      <c r="A29" s="168" t="s">
        <v>193</v>
      </c>
      <c r="B29" s="145">
        <v>225268</v>
      </c>
      <c r="C29" s="145">
        <v>604.11300000000006</v>
      </c>
      <c r="D29" s="145">
        <v>738.64303199999995</v>
      </c>
      <c r="E29" s="145">
        <v>28.986280000000001</v>
      </c>
      <c r="F29" s="145">
        <v>106179</v>
      </c>
      <c r="G29" s="145">
        <v>279.67500000000001</v>
      </c>
      <c r="H29" s="145">
        <v>343.26601900000003</v>
      </c>
      <c r="I29" s="145">
        <v>13.35811</v>
      </c>
      <c r="J29" s="145">
        <v>119089</v>
      </c>
      <c r="K29" s="145">
        <v>324.43799999999999</v>
      </c>
      <c r="L29" s="145">
        <v>395.37701299999998</v>
      </c>
      <c r="M29" s="145">
        <v>15.628170000000001</v>
      </c>
      <c r="N29" s="170" t="s">
        <v>36</v>
      </c>
      <c r="O29" s="168" t="s">
        <v>193</v>
      </c>
      <c r="P29" s="145">
        <v>2076</v>
      </c>
      <c r="Q29" s="145">
        <v>4.8410000000000002</v>
      </c>
      <c r="R29" s="145">
        <v>6.1293369999999996</v>
      </c>
      <c r="S29" s="145">
        <v>0.18656</v>
      </c>
      <c r="T29" s="145">
        <v>1911</v>
      </c>
      <c r="U29" s="145">
        <v>4.415</v>
      </c>
      <c r="V29" s="145">
        <v>5.5109909999999998</v>
      </c>
      <c r="W29" s="145">
        <v>0.17082</v>
      </c>
      <c r="X29" s="145">
        <v>9501</v>
      </c>
      <c r="Y29" s="145">
        <v>29.74</v>
      </c>
      <c r="Z29" s="145">
        <v>31.138161</v>
      </c>
      <c r="AA29" s="145">
        <v>1.44906</v>
      </c>
      <c r="AB29" s="145">
        <v>9015</v>
      </c>
      <c r="AC29" s="145">
        <v>28.434000000000001</v>
      </c>
      <c r="AD29" s="145">
        <v>29.087637999999998</v>
      </c>
      <c r="AE29" s="145">
        <v>1.3837600000000001</v>
      </c>
      <c r="AF29" s="170" t="s">
        <v>36</v>
      </c>
      <c r="AG29" s="168" t="s">
        <v>193</v>
      </c>
      <c r="AH29" s="145">
        <v>7394</v>
      </c>
      <c r="AI29" s="145">
        <v>16.085999999999999</v>
      </c>
      <c r="AJ29" s="145">
        <v>17.047931999999999</v>
      </c>
      <c r="AK29" s="145">
        <v>0.77361999999999997</v>
      </c>
      <c r="AL29" s="145">
        <v>6941</v>
      </c>
      <c r="AM29" s="145">
        <v>15.673</v>
      </c>
      <c r="AN29" s="145">
        <v>17.253458999999999</v>
      </c>
      <c r="AO29" s="145">
        <v>0.74973999999999996</v>
      </c>
      <c r="AP29" s="145">
        <v>7260</v>
      </c>
      <c r="AQ29" s="145">
        <v>17.181999999999999</v>
      </c>
      <c r="AR29" s="145">
        <v>23.521215000000002</v>
      </c>
      <c r="AS29" s="145">
        <v>0.82204999999999995</v>
      </c>
      <c r="AT29" s="145">
        <v>8307</v>
      </c>
      <c r="AU29" s="145">
        <v>21.084</v>
      </c>
      <c r="AV29" s="145">
        <v>28.358288000000002</v>
      </c>
      <c r="AW29" s="145">
        <v>0.99726000000000004</v>
      </c>
      <c r="AX29" s="172" t="s">
        <v>36</v>
      </c>
      <c r="AY29" s="168" t="s">
        <v>193</v>
      </c>
      <c r="AZ29" s="145">
        <v>9015</v>
      </c>
      <c r="BA29" s="145">
        <v>20.239000000000001</v>
      </c>
      <c r="BB29" s="145">
        <v>27.958967000000001</v>
      </c>
      <c r="BC29" s="145">
        <v>0.98094999999999999</v>
      </c>
      <c r="BD29" s="145">
        <v>9353</v>
      </c>
      <c r="BE29" s="145">
        <v>22.356000000000002</v>
      </c>
      <c r="BF29" s="145">
        <v>29.859824</v>
      </c>
      <c r="BG29" s="145">
        <v>1.07969</v>
      </c>
      <c r="BH29" s="145">
        <v>7338</v>
      </c>
      <c r="BI29" s="145">
        <v>16.986999999999998</v>
      </c>
      <c r="BJ29" s="145">
        <v>22.732963000000002</v>
      </c>
      <c r="BK29" s="145">
        <v>0.83240000000000003</v>
      </c>
      <c r="BL29" s="145">
        <v>8006</v>
      </c>
      <c r="BM29" s="145">
        <v>19.306000000000001</v>
      </c>
      <c r="BN29" s="145">
        <v>25.170199</v>
      </c>
      <c r="BO29" s="145">
        <v>0.94938999999999996</v>
      </c>
      <c r="BP29" s="172" t="s">
        <v>36</v>
      </c>
      <c r="BQ29" s="168" t="s">
        <v>193</v>
      </c>
      <c r="BR29" s="145">
        <v>6886</v>
      </c>
      <c r="BS29" s="145">
        <v>16.456</v>
      </c>
      <c r="BT29" s="145">
        <v>21.528972</v>
      </c>
      <c r="BU29" s="145">
        <v>0.80618999999999996</v>
      </c>
      <c r="BV29" s="145">
        <v>8486</v>
      </c>
      <c r="BW29" s="145">
        <v>20.757000000000001</v>
      </c>
      <c r="BX29" s="145">
        <v>26.537929999999999</v>
      </c>
      <c r="BY29" s="145">
        <v>1.01315</v>
      </c>
      <c r="BZ29" s="145">
        <v>7925</v>
      </c>
      <c r="CA29" s="145">
        <v>19.896000000000001</v>
      </c>
      <c r="CB29" s="145">
        <v>25.182003999999999</v>
      </c>
      <c r="CC29" s="145">
        <v>0.97055000000000002</v>
      </c>
      <c r="CD29" s="145">
        <v>10054</v>
      </c>
      <c r="CE29" s="145">
        <v>25.913</v>
      </c>
      <c r="CF29" s="145">
        <v>32.550285000000002</v>
      </c>
      <c r="CG29" s="145">
        <v>1.25261</v>
      </c>
      <c r="CH29" s="172" t="s">
        <v>36</v>
      </c>
      <c r="CI29" s="168" t="s">
        <v>193</v>
      </c>
      <c r="CJ29" s="145">
        <v>7648</v>
      </c>
      <c r="CK29" s="145">
        <v>19.709</v>
      </c>
      <c r="CL29" s="145">
        <v>24.809704</v>
      </c>
      <c r="CM29" s="145">
        <v>0.95130999999999999</v>
      </c>
      <c r="CN29" s="145">
        <v>9171</v>
      </c>
      <c r="CO29" s="145">
        <v>24.35</v>
      </c>
      <c r="CP29" s="145">
        <v>30.697482999999998</v>
      </c>
      <c r="CQ29" s="145">
        <v>1.17045</v>
      </c>
      <c r="CR29" s="145">
        <v>7464</v>
      </c>
      <c r="CS29" s="145">
        <v>20.059000000000001</v>
      </c>
      <c r="CT29" s="145">
        <v>24.896318999999998</v>
      </c>
      <c r="CU29" s="145">
        <v>0.94903999999999999</v>
      </c>
      <c r="CV29" s="145">
        <v>8267</v>
      </c>
      <c r="CW29" s="145">
        <v>23.701000000000001</v>
      </c>
      <c r="CX29" s="145">
        <v>29.611225000000001</v>
      </c>
      <c r="CY29" s="145">
        <v>1.1449800000000001</v>
      </c>
      <c r="CZ29" s="172" t="s">
        <v>36</v>
      </c>
      <c r="DA29" s="168" t="s">
        <v>193</v>
      </c>
      <c r="DB29" s="145">
        <v>7648</v>
      </c>
      <c r="DC29" s="145">
        <v>21.675000000000001</v>
      </c>
      <c r="DD29" s="145">
        <v>26.406421999999999</v>
      </c>
      <c r="DE29" s="145">
        <v>1.02424</v>
      </c>
      <c r="DF29" s="145">
        <v>8537</v>
      </c>
      <c r="DG29" s="145">
        <v>25.518000000000001</v>
      </c>
      <c r="DH29" s="145">
        <v>31.590129999999998</v>
      </c>
      <c r="DI29" s="145">
        <v>1.2340800000000001</v>
      </c>
      <c r="DJ29" s="145">
        <v>7200</v>
      </c>
      <c r="DK29" s="145">
        <v>20.831</v>
      </c>
      <c r="DL29" s="145">
        <v>25.466177999999999</v>
      </c>
      <c r="DM29" s="145">
        <v>0.98494999999999999</v>
      </c>
      <c r="DN29" s="145">
        <v>8092</v>
      </c>
      <c r="DO29" s="145">
        <v>24.369</v>
      </c>
      <c r="DP29" s="145">
        <v>29.479707999999999</v>
      </c>
      <c r="DQ29" s="145">
        <v>1.18502</v>
      </c>
      <c r="DR29" s="172" t="s">
        <v>36</v>
      </c>
      <c r="DS29" s="168" t="s">
        <v>193</v>
      </c>
      <c r="DT29" s="145">
        <v>5933</v>
      </c>
      <c r="DU29" s="145">
        <v>17.567</v>
      </c>
      <c r="DV29" s="145">
        <v>21.12923</v>
      </c>
      <c r="DW29" s="145">
        <v>0.82938999999999996</v>
      </c>
      <c r="DX29" s="145">
        <v>7065</v>
      </c>
      <c r="DY29" s="145">
        <v>21.27</v>
      </c>
      <c r="DZ29" s="145">
        <v>25.478047</v>
      </c>
      <c r="EA29" s="145">
        <v>1.0348599999999999</v>
      </c>
      <c r="EB29" s="145">
        <v>4909</v>
      </c>
      <c r="EC29" s="145">
        <v>15.162000000000001</v>
      </c>
      <c r="ED29" s="145">
        <v>18.418337000000001</v>
      </c>
      <c r="EE29" s="145">
        <v>0.71348999999999996</v>
      </c>
      <c r="EF29" s="145">
        <v>5740</v>
      </c>
      <c r="EG29" s="145">
        <v>17.859000000000002</v>
      </c>
      <c r="EH29" s="145">
        <v>21.091280999999999</v>
      </c>
      <c r="EI29" s="145">
        <v>0.85565000000000002</v>
      </c>
      <c r="EJ29" s="172" t="s">
        <v>36</v>
      </c>
      <c r="EK29" s="168" t="s">
        <v>193</v>
      </c>
      <c r="EL29" s="145">
        <v>3082</v>
      </c>
      <c r="EM29" s="145">
        <v>9.5719999999999992</v>
      </c>
      <c r="EN29" s="145">
        <v>11.361102000000001</v>
      </c>
      <c r="EO29" s="145">
        <v>0.45476</v>
      </c>
      <c r="EP29" s="145">
        <v>3874</v>
      </c>
      <c r="EQ29" s="145">
        <v>11.958</v>
      </c>
      <c r="ER29" s="145">
        <v>13.909419</v>
      </c>
      <c r="ES29" s="145">
        <v>0.57218000000000002</v>
      </c>
      <c r="ET29" s="145">
        <v>2591</v>
      </c>
      <c r="EU29" s="145">
        <v>7.49</v>
      </c>
      <c r="EV29" s="145">
        <v>8.8005929999999992</v>
      </c>
      <c r="EW29" s="145">
        <v>0.35980000000000001</v>
      </c>
      <c r="EX29" s="145">
        <v>3394</v>
      </c>
      <c r="EY29" s="145">
        <v>9.9649999999999999</v>
      </c>
      <c r="EZ29" s="145">
        <v>11.227905</v>
      </c>
      <c r="FA29" s="145">
        <v>0.47343000000000002</v>
      </c>
      <c r="FB29" s="172" t="s">
        <v>36</v>
      </c>
      <c r="FC29" s="168" t="s">
        <v>193</v>
      </c>
      <c r="FD29" s="145">
        <v>1469</v>
      </c>
      <c r="FE29" s="145">
        <v>4.0049999999999999</v>
      </c>
      <c r="FF29" s="145">
        <v>4.5138809999999996</v>
      </c>
      <c r="FG29" s="145">
        <v>0.18706</v>
      </c>
      <c r="FH29" s="145">
        <v>1845</v>
      </c>
      <c r="FI29" s="145">
        <v>4.9800000000000004</v>
      </c>
      <c r="FJ29" s="145">
        <v>5.4715210000000001</v>
      </c>
      <c r="FK29" s="145">
        <v>0.23934</v>
      </c>
      <c r="FL29" s="145">
        <v>840</v>
      </c>
      <c r="FM29" s="145">
        <v>2.1779999999999999</v>
      </c>
      <c r="FN29" s="145">
        <v>2.2247020000000002</v>
      </c>
      <c r="FO29" s="145">
        <v>8.269E-2</v>
      </c>
      <c r="FP29" s="145">
        <v>1031</v>
      </c>
      <c r="FQ29" s="145">
        <v>2.5299999999999998</v>
      </c>
      <c r="FR29" s="145">
        <v>2.4916800000000001</v>
      </c>
      <c r="FS29" s="145">
        <v>0.12175999999999999</v>
      </c>
      <c r="FT29" s="172" t="s">
        <v>36</v>
      </c>
    </row>
    <row r="30" spans="1:176" ht="14.85" customHeight="1">
      <c r="A30" s="168" t="s">
        <v>194</v>
      </c>
      <c r="B30" s="145">
        <v>143690</v>
      </c>
      <c r="C30" s="145">
        <v>376.63299999999998</v>
      </c>
      <c r="D30" s="145">
        <v>459.63181500000002</v>
      </c>
      <c r="E30" s="145">
        <v>18.05828</v>
      </c>
      <c r="F30" s="145">
        <v>68443</v>
      </c>
      <c r="G30" s="145">
        <v>177.435</v>
      </c>
      <c r="H30" s="145">
        <v>217.849448</v>
      </c>
      <c r="I30" s="145">
        <v>8.4519099999999998</v>
      </c>
      <c r="J30" s="145">
        <v>75247</v>
      </c>
      <c r="K30" s="145">
        <v>199.19800000000001</v>
      </c>
      <c r="L30" s="145">
        <v>241.78236699999999</v>
      </c>
      <c r="M30" s="145">
        <v>9.6063700000000001</v>
      </c>
      <c r="N30" s="170" t="s">
        <v>37</v>
      </c>
      <c r="O30" s="168" t="s">
        <v>194</v>
      </c>
      <c r="P30" s="145">
        <v>1337</v>
      </c>
      <c r="Q30" s="145">
        <v>2.8319999999999999</v>
      </c>
      <c r="R30" s="145">
        <v>3.5346769999999998</v>
      </c>
      <c r="S30" s="145">
        <v>0.10813</v>
      </c>
      <c r="T30" s="145">
        <v>1270</v>
      </c>
      <c r="U30" s="145">
        <v>2.6520000000000001</v>
      </c>
      <c r="V30" s="145">
        <v>3.213374</v>
      </c>
      <c r="W30" s="145">
        <v>9.6079999999999999E-2</v>
      </c>
      <c r="X30" s="145">
        <v>6177</v>
      </c>
      <c r="Y30" s="145">
        <v>16.861000000000001</v>
      </c>
      <c r="Z30" s="145">
        <v>16.974936</v>
      </c>
      <c r="AA30" s="145">
        <v>0.81284999999999996</v>
      </c>
      <c r="AB30" s="145">
        <v>5709</v>
      </c>
      <c r="AC30" s="145">
        <v>15.839</v>
      </c>
      <c r="AD30" s="145">
        <v>15.690220999999999</v>
      </c>
      <c r="AE30" s="145">
        <v>0.76370000000000005</v>
      </c>
      <c r="AF30" s="170" t="s">
        <v>37</v>
      </c>
      <c r="AG30" s="168" t="s">
        <v>194</v>
      </c>
      <c r="AH30" s="145">
        <v>5460</v>
      </c>
      <c r="AI30" s="145">
        <v>10.573</v>
      </c>
      <c r="AJ30" s="145">
        <v>9.8223979999999997</v>
      </c>
      <c r="AK30" s="145">
        <v>0.49901000000000001</v>
      </c>
      <c r="AL30" s="145">
        <v>5206</v>
      </c>
      <c r="AM30" s="145">
        <v>10.500999999999999</v>
      </c>
      <c r="AN30" s="145">
        <v>10.513607</v>
      </c>
      <c r="AO30" s="145">
        <v>0.49669999999999997</v>
      </c>
      <c r="AP30" s="145">
        <v>4186</v>
      </c>
      <c r="AQ30" s="145">
        <v>9.4420000000000002</v>
      </c>
      <c r="AR30" s="145">
        <v>13.291524000000001</v>
      </c>
      <c r="AS30" s="145">
        <v>0.45504</v>
      </c>
      <c r="AT30" s="145">
        <v>4952</v>
      </c>
      <c r="AU30" s="145">
        <v>11.531000000000001</v>
      </c>
      <c r="AV30" s="145">
        <v>16.020175999999999</v>
      </c>
      <c r="AW30" s="145">
        <v>0.55554999999999999</v>
      </c>
      <c r="AX30" s="172" t="s">
        <v>37</v>
      </c>
      <c r="AY30" s="168" t="s">
        <v>194</v>
      </c>
      <c r="AZ30" s="145">
        <v>5282</v>
      </c>
      <c r="BA30" s="145">
        <v>11.304</v>
      </c>
      <c r="BB30" s="145">
        <v>15.494501</v>
      </c>
      <c r="BC30" s="145">
        <v>0.55261000000000005</v>
      </c>
      <c r="BD30" s="145">
        <v>5880</v>
      </c>
      <c r="BE30" s="145">
        <v>12.907</v>
      </c>
      <c r="BF30" s="145">
        <v>17.197341999999999</v>
      </c>
      <c r="BG30" s="145">
        <v>0.62744999999999995</v>
      </c>
      <c r="BH30" s="145">
        <v>4144</v>
      </c>
      <c r="BI30" s="145">
        <v>9.1620000000000008</v>
      </c>
      <c r="BJ30" s="145">
        <v>12.248556000000001</v>
      </c>
      <c r="BK30" s="145">
        <v>0.45002999999999999</v>
      </c>
      <c r="BL30" s="145">
        <v>4569</v>
      </c>
      <c r="BM30" s="145">
        <v>10.486000000000001</v>
      </c>
      <c r="BN30" s="145">
        <v>13.721389</v>
      </c>
      <c r="BO30" s="145">
        <v>0.5151</v>
      </c>
      <c r="BP30" s="172" t="s">
        <v>37</v>
      </c>
      <c r="BQ30" s="168" t="s">
        <v>194</v>
      </c>
      <c r="BR30" s="145">
        <v>3923</v>
      </c>
      <c r="BS30" s="145">
        <v>9.0329999999999995</v>
      </c>
      <c r="BT30" s="145">
        <v>12.113459000000001</v>
      </c>
      <c r="BU30" s="145">
        <v>0.44201000000000001</v>
      </c>
      <c r="BV30" s="145">
        <v>4694</v>
      </c>
      <c r="BW30" s="145">
        <v>10.661</v>
      </c>
      <c r="BX30" s="145">
        <v>14.013828</v>
      </c>
      <c r="BY30" s="145">
        <v>0.52356000000000003</v>
      </c>
      <c r="BZ30" s="145">
        <v>4316</v>
      </c>
      <c r="CA30" s="145">
        <v>10.701000000000001</v>
      </c>
      <c r="CB30" s="145">
        <v>14.096474000000001</v>
      </c>
      <c r="CC30" s="145">
        <v>0.52178000000000002</v>
      </c>
      <c r="CD30" s="145">
        <v>5521</v>
      </c>
      <c r="CE30" s="145">
        <v>13.991</v>
      </c>
      <c r="CF30" s="145">
        <v>17.92154</v>
      </c>
      <c r="CG30" s="145">
        <v>0.68042000000000002</v>
      </c>
      <c r="CH30" s="172" t="s">
        <v>37</v>
      </c>
      <c r="CI30" s="168" t="s">
        <v>194</v>
      </c>
      <c r="CJ30" s="145">
        <v>4192</v>
      </c>
      <c r="CK30" s="145">
        <v>10.994</v>
      </c>
      <c r="CL30" s="145">
        <v>14.124200999999999</v>
      </c>
      <c r="CM30" s="145">
        <v>0.52963000000000005</v>
      </c>
      <c r="CN30" s="145">
        <v>5343</v>
      </c>
      <c r="CO30" s="145">
        <v>14.135999999999999</v>
      </c>
      <c r="CP30" s="145">
        <v>18.020496999999999</v>
      </c>
      <c r="CQ30" s="145">
        <v>0.68654999999999999</v>
      </c>
      <c r="CR30" s="145">
        <v>4881</v>
      </c>
      <c r="CS30" s="145">
        <v>13.263999999999999</v>
      </c>
      <c r="CT30" s="145">
        <v>16.662785</v>
      </c>
      <c r="CU30" s="145">
        <v>0.63293999999999995</v>
      </c>
      <c r="CV30" s="145">
        <v>5329</v>
      </c>
      <c r="CW30" s="145">
        <v>14.853999999999999</v>
      </c>
      <c r="CX30" s="145">
        <v>18.627784999999999</v>
      </c>
      <c r="CY30" s="145">
        <v>0.72004000000000001</v>
      </c>
      <c r="CZ30" s="172" t="s">
        <v>37</v>
      </c>
      <c r="DA30" s="168" t="s">
        <v>194</v>
      </c>
      <c r="DB30" s="145">
        <v>5339</v>
      </c>
      <c r="DC30" s="145">
        <v>15.317</v>
      </c>
      <c r="DD30" s="145">
        <v>19.455805000000002</v>
      </c>
      <c r="DE30" s="145">
        <v>0.72565000000000002</v>
      </c>
      <c r="DF30" s="145">
        <v>5576</v>
      </c>
      <c r="DG30" s="145">
        <v>16.68</v>
      </c>
      <c r="DH30" s="145">
        <v>20.842085000000001</v>
      </c>
      <c r="DI30" s="145">
        <v>0.81147000000000002</v>
      </c>
      <c r="DJ30" s="145">
        <v>5292</v>
      </c>
      <c r="DK30" s="145">
        <v>15.622999999999999</v>
      </c>
      <c r="DL30" s="145">
        <v>19.424589000000001</v>
      </c>
      <c r="DM30" s="145">
        <v>0.73717999999999995</v>
      </c>
      <c r="DN30" s="145">
        <v>5281</v>
      </c>
      <c r="DO30" s="145">
        <v>16.402999999999999</v>
      </c>
      <c r="DP30" s="145">
        <v>20.412716</v>
      </c>
      <c r="DQ30" s="145">
        <v>0.79896</v>
      </c>
      <c r="DR30" s="172" t="s">
        <v>37</v>
      </c>
      <c r="DS30" s="168" t="s">
        <v>194</v>
      </c>
      <c r="DT30" s="145">
        <v>4274</v>
      </c>
      <c r="DU30" s="145">
        <v>12.778</v>
      </c>
      <c r="DV30" s="145">
        <v>15.927638</v>
      </c>
      <c r="DW30" s="145">
        <v>0.60238999999999998</v>
      </c>
      <c r="DX30" s="145">
        <v>4642</v>
      </c>
      <c r="DY30" s="145">
        <v>14.262</v>
      </c>
      <c r="DZ30" s="145">
        <v>17.404160999999998</v>
      </c>
      <c r="EA30" s="145">
        <v>0.69250999999999996</v>
      </c>
      <c r="EB30" s="145">
        <v>3507</v>
      </c>
      <c r="EC30" s="145">
        <v>10.923</v>
      </c>
      <c r="ED30" s="145">
        <v>13.564484999999999</v>
      </c>
      <c r="EE30" s="145">
        <v>0.51336000000000004</v>
      </c>
      <c r="EF30" s="145">
        <v>3934</v>
      </c>
      <c r="EG30" s="145">
        <v>12.521000000000001</v>
      </c>
      <c r="EH30" s="145">
        <v>14.602715</v>
      </c>
      <c r="EI30" s="145">
        <v>0.60106000000000004</v>
      </c>
      <c r="EJ30" s="172" t="s">
        <v>37</v>
      </c>
      <c r="EK30" s="168" t="s">
        <v>194</v>
      </c>
      <c r="EL30" s="145">
        <v>2115</v>
      </c>
      <c r="EM30" s="145">
        <v>6.7960000000000003</v>
      </c>
      <c r="EN30" s="145">
        <v>7.8979929999999996</v>
      </c>
      <c r="EO30" s="145">
        <v>0.32291999999999998</v>
      </c>
      <c r="EP30" s="145">
        <v>2566</v>
      </c>
      <c r="EQ30" s="145">
        <v>7.9420000000000002</v>
      </c>
      <c r="ER30" s="145">
        <v>9.0038230000000006</v>
      </c>
      <c r="ES30" s="145">
        <v>0.37878000000000001</v>
      </c>
      <c r="ET30" s="145">
        <v>2067</v>
      </c>
      <c r="EU30" s="145">
        <v>6.3879999999999999</v>
      </c>
      <c r="EV30" s="145">
        <v>7.593045</v>
      </c>
      <c r="EW30" s="145">
        <v>0.30496000000000001</v>
      </c>
      <c r="EX30" s="145">
        <v>2514</v>
      </c>
      <c r="EY30" s="145">
        <v>7.8479999999999999</v>
      </c>
      <c r="EZ30" s="145">
        <v>8.5129199999999994</v>
      </c>
      <c r="FA30" s="145">
        <v>0.37148999999999999</v>
      </c>
      <c r="FB30" s="172" t="s">
        <v>37</v>
      </c>
      <c r="FC30" s="168" t="s">
        <v>194</v>
      </c>
      <c r="FD30" s="145">
        <v>1241</v>
      </c>
      <c r="FE30" s="145">
        <v>3.516</v>
      </c>
      <c r="FF30" s="145">
        <v>3.7343839999999999</v>
      </c>
      <c r="FG30" s="145">
        <v>0.16661999999999999</v>
      </c>
      <c r="FH30" s="145">
        <v>1499</v>
      </c>
      <c r="FI30" s="145">
        <v>4.1399999999999997</v>
      </c>
      <c r="FJ30" s="145">
        <v>4.1800660000000001</v>
      </c>
      <c r="FK30" s="145">
        <v>0.19841</v>
      </c>
      <c r="FL30" s="145">
        <v>710</v>
      </c>
      <c r="FM30" s="145">
        <v>1.9279999999999999</v>
      </c>
      <c r="FN30" s="145">
        <v>1.8879980000000001</v>
      </c>
      <c r="FO30" s="145">
        <v>7.4800000000000005E-2</v>
      </c>
      <c r="FP30" s="145">
        <v>762</v>
      </c>
      <c r="FQ30" s="145">
        <v>1.8440000000000001</v>
      </c>
      <c r="FR30" s="145">
        <v>1.8841220000000001</v>
      </c>
      <c r="FS30" s="145">
        <v>8.8539999999999994E-2</v>
      </c>
      <c r="FT30" s="172" t="s">
        <v>37</v>
      </c>
    </row>
    <row r="31" spans="1:176" ht="14.85" customHeight="1">
      <c r="A31" s="165" t="s">
        <v>224</v>
      </c>
      <c r="B31" s="144">
        <v>1694819</v>
      </c>
      <c r="C31" s="144">
        <v>5287.558</v>
      </c>
      <c r="D31" s="144">
        <v>6372.8269600000003</v>
      </c>
      <c r="E31" s="144">
        <v>244.16267999999999</v>
      </c>
      <c r="F31" s="144">
        <v>791466</v>
      </c>
      <c r="G31" s="144">
        <v>2436.011</v>
      </c>
      <c r="H31" s="144">
        <v>2964.691053</v>
      </c>
      <c r="I31" s="144">
        <v>110.86902000000001</v>
      </c>
      <c r="J31" s="144">
        <v>903353</v>
      </c>
      <c r="K31" s="144">
        <v>2851.547</v>
      </c>
      <c r="L31" s="144">
        <v>3408.1359069999999</v>
      </c>
      <c r="M31" s="144">
        <v>133.29365999999999</v>
      </c>
      <c r="N31" s="166" t="s">
        <v>238</v>
      </c>
      <c r="O31" s="165" t="s">
        <v>224</v>
      </c>
      <c r="P31" s="144">
        <v>17484</v>
      </c>
      <c r="Q31" s="144">
        <v>39.695</v>
      </c>
      <c r="R31" s="144">
        <v>50.289802999999999</v>
      </c>
      <c r="S31" s="144">
        <v>1.2960799999999999</v>
      </c>
      <c r="T31" s="144">
        <v>16452</v>
      </c>
      <c r="U31" s="144">
        <v>36.936</v>
      </c>
      <c r="V31" s="144">
        <v>45.121459999999999</v>
      </c>
      <c r="W31" s="144">
        <v>1.2276</v>
      </c>
      <c r="X31" s="144">
        <v>55399</v>
      </c>
      <c r="Y31" s="144">
        <v>183.21700000000001</v>
      </c>
      <c r="Z31" s="144">
        <v>196.954464</v>
      </c>
      <c r="AA31" s="144">
        <v>8.6309400000000007</v>
      </c>
      <c r="AB31" s="144">
        <v>52837</v>
      </c>
      <c r="AC31" s="144">
        <v>176.345</v>
      </c>
      <c r="AD31" s="144">
        <v>186.04535000000001</v>
      </c>
      <c r="AE31" s="144">
        <v>8.3132900000000003</v>
      </c>
      <c r="AF31" s="166" t="s">
        <v>238</v>
      </c>
      <c r="AG31" s="165" t="s">
        <v>224</v>
      </c>
      <c r="AH31" s="144">
        <v>45186</v>
      </c>
      <c r="AI31" s="144">
        <v>106.82</v>
      </c>
      <c r="AJ31" s="144">
        <v>109.497377</v>
      </c>
      <c r="AK31" s="144">
        <v>4.9425699999999999</v>
      </c>
      <c r="AL31" s="144">
        <v>44111</v>
      </c>
      <c r="AM31" s="144">
        <v>108.92100000000001</v>
      </c>
      <c r="AN31" s="144">
        <v>116.53888600000001</v>
      </c>
      <c r="AO31" s="144">
        <v>5.0084999999999997</v>
      </c>
      <c r="AP31" s="144">
        <v>43677</v>
      </c>
      <c r="AQ31" s="144">
        <v>113.509</v>
      </c>
      <c r="AR31" s="144">
        <v>154.70183399999999</v>
      </c>
      <c r="AS31" s="144">
        <v>5.2484999999999999</v>
      </c>
      <c r="AT31" s="144">
        <v>51650</v>
      </c>
      <c r="AU31" s="144">
        <v>151.04</v>
      </c>
      <c r="AV31" s="144">
        <v>197.92026200000001</v>
      </c>
      <c r="AW31" s="144">
        <v>6.9289199999999997</v>
      </c>
      <c r="AX31" s="167" t="s">
        <v>238</v>
      </c>
      <c r="AY31" s="165" t="s">
        <v>224</v>
      </c>
      <c r="AZ31" s="144">
        <v>64060</v>
      </c>
      <c r="BA31" s="144">
        <v>164.33600000000001</v>
      </c>
      <c r="BB31" s="144">
        <v>226.52606800000001</v>
      </c>
      <c r="BC31" s="144">
        <v>7.7743500000000001</v>
      </c>
      <c r="BD31" s="144">
        <v>75749</v>
      </c>
      <c r="BE31" s="144">
        <v>218.90600000000001</v>
      </c>
      <c r="BF31" s="144">
        <v>285.587085</v>
      </c>
      <c r="BG31" s="144">
        <v>10.343579999999999</v>
      </c>
      <c r="BH31" s="144">
        <v>59047</v>
      </c>
      <c r="BI31" s="144">
        <v>154.90600000000001</v>
      </c>
      <c r="BJ31" s="144">
        <v>207.61596299999999</v>
      </c>
      <c r="BK31" s="144">
        <v>7.4405200000000002</v>
      </c>
      <c r="BL31" s="144">
        <v>68994</v>
      </c>
      <c r="BM31" s="144">
        <v>198.50800000000001</v>
      </c>
      <c r="BN31" s="144">
        <v>247.88305</v>
      </c>
      <c r="BO31" s="144">
        <v>9.6179000000000006</v>
      </c>
      <c r="BP31" s="167" t="s">
        <v>238</v>
      </c>
      <c r="BQ31" s="165" t="s">
        <v>224</v>
      </c>
      <c r="BR31" s="144">
        <v>55300</v>
      </c>
      <c r="BS31" s="144">
        <v>146.96299999999999</v>
      </c>
      <c r="BT31" s="144">
        <v>193.52192199999999</v>
      </c>
      <c r="BU31" s="144">
        <v>7.0383300000000002</v>
      </c>
      <c r="BV31" s="144">
        <v>66503</v>
      </c>
      <c r="BW31" s="144">
        <v>184.54499999999999</v>
      </c>
      <c r="BX31" s="144">
        <v>232.79736299999999</v>
      </c>
      <c r="BY31" s="144">
        <v>8.8879099999999998</v>
      </c>
      <c r="BZ31" s="144">
        <v>61253</v>
      </c>
      <c r="CA31" s="144">
        <v>171.67099999999999</v>
      </c>
      <c r="CB31" s="144">
        <v>221.95441500000001</v>
      </c>
      <c r="CC31" s="144">
        <v>8.1838099999999994</v>
      </c>
      <c r="CD31" s="144">
        <v>75257</v>
      </c>
      <c r="CE31" s="144">
        <v>214.89500000000001</v>
      </c>
      <c r="CF31" s="144">
        <v>269.84949499999999</v>
      </c>
      <c r="CG31" s="144">
        <v>10.26948</v>
      </c>
      <c r="CH31" s="167" t="s">
        <v>238</v>
      </c>
      <c r="CI31" s="165" t="s">
        <v>224</v>
      </c>
      <c r="CJ31" s="144">
        <v>56887</v>
      </c>
      <c r="CK31" s="144">
        <v>170.18600000000001</v>
      </c>
      <c r="CL31" s="144">
        <v>215.131506</v>
      </c>
      <c r="CM31" s="144">
        <v>7.9358000000000004</v>
      </c>
      <c r="CN31" s="144">
        <v>69035</v>
      </c>
      <c r="CO31" s="144">
        <v>210.19399999999999</v>
      </c>
      <c r="CP31" s="144">
        <v>262.76543800000002</v>
      </c>
      <c r="CQ31" s="144">
        <v>9.8885699999999996</v>
      </c>
      <c r="CR31" s="144">
        <v>57681</v>
      </c>
      <c r="CS31" s="144">
        <v>184.809</v>
      </c>
      <c r="CT31" s="144">
        <v>227.86906099999999</v>
      </c>
      <c r="CU31" s="144">
        <v>8.4127399999999994</v>
      </c>
      <c r="CV31" s="144">
        <v>67602</v>
      </c>
      <c r="CW31" s="144">
        <v>219.59100000000001</v>
      </c>
      <c r="CX31" s="144">
        <v>270.548832</v>
      </c>
      <c r="CY31" s="144">
        <v>10.34463</v>
      </c>
      <c r="CZ31" s="167" t="s">
        <v>238</v>
      </c>
      <c r="DA31" s="165" t="s">
        <v>224</v>
      </c>
      <c r="DB31" s="144">
        <v>60615</v>
      </c>
      <c r="DC31" s="144">
        <v>208.32400000000001</v>
      </c>
      <c r="DD31" s="144">
        <v>251.58259100000001</v>
      </c>
      <c r="DE31" s="144">
        <v>9.36205</v>
      </c>
      <c r="DF31" s="144">
        <v>69663</v>
      </c>
      <c r="DG31" s="144">
        <v>241.74199999999999</v>
      </c>
      <c r="DH31" s="144">
        <v>291.26075800000001</v>
      </c>
      <c r="DI31" s="144">
        <v>11.48434</v>
      </c>
      <c r="DJ31" s="144">
        <v>60117</v>
      </c>
      <c r="DK31" s="144">
        <v>215.89500000000001</v>
      </c>
      <c r="DL31" s="144">
        <v>255.54633699999999</v>
      </c>
      <c r="DM31" s="144">
        <v>9.6884800000000002</v>
      </c>
      <c r="DN31" s="144">
        <v>70325</v>
      </c>
      <c r="DO31" s="144">
        <v>252.435</v>
      </c>
      <c r="DP31" s="144">
        <v>296.29320899999999</v>
      </c>
      <c r="DQ31" s="144">
        <v>12.01408</v>
      </c>
      <c r="DR31" s="167" t="s">
        <v>238</v>
      </c>
      <c r="DS31" s="165" t="s">
        <v>224</v>
      </c>
      <c r="DT31" s="144">
        <v>55006</v>
      </c>
      <c r="DU31" s="144">
        <v>205.29400000000001</v>
      </c>
      <c r="DV31" s="144">
        <v>238.789951</v>
      </c>
      <c r="DW31" s="144">
        <v>9.1791099999999997</v>
      </c>
      <c r="DX31" s="144">
        <v>63574</v>
      </c>
      <c r="DY31" s="144">
        <v>235.072</v>
      </c>
      <c r="DZ31" s="144">
        <v>268.82517300000001</v>
      </c>
      <c r="EA31" s="144">
        <v>11.15099</v>
      </c>
      <c r="EB31" s="144">
        <v>43761</v>
      </c>
      <c r="EC31" s="144">
        <v>168.578</v>
      </c>
      <c r="ED31" s="144">
        <v>194.76063600000001</v>
      </c>
      <c r="EE31" s="144">
        <v>7.4666300000000003</v>
      </c>
      <c r="EF31" s="144">
        <v>49169</v>
      </c>
      <c r="EG31" s="144">
        <v>183.643</v>
      </c>
      <c r="EH31" s="144">
        <v>207.43730500000001</v>
      </c>
      <c r="EI31" s="144">
        <v>8.4382099999999998</v>
      </c>
      <c r="EJ31" s="167" t="s">
        <v>238</v>
      </c>
      <c r="EK31" s="165" t="s">
        <v>224</v>
      </c>
      <c r="EL31" s="144">
        <v>22530</v>
      </c>
      <c r="EM31" s="144">
        <v>84.575999999999993</v>
      </c>
      <c r="EN31" s="144">
        <v>96.171589999999995</v>
      </c>
      <c r="EO31" s="144">
        <v>3.7502599999999999</v>
      </c>
      <c r="EP31" s="144">
        <v>25731</v>
      </c>
      <c r="EQ31" s="144">
        <v>95.045000000000002</v>
      </c>
      <c r="ER31" s="144">
        <v>103.784987</v>
      </c>
      <c r="ES31" s="144">
        <v>4.1685299999999996</v>
      </c>
      <c r="ET31" s="144">
        <v>16473</v>
      </c>
      <c r="EU31" s="144">
        <v>60.396000000000001</v>
      </c>
      <c r="EV31" s="144">
        <v>65.697816000000003</v>
      </c>
      <c r="EW31" s="144">
        <v>2.70289</v>
      </c>
      <c r="EX31" s="144">
        <v>19934</v>
      </c>
      <c r="EY31" s="144">
        <v>70.893000000000001</v>
      </c>
      <c r="EZ31" s="144">
        <v>74.355857</v>
      </c>
      <c r="FA31" s="144">
        <v>3.0255100000000001</v>
      </c>
      <c r="FB31" s="167" t="s">
        <v>238</v>
      </c>
      <c r="FC31" s="165" t="s">
        <v>224</v>
      </c>
      <c r="FD31" s="144">
        <v>9135</v>
      </c>
      <c r="FE31" s="144">
        <v>31.338000000000001</v>
      </c>
      <c r="FF31" s="144">
        <v>32.385384999999999</v>
      </c>
      <c r="FG31" s="144">
        <v>1.2333799999999999</v>
      </c>
      <c r="FH31" s="144">
        <v>10723</v>
      </c>
      <c r="FI31" s="144">
        <v>35.453000000000003</v>
      </c>
      <c r="FJ31" s="144">
        <v>35.094321000000001</v>
      </c>
      <c r="FK31" s="144">
        <v>1.4888300000000001</v>
      </c>
      <c r="FL31" s="144">
        <v>7855</v>
      </c>
      <c r="FM31" s="144">
        <v>25.498000000000001</v>
      </c>
      <c r="FN31" s="144">
        <v>25.694334000000001</v>
      </c>
      <c r="FO31" s="144">
        <v>0.58257999999999999</v>
      </c>
      <c r="FP31" s="144">
        <v>6044</v>
      </c>
      <c r="FQ31" s="144">
        <v>17.382999999999999</v>
      </c>
      <c r="FR31" s="144">
        <v>16.027076000000001</v>
      </c>
      <c r="FS31" s="144">
        <v>0.69279000000000002</v>
      </c>
      <c r="FT31" s="167" t="s">
        <v>238</v>
      </c>
    </row>
    <row r="32" spans="1:176" ht="14.85" customHeight="1">
      <c r="A32" s="168" t="s">
        <v>278</v>
      </c>
      <c r="B32" s="145">
        <v>1401236</v>
      </c>
      <c r="C32" s="145">
        <v>4440.9350000000004</v>
      </c>
      <c r="D32" s="145">
        <v>5351.0853639999996</v>
      </c>
      <c r="E32" s="145">
        <v>211.14750000000001</v>
      </c>
      <c r="F32" s="145">
        <v>652958</v>
      </c>
      <c r="G32" s="145">
        <v>2043.0509999999999</v>
      </c>
      <c r="H32" s="145">
        <v>2489.0840050000002</v>
      </c>
      <c r="I32" s="145">
        <v>95.890199999999993</v>
      </c>
      <c r="J32" s="145">
        <v>748278</v>
      </c>
      <c r="K32" s="145">
        <v>2397.884</v>
      </c>
      <c r="L32" s="145">
        <v>2862.0013589999999</v>
      </c>
      <c r="M32" s="145">
        <v>115.2573</v>
      </c>
      <c r="N32" s="170" t="s">
        <v>40</v>
      </c>
      <c r="O32" s="168" t="s">
        <v>278</v>
      </c>
      <c r="P32" s="145">
        <v>14952</v>
      </c>
      <c r="Q32" s="145">
        <v>33.697000000000003</v>
      </c>
      <c r="R32" s="145">
        <v>43.236331</v>
      </c>
      <c r="S32" s="145">
        <v>1.1262399999999999</v>
      </c>
      <c r="T32" s="145">
        <v>14051</v>
      </c>
      <c r="U32" s="145">
        <v>31.416</v>
      </c>
      <c r="V32" s="145">
        <v>38.647066000000002</v>
      </c>
      <c r="W32" s="145">
        <v>1.06718</v>
      </c>
      <c r="X32" s="145">
        <v>44809</v>
      </c>
      <c r="Y32" s="145">
        <v>149.31100000000001</v>
      </c>
      <c r="Z32" s="145">
        <v>160.22457900000001</v>
      </c>
      <c r="AA32" s="145">
        <v>7.3047300000000002</v>
      </c>
      <c r="AB32" s="145">
        <v>42889</v>
      </c>
      <c r="AC32" s="145">
        <v>144.339</v>
      </c>
      <c r="AD32" s="145">
        <v>152.031158</v>
      </c>
      <c r="AE32" s="145">
        <v>7.0614299999999997</v>
      </c>
      <c r="AF32" s="170" t="s">
        <v>40</v>
      </c>
      <c r="AG32" s="168" t="s">
        <v>278</v>
      </c>
      <c r="AH32" s="145">
        <v>36011</v>
      </c>
      <c r="AI32" s="145">
        <v>86.224000000000004</v>
      </c>
      <c r="AJ32" s="145">
        <v>87.353063000000006</v>
      </c>
      <c r="AK32" s="145">
        <v>4.1543799999999997</v>
      </c>
      <c r="AL32" s="145">
        <v>35068</v>
      </c>
      <c r="AM32" s="145">
        <v>87.402000000000001</v>
      </c>
      <c r="AN32" s="145">
        <v>92.332533999999995</v>
      </c>
      <c r="AO32" s="145">
        <v>4.1875999999999998</v>
      </c>
      <c r="AP32" s="145">
        <v>35239</v>
      </c>
      <c r="AQ32" s="145">
        <v>92.716999999999999</v>
      </c>
      <c r="AR32" s="145">
        <v>126.16487499999999</v>
      </c>
      <c r="AS32" s="145">
        <v>4.4400599999999999</v>
      </c>
      <c r="AT32" s="145">
        <v>41372</v>
      </c>
      <c r="AU32" s="145">
        <v>122.602</v>
      </c>
      <c r="AV32" s="145">
        <v>160.54828900000001</v>
      </c>
      <c r="AW32" s="145">
        <v>5.8323299999999998</v>
      </c>
      <c r="AX32" s="172" t="s">
        <v>40</v>
      </c>
      <c r="AY32" s="168" t="s">
        <v>278</v>
      </c>
      <c r="AZ32" s="145">
        <v>53044</v>
      </c>
      <c r="BA32" s="145">
        <v>137.56899999999999</v>
      </c>
      <c r="BB32" s="145">
        <v>190.521782</v>
      </c>
      <c r="BC32" s="145">
        <v>6.71462</v>
      </c>
      <c r="BD32" s="145">
        <v>63185</v>
      </c>
      <c r="BE32" s="145">
        <v>185.97399999999999</v>
      </c>
      <c r="BF32" s="145">
        <v>242.31146699999999</v>
      </c>
      <c r="BG32" s="145">
        <v>8.9936399999999992</v>
      </c>
      <c r="BH32" s="145">
        <v>49716</v>
      </c>
      <c r="BI32" s="145">
        <v>131.41900000000001</v>
      </c>
      <c r="BJ32" s="145">
        <v>176.63248100000001</v>
      </c>
      <c r="BK32" s="145">
        <v>6.5018700000000003</v>
      </c>
      <c r="BL32" s="145">
        <v>58997</v>
      </c>
      <c r="BM32" s="145">
        <v>171.81899999999999</v>
      </c>
      <c r="BN32" s="145">
        <v>214.18570500000001</v>
      </c>
      <c r="BO32" s="145">
        <v>8.5086899999999996</v>
      </c>
      <c r="BP32" s="172" t="s">
        <v>40</v>
      </c>
      <c r="BQ32" s="168" t="s">
        <v>278</v>
      </c>
      <c r="BR32" s="145">
        <v>46811</v>
      </c>
      <c r="BS32" s="145">
        <v>125.133</v>
      </c>
      <c r="BT32" s="145">
        <v>164.98063200000001</v>
      </c>
      <c r="BU32" s="145">
        <v>6.1753999999999998</v>
      </c>
      <c r="BV32" s="145">
        <v>56470</v>
      </c>
      <c r="BW32" s="145">
        <v>157.80699999999999</v>
      </c>
      <c r="BX32" s="145">
        <v>198.79472999999999</v>
      </c>
      <c r="BY32" s="145">
        <v>7.7837399999999999</v>
      </c>
      <c r="BZ32" s="145">
        <v>52002</v>
      </c>
      <c r="CA32" s="145">
        <v>147.40199999999999</v>
      </c>
      <c r="CB32" s="145">
        <v>191.079815</v>
      </c>
      <c r="CC32" s="145">
        <v>7.2184200000000001</v>
      </c>
      <c r="CD32" s="145">
        <v>63510</v>
      </c>
      <c r="CE32" s="145">
        <v>182.95099999999999</v>
      </c>
      <c r="CF32" s="145">
        <v>229.53438800000001</v>
      </c>
      <c r="CG32" s="145">
        <v>8.9632799999999992</v>
      </c>
      <c r="CH32" s="172" t="s">
        <v>40</v>
      </c>
      <c r="CI32" s="168" t="s">
        <v>278</v>
      </c>
      <c r="CJ32" s="145">
        <v>48002</v>
      </c>
      <c r="CK32" s="145">
        <v>145.53</v>
      </c>
      <c r="CL32" s="145">
        <v>184.46499700000001</v>
      </c>
      <c r="CM32" s="145">
        <v>6.9726100000000004</v>
      </c>
      <c r="CN32" s="145">
        <v>57865</v>
      </c>
      <c r="CO32" s="145">
        <v>178.238</v>
      </c>
      <c r="CP32" s="145">
        <v>223.002059</v>
      </c>
      <c r="CQ32" s="145">
        <v>8.6122800000000002</v>
      </c>
      <c r="CR32" s="145">
        <v>47752</v>
      </c>
      <c r="CS32" s="145">
        <v>155.96700000000001</v>
      </c>
      <c r="CT32" s="145">
        <v>192.73760999999999</v>
      </c>
      <c r="CU32" s="145">
        <v>7.3250099999999998</v>
      </c>
      <c r="CV32" s="145">
        <v>55905</v>
      </c>
      <c r="CW32" s="145">
        <v>184.077</v>
      </c>
      <c r="CX32" s="145">
        <v>226.722362</v>
      </c>
      <c r="CY32" s="145">
        <v>8.9030299999999993</v>
      </c>
      <c r="CZ32" s="172" t="s">
        <v>40</v>
      </c>
      <c r="DA32" s="168" t="s">
        <v>278</v>
      </c>
      <c r="DB32" s="145">
        <v>49679</v>
      </c>
      <c r="DC32" s="145">
        <v>174.62700000000001</v>
      </c>
      <c r="DD32" s="145">
        <v>211.322979</v>
      </c>
      <c r="DE32" s="145">
        <v>8.0752199999999998</v>
      </c>
      <c r="DF32" s="145">
        <v>57274</v>
      </c>
      <c r="DG32" s="145">
        <v>202.684</v>
      </c>
      <c r="DH32" s="145">
        <v>243.89452600000001</v>
      </c>
      <c r="DI32" s="145">
        <v>9.8768799999999999</v>
      </c>
      <c r="DJ32" s="145">
        <v>49098</v>
      </c>
      <c r="DK32" s="145">
        <v>180.999</v>
      </c>
      <c r="DL32" s="145">
        <v>214.08994999999999</v>
      </c>
      <c r="DM32" s="145">
        <v>8.3625399999999992</v>
      </c>
      <c r="DN32" s="145">
        <v>58081</v>
      </c>
      <c r="DO32" s="145">
        <v>212.417</v>
      </c>
      <c r="DP32" s="145">
        <v>248.80585500000001</v>
      </c>
      <c r="DQ32" s="145">
        <v>10.38988</v>
      </c>
      <c r="DR32" s="172" t="s">
        <v>40</v>
      </c>
      <c r="DS32" s="168" t="s">
        <v>278</v>
      </c>
      <c r="DT32" s="145">
        <v>45451</v>
      </c>
      <c r="DU32" s="145">
        <v>173.88900000000001</v>
      </c>
      <c r="DV32" s="145">
        <v>202.116794</v>
      </c>
      <c r="DW32" s="145">
        <v>8.0129099999999998</v>
      </c>
      <c r="DX32" s="145">
        <v>52811</v>
      </c>
      <c r="DY32" s="145">
        <v>200.042</v>
      </c>
      <c r="DZ32" s="145">
        <v>228.12438700000001</v>
      </c>
      <c r="EA32" s="145">
        <v>9.7334599999999991</v>
      </c>
      <c r="EB32" s="145">
        <v>36072</v>
      </c>
      <c r="EC32" s="145">
        <v>143.17500000000001</v>
      </c>
      <c r="ED32" s="145">
        <v>164.61322899999999</v>
      </c>
      <c r="EE32" s="145">
        <v>6.5173199999999998</v>
      </c>
      <c r="EF32" s="145">
        <v>40739</v>
      </c>
      <c r="EG32" s="145">
        <v>155.922</v>
      </c>
      <c r="EH32" s="145">
        <v>175.460407</v>
      </c>
      <c r="EI32" s="145">
        <v>7.3745799999999999</v>
      </c>
      <c r="EJ32" s="172" t="s">
        <v>40</v>
      </c>
      <c r="EK32" s="168" t="s">
        <v>278</v>
      </c>
      <c r="EL32" s="145">
        <v>18327</v>
      </c>
      <c r="EM32" s="145">
        <v>70.849999999999994</v>
      </c>
      <c r="EN32" s="145">
        <v>80.223911999999999</v>
      </c>
      <c r="EO32" s="145">
        <v>3.24038</v>
      </c>
      <c r="EP32" s="145">
        <v>20919</v>
      </c>
      <c r="EQ32" s="145">
        <v>79.182000000000002</v>
      </c>
      <c r="ER32" s="145">
        <v>85.816141000000002</v>
      </c>
      <c r="ES32" s="145">
        <v>3.5750199999999999</v>
      </c>
      <c r="ET32" s="145">
        <v>12840</v>
      </c>
      <c r="EU32" s="145">
        <v>48.787999999999997</v>
      </c>
      <c r="EV32" s="145">
        <v>52.789192</v>
      </c>
      <c r="EW32" s="145">
        <v>2.2627700000000002</v>
      </c>
      <c r="EX32" s="145">
        <v>15901</v>
      </c>
      <c r="EY32" s="145">
        <v>58.27</v>
      </c>
      <c r="EZ32" s="145">
        <v>60.694890999999998</v>
      </c>
      <c r="FA32" s="145">
        <v>2.5572499999999998</v>
      </c>
      <c r="FB32" s="172" t="s">
        <v>40</v>
      </c>
      <c r="FC32" s="168" t="s">
        <v>278</v>
      </c>
      <c r="FD32" s="145">
        <v>6864</v>
      </c>
      <c r="FE32" s="145">
        <v>24.577000000000002</v>
      </c>
      <c r="FF32" s="145">
        <v>25.269518000000001</v>
      </c>
      <c r="FG32" s="145">
        <v>1.0029300000000001</v>
      </c>
      <c r="FH32" s="145">
        <v>8463</v>
      </c>
      <c r="FI32" s="145">
        <v>28.641999999999999</v>
      </c>
      <c r="FJ32" s="145">
        <v>28.232042</v>
      </c>
      <c r="FK32" s="145">
        <v>1.25024</v>
      </c>
      <c r="FL32" s="145">
        <v>6289</v>
      </c>
      <c r="FM32" s="145">
        <v>21.177</v>
      </c>
      <c r="FN32" s="145">
        <v>21.262266</v>
      </c>
      <c r="FO32" s="145">
        <v>0.48279</v>
      </c>
      <c r="FP32" s="145">
        <v>4778</v>
      </c>
      <c r="FQ32" s="145">
        <v>14.1</v>
      </c>
      <c r="FR32" s="145">
        <v>12.863352000000001</v>
      </c>
      <c r="FS32" s="145">
        <v>0.58679000000000003</v>
      </c>
      <c r="FT32" s="172" t="s">
        <v>40</v>
      </c>
    </row>
    <row r="33" spans="1:176" ht="14.85" customHeight="1">
      <c r="A33" s="168" t="s">
        <v>195</v>
      </c>
      <c r="B33" s="145">
        <v>269593</v>
      </c>
      <c r="C33" s="145">
        <v>710.49800000000005</v>
      </c>
      <c r="D33" s="145">
        <v>861.19569000000001</v>
      </c>
      <c r="E33" s="145">
        <v>33.015180000000001</v>
      </c>
      <c r="F33" s="145">
        <v>126208</v>
      </c>
      <c r="G33" s="145">
        <v>327.08600000000001</v>
      </c>
      <c r="H33" s="145">
        <v>397.28050500000001</v>
      </c>
      <c r="I33" s="145">
        <v>14.978820000000001</v>
      </c>
      <c r="J33" s="145">
        <v>143385</v>
      </c>
      <c r="K33" s="145">
        <v>383.41199999999998</v>
      </c>
      <c r="L33" s="145">
        <v>463.91518500000001</v>
      </c>
      <c r="M33" s="145">
        <v>18.036359999999998</v>
      </c>
      <c r="N33" s="170" t="s">
        <v>42</v>
      </c>
      <c r="O33" s="168" t="s">
        <v>195</v>
      </c>
      <c r="P33" s="145">
        <v>2308</v>
      </c>
      <c r="Q33" s="145">
        <v>4.9219999999999997</v>
      </c>
      <c r="R33" s="145">
        <v>5.7341769999999999</v>
      </c>
      <c r="S33" s="145">
        <v>0.16983999999999999</v>
      </c>
      <c r="T33" s="145">
        <v>2190</v>
      </c>
      <c r="U33" s="145">
        <v>4.5640000000000001</v>
      </c>
      <c r="V33" s="145">
        <v>5.2583489999999999</v>
      </c>
      <c r="W33" s="145">
        <v>0.16042000000000001</v>
      </c>
      <c r="X33" s="145">
        <v>9948</v>
      </c>
      <c r="Y33" s="145">
        <v>29.141999999999999</v>
      </c>
      <c r="Z33" s="145">
        <v>31.551106999999998</v>
      </c>
      <c r="AA33" s="145">
        <v>1.3262100000000001</v>
      </c>
      <c r="AB33" s="145">
        <v>9359</v>
      </c>
      <c r="AC33" s="145">
        <v>27.37</v>
      </c>
      <c r="AD33" s="145">
        <v>29.121417000000001</v>
      </c>
      <c r="AE33" s="145">
        <v>1.25186</v>
      </c>
      <c r="AF33" s="170" t="s">
        <v>42</v>
      </c>
      <c r="AG33" s="168" t="s">
        <v>195</v>
      </c>
      <c r="AH33" s="145">
        <v>8304</v>
      </c>
      <c r="AI33" s="145">
        <v>17.638000000000002</v>
      </c>
      <c r="AJ33" s="145">
        <v>18.969093000000001</v>
      </c>
      <c r="AK33" s="145">
        <v>0.78818999999999995</v>
      </c>
      <c r="AL33" s="145">
        <v>8189</v>
      </c>
      <c r="AM33" s="145">
        <v>18.420999999999999</v>
      </c>
      <c r="AN33" s="145">
        <v>20.809740999999999</v>
      </c>
      <c r="AO33" s="145">
        <v>0.82089999999999996</v>
      </c>
      <c r="AP33" s="145">
        <v>7566</v>
      </c>
      <c r="AQ33" s="145">
        <v>17.356999999999999</v>
      </c>
      <c r="AR33" s="145">
        <v>23.907468000000001</v>
      </c>
      <c r="AS33" s="145">
        <v>0.80844000000000005</v>
      </c>
      <c r="AT33" s="145">
        <v>9506</v>
      </c>
      <c r="AU33" s="145">
        <v>23.917999999999999</v>
      </c>
      <c r="AV33" s="145">
        <v>31.754453999999999</v>
      </c>
      <c r="AW33" s="145">
        <v>1.09659</v>
      </c>
      <c r="AX33" s="172" t="s">
        <v>42</v>
      </c>
      <c r="AY33" s="168" t="s">
        <v>195</v>
      </c>
      <c r="AZ33" s="145">
        <v>10100</v>
      </c>
      <c r="BA33" s="145">
        <v>22.119</v>
      </c>
      <c r="BB33" s="145">
        <v>29.788900000000002</v>
      </c>
      <c r="BC33" s="145">
        <v>1.0597300000000001</v>
      </c>
      <c r="BD33" s="145">
        <v>12184</v>
      </c>
      <c r="BE33" s="145">
        <v>28.38</v>
      </c>
      <c r="BF33" s="145">
        <v>37.630240999999998</v>
      </c>
      <c r="BG33" s="145">
        <v>1.3499399999999999</v>
      </c>
      <c r="BH33" s="145">
        <v>8501</v>
      </c>
      <c r="BI33" s="145">
        <v>19.396999999999998</v>
      </c>
      <c r="BJ33" s="145">
        <v>25.626294000000001</v>
      </c>
      <c r="BK33" s="145">
        <v>0.93864999999999998</v>
      </c>
      <c r="BL33" s="145">
        <v>9537</v>
      </c>
      <c r="BM33" s="145">
        <v>22.762</v>
      </c>
      <c r="BN33" s="145">
        <v>28.889040999999999</v>
      </c>
      <c r="BO33" s="145">
        <v>1.10921</v>
      </c>
      <c r="BP33" s="172" t="s">
        <v>42</v>
      </c>
      <c r="BQ33" s="168" t="s">
        <v>195</v>
      </c>
      <c r="BR33" s="145">
        <v>7710</v>
      </c>
      <c r="BS33" s="145">
        <v>17.881</v>
      </c>
      <c r="BT33" s="145">
        <v>23.493010000000002</v>
      </c>
      <c r="BU33" s="145">
        <v>0.86292999999999997</v>
      </c>
      <c r="BV33" s="145">
        <v>9377</v>
      </c>
      <c r="BW33" s="145">
        <v>22.763000000000002</v>
      </c>
      <c r="BX33" s="145">
        <v>29.099574</v>
      </c>
      <c r="BY33" s="145">
        <v>1.1041700000000001</v>
      </c>
      <c r="BZ33" s="145">
        <v>8430</v>
      </c>
      <c r="CA33" s="145">
        <v>20.161000000000001</v>
      </c>
      <c r="CB33" s="145">
        <v>25.690784000000001</v>
      </c>
      <c r="CC33" s="145">
        <v>0.96538999999999997</v>
      </c>
      <c r="CD33" s="145">
        <v>10730</v>
      </c>
      <c r="CE33" s="145">
        <v>27.126999999999999</v>
      </c>
      <c r="CF33" s="145">
        <v>34.281764000000003</v>
      </c>
      <c r="CG33" s="145">
        <v>1.3062</v>
      </c>
      <c r="CH33" s="172" t="s">
        <v>42</v>
      </c>
      <c r="CI33" s="168" t="s">
        <v>195</v>
      </c>
      <c r="CJ33" s="145">
        <v>8099</v>
      </c>
      <c r="CK33" s="145">
        <v>20.553000000000001</v>
      </c>
      <c r="CL33" s="145">
        <v>25.611758999999999</v>
      </c>
      <c r="CM33" s="145">
        <v>0.96318999999999999</v>
      </c>
      <c r="CN33" s="145">
        <v>10180</v>
      </c>
      <c r="CO33" s="145">
        <v>26.831</v>
      </c>
      <c r="CP33" s="145">
        <v>33.465676999999999</v>
      </c>
      <c r="CQ33" s="145">
        <v>1.2762899999999999</v>
      </c>
      <c r="CR33" s="145">
        <v>8988</v>
      </c>
      <c r="CS33" s="145">
        <v>23.701000000000001</v>
      </c>
      <c r="CT33" s="145">
        <v>29.144539999999999</v>
      </c>
      <c r="CU33" s="145">
        <v>1.0877300000000001</v>
      </c>
      <c r="CV33" s="145">
        <v>10757</v>
      </c>
      <c r="CW33" s="145">
        <v>30.254999999999999</v>
      </c>
      <c r="CX33" s="145">
        <v>37.706375000000001</v>
      </c>
      <c r="CY33" s="145">
        <v>1.4416</v>
      </c>
      <c r="CZ33" s="172" t="s">
        <v>42</v>
      </c>
      <c r="DA33" s="168" t="s">
        <v>195</v>
      </c>
      <c r="DB33" s="145">
        <v>10014</v>
      </c>
      <c r="DC33" s="145">
        <v>28.236000000000001</v>
      </c>
      <c r="DD33" s="145">
        <v>33.919643999999998</v>
      </c>
      <c r="DE33" s="145">
        <v>1.2868299999999999</v>
      </c>
      <c r="DF33" s="145">
        <v>11462</v>
      </c>
      <c r="DG33" s="145">
        <v>33.558</v>
      </c>
      <c r="DH33" s="145">
        <v>40.785347999999999</v>
      </c>
      <c r="DI33" s="145">
        <v>1.6074600000000001</v>
      </c>
      <c r="DJ33" s="145">
        <v>10079</v>
      </c>
      <c r="DK33" s="145">
        <v>29.164000000000001</v>
      </c>
      <c r="DL33" s="145">
        <v>34.894196000000001</v>
      </c>
      <c r="DM33" s="145">
        <v>1.3259399999999999</v>
      </c>
      <c r="DN33" s="145">
        <v>11275</v>
      </c>
      <c r="DO33" s="145">
        <v>33.831000000000003</v>
      </c>
      <c r="DP33" s="145">
        <v>40.186537999999999</v>
      </c>
      <c r="DQ33" s="145">
        <v>1.6242000000000001</v>
      </c>
      <c r="DR33" s="172" t="s">
        <v>42</v>
      </c>
      <c r="DS33" s="168" t="s">
        <v>195</v>
      </c>
      <c r="DT33" s="145">
        <v>8725</v>
      </c>
      <c r="DU33" s="145">
        <v>25.963999999999999</v>
      </c>
      <c r="DV33" s="145">
        <v>30.566578</v>
      </c>
      <c r="DW33" s="145">
        <v>1.1661999999999999</v>
      </c>
      <c r="DX33" s="145">
        <v>9980</v>
      </c>
      <c r="DY33" s="145">
        <v>29.646999999999998</v>
      </c>
      <c r="DZ33" s="145">
        <v>34.571599999999997</v>
      </c>
      <c r="EA33" s="145">
        <v>1.41753</v>
      </c>
      <c r="EB33" s="145">
        <v>7096</v>
      </c>
      <c r="EC33" s="145">
        <v>21.425999999999998</v>
      </c>
      <c r="ED33" s="145">
        <v>25.482818000000002</v>
      </c>
      <c r="EE33" s="145">
        <v>0.94930999999999999</v>
      </c>
      <c r="EF33" s="145">
        <v>7667</v>
      </c>
      <c r="EG33" s="145">
        <v>22.899000000000001</v>
      </c>
      <c r="EH33" s="145">
        <v>26.643456</v>
      </c>
      <c r="EI33" s="145">
        <v>1.0636300000000001</v>
      </c>
      <c r="EJ33" s="172" t="s">
        <v>42</v>
      </c>
      <c r="EK33" s="168" t="s">
        <v>195</v>
      </c>
      <c r="EL33" s="145">
        <v>3778</v>
      </c>
      <c r="EM33" s="145">
        <v>11.265000000000001</v>
      </c>
      <c r="EN33" s="145">
        <v>13.119298000000001</v>
      </c>
      <c r="EO33" s="145">
        <v>0.50988</v>
      </c>
      <c r="EP33" s="145">
        <v>4350</v>
      </c>
      <c r="EQ33" s="145">
        <v>13.02</v>
      </c>
      <c r="ER33" s="145">
        <v>14.709398999999999</v>
      </c>
      <c r="ES33" s="145">
        <v>0.59350999999999998</v>
      </c>
      <c r="ET33" s="145">
        <v>3280</v>
      </c>
      <c r="EU33" s="145">
        <v>9.5090000000000003</v>
      </c>
      <c r="EV33" s="145">
        <v>10.700951</v>
      </c>
      <c r="EW33" s="145">
        <v>0.44012000000000001</v>
      </c>
      <c r="EX33" s="145">
        <v>3608</v>
      </c>
      <c r="EY33" s="145">
        <v>10.358000000000001</v>
      </c>
      <c r="EZ33" s="145">
        <v>11.210075</v>
      </c>
      <c r="FA33" s="145">
        <v>0.46826000000000001</v>
      </c>
      <c r="FB33" s="172" t="s">
        <v>42</v>
      </c>
      <c r="FC33" s="168" t="s">
        <v>195</v>
      </c>
      <c r="FD33" s="145">
        <v>1950</v>
      </c>
      <c r="FE33" s="145">
        <v>5.3029999999999999</v>
      </c>
      <c r="FF33" s="145">
        <v>5.5794920000000001</v>
      </c>
      <c r="FG33" s="145">
        <v>0.23044999999999999</v>
      </c>
      <c r="FH33" s="145">
        <v>1969</v>
      </c>
      <c r="FI33" s="145">
        <v>5.2460000000000004</v>
      </c>
      <c r="FJ33" s="145">
        <v>5.4116739999999997</v>
      </c>
      <c r="FK33" s="145">
        <v>0.23859</v>
      </c>
      <c r="FL33" s="145">
        <v>1332</v>
      </c>
      <c r="FM33" s="145">
        <v>3.3479999999999999</v>
      </c>
      <c r="FN33" s="145">
        <v>3.5003959999999998</v>
      </c>
      <c r="FO33" s="145">
        <v>9.9790000000000004E-2</v>
      </c>
      <c r="FP33" s="145">
        <v>1065</v>
      </c>
      <c r="FQ33" s="145">
        <v>2.4620000000000002</v>
      </c>
      <c r="FR33" s="145">
        <v>2.3804620000000001</v>
      </c>
      <c r="FS33" s="145">
        <v>0.106</v>
      </c>
      <c r="FT33" s="172" t="s">
        <v>42</v>
      </c>
    </row>
    <row r="34" spans="1:176" ht="14.85" customHeight="1">
      <c r="A34" s="168" t="s">
        <v>196</v>
      </c>
      <c r="B34" s="145">
        <v>39952</v>
      </c>
      <c r="C34" s="145">
        <v>136.125</v>
      </c>
      <c r="D34" s="145">
        <v>160.545906</v>
      </c>
      <c r="E34" s="145">
        <v>0</v>
      </c>
      <c r="F34" s="145">
        <v>19862</v>
      </c>
      <c r="G34" s="145">
        <v>65.873999999999995</v>
      </c>
      <c r="H34" s="145">
        <v>78.326543000000001</v>
      </c>
      <c r="I34" s="145">
        <v>0</v>
      </c>
      <c r="J34" s="145">
        <v>20090</v>
      </c>
      <c r="K34" s="145">
        <v>70.251000000000005</v>
      </c>
      <c r="L34" s="145">
        <v>82.219363000000001</v>
      </c>
      <c r="M34" s="145">
        <v>0</v>
      </c>
      <c r="N34" s="170" t="s">
        <v>43</v>
      </c>
      <c r="O34" s="168" t="s">
        <v>196</v>
      </c>
      <c r="P34" s="145">
        <v>425</v>
      </c>
      <c r="Q34" s="145">
        <v>1.0760000000000001</v>
      </c>
      <c r="R34" s="145">
        <v>1.3192950000000001</v>
      </c>
      <c r="S34" s="145">
        <v>0</v>
      </c>
      <c r="T34" s="145">
        <v>367</v>
      </c>
      <c r="U34" s="145">
        <v>0.95599999999999996</v>
      </c>
      <c r="V34" s="145">
        <v>1.216045</v>
      </c>
      <c r="W34" s="145">
        <v>0</v>
      </c>
      <c r="X34" s="145">
        <v>1269</v>
      </c>
      <c r="Y34" s="145">
        <v>4.7640000000000002</v>
      </c>
      <c r="Z34" s="145">
        <v>5.1787780000000003</v>
      </c>
      <c r="AA34" s="145">
        <v>0</v>
      </c>
      <c r="AB34" s="145">
        <v>1216</v>
      </c>
      <c r="AC34" s="145">
        <v>4.6360000000000001</v>
      </c>
      <c r="AD34" s="145">
        <v>4.8927750000000003</v>
      </c>
      <c r="AE34" s="145">
        <v>0</v>
      </c>
      <c r="AF34" s="170" t="s">
        <v>43</v>
      </c>
      <c r="AG34" s="168" t="s">
        <v>196</v>
      </c>
      <c r="AH34" s="145">
        <v>1115</v>
      </c>
      <c r="AI34" s="145">
        <v>2.9580000000000002</v>
      </c>
      <c r="AJ34" s="145">
        <v>3.1752210000000001</v>
      </c>
      <c r="AK34" s="145">
        <v>0</v>
      </c>
      <c r="AL34" s="145">
        <v>1096</v>
      </c>
      <c r="AM34" s="145">
        <v>3.0979999999999999</v>
      </c>
      <c r="AN34" s="145">
        <v>3.396611</v>
      </c>
      <c r="AO34" s="145">
        <v>0</v>
      </c>
      <c r="AP34" s="145">
        <v>1184</v>
      </c>
      <c r="AQ34" s="145">
        <v>3.4350000000000001</v>
      </c>
      <c r="AR34" s="145">
        <v>4.6294909999999998</v>
      </c>
      <c r="AS34" s="145">
        <v>0</v>
      </c>
      <c r="AT34" s="145">
        <v>1349</v>
      </c>
      <c r="AU34" s="145">
        <v>4.5199999999999996</v>
      </c>
      <c r="AV34" s="145">
        <v>5.6175189999999997</v>
      </c>
      <c r="AW34" s="145">
        <v>0</v>
      </c>
      <c r="AX34" s="172" t="s">
        <v>43</v>
      </c>
      <c r="AY34" s="168" t="s">
        <v>196</v>
      </c>
      <c r="AZ34" s="145">
        <v>1823</v>
      </c>
      <c r="BA34" s="145">
        <v>4.6479999999999997</v>
      </c>
      <c r="BB34" s="145">
        <v>6.2153859999999996</v>
      </c>
      <c r="BC34" s="145">
        <v>0</v>
      </c>
      <c r="BD34" s="145">
        <v>1617</v>
      </c>
      <c r="BE34" s="145">
        <v>4.5519999999999996</v>
      </c>
      <c r="BF34" s="145">
        <v>5.6453769999999999</v>
      </c>
      <c r="BG34" s="145">
        <v>0</v>
      </c>
      <c r="BH34" s="145">
        <v>1525</v>
      </c>
      <c r="BI34" s="145">
        <v>4.09</v>
      </c>
      <c r="BJ34" s="145">
        <v>5.3571879999999998</v>
      </c>
      <c r="BK34" s="145">
        <v>0</v>
      </c>
      <c r="BL34" s="145">
        <v>1297</v>
      </c>
      <c r="BM34" s="145">
        <v>3.927</v>
      </c>
      <c r="BN34" s="145">
        <v>4.8083039999999997</v>
      </c>
      <c r="BO34" s="145">
        <v>0</v>
      </c>
      <c r="BP34" s="172" t="s">
        <v>43</v>
      </c>
      <c r="BQ34" s="168" t="s">
        <v>196</v>
      </c>
      <c r="BR34" s="145">
        <v>1339</v>
      </c>
      <c r="BS34" s="145">
        <v>3.9489999999999998</v>
      </c>
      <c r="BT34" s="145">
        <v>5.0482800000000001</v>
      </c>
      <c r="BU34" s="145">
        <v>0</v>
      </c>
      <c r="BV34" s="145">
        <v>1311</v>
      </c>
      <c r="BW34" s="145">
        <v>3.9750000000000001</v>
      </c>
      <c r="BX34" s="145">
        <v>4.9030589999999998</v>
      </c>
      <c r="BY34" s="145">
        <v>0</v>
      </c>
      <c r="BZ34" s="145">
        <v>1357</v>
      </c>
      <c r="CA34" s="145">
        <v>4.1079999999999997</v>
      </c>
      <c r="CB34" s="145">
        <v>5.1838160000000002</v>
      </c>
      <c r="CC34" s="145">
        <v>0</v>
      </c>
      <c r="CD34" s="145">
        <v>1589</v>
      </c>
      <c r="CE34" s="145">
        <v>4.8170000000000002</v>
      </c>
      <c r="CF34" s="145">
        <v>6.0333430000000003</v>
      </c>
      <c r="CG34" s="145">
        <v>0</v>
      </c>
      <c r="CH34" s="172" t="s">
        <v>43</v>
      </c>
      <c r="CI34" s="168" t="s">
        <v>196</v>
      </c>
      <c r="CJ34" s="145">
        <v>1265</v>
      </c>
      <c r="CK34" s="145">
        <v>4.1029999999999998</v>
      </c>
      <c r="CL34" s="145">
        <v>5.0547500000000003</v>
      </c>
      <c r="CM34" s="145">
        <v>0</v>
      </c>
      <c r="CN34" s="145">
        <v>1472</v>
      </c>
      <c r="CO34" s="145">
        <v>5.125</v>
      </c>
      <c r="CP34" s="145">
        <v>6.2977020000000001</v>
      </c>
      <c r="CQ34" s="145">
        <v>0</v>
      </c>
      <c r="CR34" s="145">
        <v>1424</v>
      </c>
      <c r="CS34" s="145">
        <v>5.141</v>
      </c>
      <c r="CT34" s="145">
        <v>5.9869110000000001</v>
      </c>
      <c r="CU34" s="145">
        <v>0</v>
      </c>
      <c r="CV34" s="145">
        <v>1424</v>
      </c>
      <c r="CW34" s="145">
        <v>5.2590000000000003</v>
      </c>
      <c r="CX34" s="145">
        <v>6.1200950000000001</v>
      </c>
      <c r="CY34" s="145">
        <v>0</v>
      </c>
      <c r="CZ34" s="172" t="s">
        <v>43</v>
      </c>
      <c r="DA34" s="168" t="s">
        <v>196</v>
      </c>
      <c r="DB34" s="145">
        <v>1479</v>
      </c>
      <c r="DC34" s="145">
        <v>5.4610000000000003</v>
      </c>
      <c r="DD34" s="145">
        <v>6.3399679999999998</v>
      </c>
      <c r="DE34" s="145">
        <v>0</v>
      </c>
      <c r="DF34" s="145">
        <v>1452</v>
      </c>
      <c r="DG34" s="145">
        <v>5.5</v>
      </c>
      <c r="DH34" s="145">
        <v>6.5808840000000002</v>
      </c>
      <c r="DI34" s="145">
        <v>0</v>
      </c>
      <c r="DJ34" s="145">
        <v>1496</v>
      </c>
      <c r="DK34" s="145">
        <v>5.7320000000000002</v>
      </c>
      <c r="DL34" s="145">
        <v>6.5621910000000003</v>
      </c>
      <c r="DM34" s="145">
        <v>0</v>
      </c>
      <c r="DN34" s="145">
        <v>1539</v>
      </c>
      <c r="DO34" s="145">
        <v>6.1870000000000003</v>
      </c>
      <c r="DP34" s="145">
        <v>7.3008160000000002</v>
      </c>
      <c r="DQ34" s="145">
        <v>0</v>
      </c>
      <c r="DR34" s="172" t="s">
        <v>43</v>
      </c>
      <c r="DS34" s="168" t="s">
        <v>196</v>
      </c>
      <c r="DT34" s="145">
        <v>1346</v>
      </c>
      <c r="DU34" s="145">
        <v>5.4409999999999998</v>
      </c>
      <c r="DV34" s="145">
        <v>6.106579</v>
      </c>
      <c r="DW34" s="145">
        <v>0</v>
      </c>
      <c r="DX34" s="145">
        <v>1292</v>
      </c>
      <c r="DY34" s="145">
        <v>5.383</v>
      </c>
      <c r="DZ34" s="145">
        <v>6.1291859999999998</v>
      </c>
      <c r="EA34" s="145">
        <v>0</v>
      </c>
      <c r="EB34" s="145">
        <v>986</v>
      </c>
      <c r="EC34" s="145">
        <v>3.9769999999999999</v>
      </c>
      <c r="ED34" s="145">
        <v>4.6645890000000003</v>
      </c>
      <c r="EE34" s="145">
        <v>0</v>
      </c>
      <c r="EF34" s="145">
        <v>1125</v>
      </c>
      <c r="EG34" s="145">
        <v>4.8220000000000001</v>
      </c>
      <c r="EH34" s="145">
        <v>5.3334419999999998</v>
      </c>
      <c r="EI34" s="145">
        <v>0</v>
      </c>
      <c r="EJ34" s="172" t="s">
        <v>43</v>
      </c>
      <c r="EK34" s="168" t="s">
        <v>196</v>
      </c>
      <c r="EL34" s="145">
        <v>623</v>
      </c>
      <c r="EM34" s="145">
        <v>2.4609999999999999</v>
      </c>
      <c r="EN34" s="145">
        <v>2.8283800000000001</v>
      </c>
      <c r="EO34" s="145">
        <v>0</v>
      </c>
      <c r="EP34" s="145">
        <v>686</v>
      </c>
      <c r="EQ34" s="145">
        <v>2.843</v>
      </c>
      <c r="ER34" s="145">
        <v>3.2594470000000002</v>
      </c>
      <c r="ES34" s="145">
        <v>0</v>
      </c>
      <c r="ET34" s="145">
        <v>518</v>
      </c>
      <c r="EU34" s="145">
        <v>2.0990000000000002</v>
      </c>
      <c r="EV34" s="145">
        <v>2.2076730000000002</v>
      </c>
      <c r="EW34" s="145">
        <v>0</v>
      </c>
      <c r="EX34" s="145">
        <v>594</v>
      </c>
      <c r="EY34" s="145">
        <v>2.2650000000000001</v>
      </c>
      <c r="EZ34" s="145">
        <v>2.4508909999999999</v>
      </c>
      <c r="FA34" s="145">
        <v>0</v>
      </c>
      <c r="FB34" s="172" t="s">
        <v>43</v>
      </c>
      <c r="FC34" s="168" t="s">
        <v>196</v>
      </c>
      <c r="FD34" s="145">
        <v>404</v>
      </c>
      <c r="FE34" s="145">
        <v>1.458</v>
      </c>
      <c r="FF34" s="145">
        <v>1.536375</v>
      </c>
      <c r="FG34" s="145">
        <v>0</v>
      </c>
      <c r="FH34" s="145">
        <v>403</v>
      </c>
      <c r="FI34" s="145">
        <v>1.5649999999999999</v>
      </c>
      <c r="FJ34" s="145">
        <v>1.4506049999999999</v>
      </c>
      <c r="FK34" s="145">
        <v>0</v>
      </c>
      <c r="FL34" s="145">
        <v>284</v>
      </c>
      <c r="FM34" s="145">
        <v>0.97299999999999998</v>
      </c>
      <c r="FN34" s="145">
        <v>0.93167199999999994</v>
      </c>
      <c r="FO34" s="145">
        <v>0</v>
      </c>
      <c r="FP34" s="145">
        <v>261</v>
      </c>
      <c r="FQ34" s="145">
        <v>0.82099999999999995</v>
      </c>
      <c r="FR34" s="145">
        <v>0.78326200000000001</v>
      </c>
      <c r="FS34" s="145">
        <v>0</v>
      </c>
      <c r="FT34" s="172" t="s">
        <v>43</v>
      </c>
    </row>
    <row r="35" spans="1:176" ht="14.85" customHeight="1">
      <c r="A35" s="165" t="s">
        <v>226</v>
      </c>
      <c r="B35" s="144">
        <v>208048</v>
      </c>
      <c r="C35" s="144">
        <v>599.72799999999995</v>
      </c>
      <c r="D35" s="144">
        <v>817.86628900000005</v>
      </c>
      <c r="E35" s="144">
        <v>27.009060000000002</v>
      </c>
      <c r="F35" s="144">
        <v>97325</v>
      </c>
      <c r="G35" s="144">
        <v>274.83999999999997</v>
      </c>
      <c r="H35" s="144">
        <v>377.99977100000001</v>
      </c>
      <c r="I35" s="144">
        <v>12.13058</v>
      </c>
      <c r="J35" s="144">
        <v>110723</v>
      </c>
      <c r="K35" s="144">
        <v>324.88799999999998</v>
      </c>
      <c r="L35" s="144">
        <v>439.86651799999999</v>
      </c>
      <c r="M35" s="144">
        <v>14.87848</v>
      </c>
      <c r="N35" s="166" t="s">
        <v>239</v>
      </c>
      <c r="O35" s="165" t="s">
        <v>226</v>
      </c>
      <c r="P35" s="144">
        <v>2515</v>
      </c>
      <c r="Q35" s="144">
        <v>5.8879999999999999</v>
      </c>
      <c r="R35" s="144">
        <v>7.8221189999999998</v>
      </c>
      <c r="S35" s="144">
        <v>0.18851999999999999</v>
      </c>
      <c r="T35" s="144">
        <v>2352</v>
      </c>
      <c r="U35" s="144">
        <v>5.2869999999999999</v>
      </c>
      <c r="V35" s="144">
        <v>6.3822089999999996</v>
      </c>
      <c r="W35" s="144">
        <v>0.17105000000000001</v>
      </c>
      <c r="X35" s="144">
        <v>8298</v>
      </c>
      <c r="Y35" s="144">
        <v>25.15</v>
      </c>
      <c r="Z35" s="144">
        <v>28.695605</v>
      </c>
      <c r="AA35" s="144">
        <v>1.1151800000000001</v>
      </c>
      <c r="AB35" s="144">
        <v>7596</v>
      </c>
      <c r="AC35" s="144">
        <v>23.97</v>
      </c>
      <c r="AD35" s="144">
        <v>27.027045000000001</v>
      </c>
      <c r="AE35" s="144">
        <v>1.0665899999999999</v>
      </c>
      <c r="AF35" s="166" t="s">
        <v>239</v>
      </c>
      <c r="AG35" s="165" t="s">
        <v>226</v>
      </c>
      <c r="AH35" s="144">
        <v>6540</v>
      </c>
      <c r="AI35" s="144">
        <v>13.992000000000001</v>
      </c>
      <c r="AJ35" s="144">
        <v>15.818787</v>
      </c>
      <c r="AK35" s="144">
        <v>0.59491000000000005</v>
      </c>
      <c r="AL35" s="144">
        <v>6264</v>
      </c>
      <c r="AM35" s="144">
        <v>14.092000000000001</v>
      </c>
      <c r="AN35" s="144">
        <v>16.144134999999999</v>
      </c>
      <c r="AO35" s="144">
        <v>0.59804000000000002</v>
      </c>
      <c r="AP35" s="144">
        <v>5336</v>
      </c>
      <c r="AQ35" s="144">
        <v>12.444000000000001</v>
      </c>
      <c r="AR35" s="144">
        <v>19.018899000000001</v>
      </c>
      <c r="AS35" s="144">
        <v>0.56503999999999999</v>
      </c>
      <c r="AT35" s="144">
        <v>6852</v>
      </c>
      <c r="AU35" s="144">
        <v>17.600999999999999</v>
      </c>
      <c r="AV35" s="144">
        <v>25.644401999999999</v>
      </c>
      <c r="AW35" s="144">
        <v>0.79342999999999997</v>
      </c>
      <c r="AX35" s="167" t="s">
        <v>239</v>
      </c>
      <c r="AY35" s="165" t="s">
        <v>226</v>
      </c>
      <c r="AZ35" s="144">
        <v>7074</v>
      </c>
      <c r="BA35" s="144">
        <v>15.893000000000001</v>
      </c>
      <c r="BB35" s="144">
        <v>24.558758999999998</v>
      </c>
      <c r="BC35" s="144">
        <v>0.75222</v>
      </c>
      <c r="BD35" s="144">
        <v>8890</v>
      </c>
      <c r="BE35" s="144">
        <v>22.913</v>
      </c>
      <c r="BF35" s="144">
        <v>33.882522000000002</v>
      </c>
      <c r="BG35" s="144">
        <v>1.0958699999999999</v>
      </c>
      <c r="BH35" s="144">
        <v>6420</v>
      </c>
      <c r="BI35" s="144">
        <v>15.125999999999999</v>
      </c>
      <c r="BJ35" s="144">
        <v>22.818214000000001</v>
      </c>
      <c r="BK35" s="144">
        <v>0.73126000000000002</v>
      </c>
      <c r="BL35" s="144">
        <v>7390</v>
      </c>
      <c r="BM35" s="144">
        <v>19.521999999999998</v>
      </c>
      <c r="BN35" s="144">
        <v>27.663426000000001</v>
      </c>
      <c r="BO35" s="144">
        <v>0.94428999999999996</v>
      </c>
      <c r="BP35" s="167" t="s">
        <v>239</v>
      </c>
      <c r="BQ35" s="165" t="s">
        <v>226</v>
      </c>
      <c r="BR35" s="144">
        <v>5714</v>
      </c>
      <c r="BS35" s="144">
        <v>14.186</v>
      </c>
      <c r="BT35" s="144">
        <v>21.396854000000001</v>
      </c>
      <c r="BU35" s="144">
        <v>0.68169000000000002</v>
      </c>
      <c r="BV35" s="144">
        <v>7193</v>
      </c>
      <c r="BW35" s="144">
        <v>19.190000000000001</v>
      </c>
      <c r="BX35" s="144">
        <v>27.621701000000002</v>
      </c>
      <c r="BY35" s="144">
        <v>0.91893999999999998</v>
      </c>
      <c r="BZ35" s="144">
        <v>6406</v>
      </c>
      <c r="CA35" s="144">
        <v>16.673999999999999</v>
      </c>
      <c r="CB35" s="144">
        <v>24.512830000000001</v>
      </c>
      <c r="CC35" s="144">
        <v>0.79213999999999996</v>
      </c>
      <c r="CD35" s="144">
        <v>8039</v>
      </c>
      <c r="CE35" s="144">
        <v>21.568999999999999</v>
      </c>
      <c r="CF35" s="144">
        <v>31.196113</v>
      </c>
      <c r="CG35" s="144">
        <v>1.02525</v>
      </c>
      <c r="CH35" s="167" t="s">
        <v>239</v>
      </c>
      <c r="CI35" s="165" t="s">
        <v>226</v>
      </c>
      <c r="CJ35" s="144">
        <v>6114</v>
      </c>
      <c r="CK35" s="144">
        <v>16.548999999999999</v>
      </c>
      <c r="CL35" s="144">
        <v>24.164612000000002</v>
      </c>
      <c r="CM35" s="144">
        <v>0.75178999999999996</v>
      </c>
      <c r="CN35" s="144">
        <v>7707</v>
      </c>
      <c r="CO35" s="144">
        <v>21.72</v>
      </c>
      <c r="CP35" s="144">
        <v>30.809393</v>
      </c>
      <c r="CQ35" s="144">
        <v>1.0065299999999999</v>
      </c>
      <c r="CR35" s="144">
        <v>6759</v>
      </c>
      <c r="CS35" s="144">
        <v>19.398</v>
      </c>
      <c r="CT35" s="144">
        <v>27.341676</v>
      </c>
      <c r="CU35" s="144">
        <v>0.86048999999999998</v>
      </c>
      <c r="CV35" s="144">
        <v>7945</v>
      </c>
      <c r="CW35" s="144">
        <v>23.616</v>
      </c>
      <c r="CX35" s="144">
        <v>33.946446999999999</v>
      </c>
      <c r="CY35" s="144">
        <v>1.09724</v>
      </c>
      <c r="CZ35" s="167" t="s">
        <v>239</v>
      </c>
      <c r="DA35" s="165" t="s">
        <v>226</v>
      </c>
      <c r="DB35" s="144">
        <v>7279</v>
      </c>
      <c r="DC35" s="144">
        <v>22.149000000000001</v>
      </c>
      <c r="DD35" s="144">
        <v>31.366769000000001</v>
      </c>
      <c r="DE35" s="144">
        <v>0.97287999999999997</v>
      </c>
      <c r="DF35" s="144">
        <v>8116</v>
      </c>
      <c r="DG35" s="144">
        <v>25.952000000000002</v>
      </c>
      <c r="DH35" s="144">
        <v>36.628357000000001</v>
      </c>
      <c r="DI35" s="144">
        <v>1.2265600000000001</v>
      </c>
      <c r="DJ35" s="144">
        <v>7367</v>
      </c>
      <c r="DK35" s="144">
        <v>23.63</v>
      </c>
      <c r="DL35" s="144">
        <v>32.777768999999999</v>
      </c>
      <c r="DM35" s="144">
        <v>1.02887</v>
      </c>
      <c r="DN35" s="144">
        <v>8532</v>
      </c>
      <c r="DO35" s="144">
        <v>28.501000000000001</v>
      </c>
      <c r="DP35" s="144">
        <v>39.014977999999999</v>
      </c>
      <c r="DQ35" s="144">
        <v>1.3448899999999999</v>
      </c>
      <c r="DR35" s="167" t="s">
        <v>239</v>
      </c>
      <c r="DS35" s="165" t="s">
        <v>226</v>
      </c>
      <c r="DT35" s="144">
        <v>7175</v>
      </c>
      <c r="DU35" s="144">
        <v>24.646999999999998</v>
      </c>
      <c r="DV35" s="144">
        <v>33.488461999999998</v>
      </c>
      <c r="DW35" s="144">
        <v>1.06531</v>
      </c>
      <c r="DX35" s="144">
        <v>7762</v>
      </c>
      <c r="DY35" s="144">
        <v>26.347999999999999</v>
      </c>
      <c r="DZ35" s="144">
        <v>35.000335999999997</v>
      </c>
      <c r="EA35" s="144">
        <v>1.2163299999999999</v>
      </c>
      <c r="EB35" s="144">
        <v>5661</v>
      </c>
      <c r="EC35" s="144">
        <v>19.533000000000001</v>
      </c>
      <c r="ED35" s="144">
        <v>26.457349000000001</v>
      </c>
      <c r="EE35" s="144">
        <v>0.82994000000000001</v>
      </c>
      <c r="EF35" s="144">
        <v>6313</v>
      </c>
      <c r="EG35" s="144">
        <v>22.094000000000001</v>
      </c>
      <c r="EH35" s="144">
        <v>29.153980000000001</v>
      </c>
      <c r="EI35" s="144">
        <v>0.97330000000000005</v>
      </c>
      <c r="EJ35" s="167" t="s">
        <v>239</v>
      </c>
      <c r="EK35" s="165" t="s">
        <v>226</v>
      </c>
      <c r="EL35" s="144">
        <v>3218</v>
      </c>
      <c r="EM35" s="144">
        <v>11.204000000000001</v>
      </c>
      <c r="EN35" s="144">
        <v>14.888074</v>
      </c>
      <c r="EO35" s="144">
        <v>0.48196</v>
      </c>
      <c r="EP35" s="144">
        <v>3819</v>
      </c>
      <c r="EQ35" s="144">
        <v>13.003</v>
      </c>
      <c r="ER35" s="144">
        <v>16.652097000000001</v>
      </c>
      <c r="ES35" s="144">
        <v>0.55778000000000005</v>
      </c>
      <c r="ET35" s="144">
        <v>2573</v>
      </c>
      <c r="EU35" s="144">
        <v>9.1020000000000003</v>
      </c>
      <c r="EV35" s="144">
        <v>11.901894</v>
      </c>
      <c r="EW35" s="144">
        <v>0.39921000000000001</v>
      </c>
      <c r="EX35" s="144">
        <v>3093</v>
      </c>
      <c r="EY35" s="144">
        <v>10.673999999999999</v>
      </c>
      <c r="EZ35" s="144">
        <v>13.147881</v>
      </c>
      <c r="FA35" s="144">
        <v>0.45234999999999997</v>
      </c>
      <c r="FB35" s="167" t="s">
        <v>239</v>
      </c>
      <c r="FC35" s="165" t="s">
        <v>226</v>
      </c>
      <c r="FD35" s="144">
        <v>1537</v>
      </c>
      <c r="FE35" s="144">
        <v>5.01</v>
      </c>
      <c r="FF35" s="144">
        <v>5.972906</v>
      </c>
      <c r="FG35" s="144">
        <v>0.20666000000000001</v>
      </c>
      <c r="FH35" s="144">
        <v>1831</v>
      </c>
      <c r="FI35" s="144">
        <v>5.9109999999999996</v>
      </c>
      <c r="FJ35" s="144">
        <v>6.8202749999999996</v>
      </c>
      <c r="FK35" s="144">
        <v>0.2631</v>
      </c>
      <c r="FL35" s="144">
        <v>1339</v>
      </c>
      <c r="FM35" s="144">
        <v>4.2649999999999997</v>
      </c>
      <c r="FN35" s="144">
        <v>4.9981929999999997</v>
      </c>
      <c r="FO35" s="144">
        <v>0.11251</v>
      </c>
      <c r="FP35" s="144">
        <v>1029</v>
      </c>
      <c r="FQ35" s="144">
        <v>2.9249999999999998</v>
      </c>
      <c r="FR35" s="144">
        <v>3.131221</v>
      </c>
      <c r="FS35" s="144">
        <v>0.12694</v>
      </c>
      <c r="FT35" s="167" t="s">
        <v>239</v>
      </c>
    </row>
    <row r="36" spans="1:176" ht="14.85" customHeight="1">
      <c r="A36" s="168" t="s">
        <v>197</v>
      </c>
      <c r="B36" s="145">
        <v>139474</v>
      </c>
      <c r="C36" s="145">
        <v>425.423</v>
      </c>
      <c r="D36" s="145">
        <v>559.908231</v>
      </c>
      <c r="E36" s="145">
        <v>19.498270000000002</v>
      </c>
      <c r="F36" s="145">
        <v>64835</v>
      </c>
      <c r="G36" s="145">
        <v>193.89599999999999</v>
      </c>
      <c r="H36" s="145">
        <v>257.55545799999999</v>
      </c>
      <c r="I36" s="145">
        <v>8.7205300000000001</v>
      </c>
      <c r="J36" s="145">
        <v>74639</v>
      </c>
      <c r="K36" s="145">
        <v>231.52699999999999</v>
      </c>
      <c r="L36" s="145">
        <v>302.35277300000001</v>
      </c>
      <c r="M36" s="145">
        <v>10.77774</v>
      </c>
      <c r="N36" s="170" t="s">
        <v>45</v>
      </c>
      <c r="O36" s="168" t="s">
        <v>197</v>
      </c>
      <c r="P36" s="145">
        <v>1582</v>
      </c>
      <c r="Q36" s="145">
        <v>3.915</v>
      </c>
      <c r="R36" s="145">
        <v>5.4795889999999998</v>
      </c>
      <c r="S36" s="145">
        <v>0.13028999999999999</v>
      </c>
      <c r="T36" s="145">
        <v>1465</v>
      </c>
      <c r="U36" s="145">
        <v>3.468</v>
      </c>
      <c r="V36" s="145">
        <v>4.288348</v>
      </c>
      <c r="W36" s="145">
        <v>0.11958000000000001</v>
      </c>
      <c r="X36" s="145">
        <v>5267</v>
      </c>
      <c r="Y36" s="145">
        <v>16.834</v>
      </c>
      <c r="Z36" s="145">
        <v>18.986333999999999</v>
      </c>
      <c r="AA36" s="145">
        <v>0.78142999999999996</v>
      </c>
      <c r="AB36" s="145">
        <v>4814</v>
      </c>
      <c r="AC36" s="145">
        <v>16.065000000000001</v>
      </c>
      <c r="AD36" s="145">
        <v>17.776686000000002</v>
      </c>
      <c r="AE36" s="145">
        <v>0.74519999999999997</v>
      </c>
      <c r="AF36" s="170" t="s">
        <v>45</v>
      </c>
      <c r="AG36" s="168" t="s">
        <v>197</v>
      </c>
      <c r="AH36" s="145">
        <v>4210</v>
      </c>
      <c r="AI36" s="145">
        <v>9.57</v>
      </c>
      <c r="AJ36" s="145">
        <v>10.685947000000001</v>
      </c>
      <c r="AK36" s="145">
        <v>0.43034</v>
      </c>
      <c r="AL36" s="145">
        <v>4050</v>
      </c>
      <c r="AM36" s="145">
        <v>9.7119999999999997</v>
      </c>
      <c r="AN36" s="145">
        <v>11.023801000000001</v>
      </c>
      <c r="AO36" s="145">
        <v>0.43273</v>
      </c>
      <c r="AP36" s="145">
        <v>3489</v>
      </c>
      <c r="AQ36" s="145">
        <v>8.7260000000000009</v>
      </c>
      <c r="AR36" s="145">
        <v>12.922865</v>
      </c>
      <c r="AS36" s="145">
        <v>0.40760999999999997</v>
      </c>
      <c r="AT36" s="145">
        <v>4577</v>
      </c>
      <c r="AU36" s="145">
        <v>12.731</v>
      </c>
      <c r="AV36" s="145">
        <v>17.844743999999999</v>
      </c>
      <c r="AW36" s="145">
        <v>0.58184000000000002</v>
      </c>
      <c r="AX36" s="172" t="s">
        <v>45</v>
      </c>
      <c r="AY36" s="168" t="s">
        <v>197</v>
      </c>
      <c r="AZ36" s="145">
        <v>4906</v>
      </c>
      <c r="BA36" s="145">
        <v>11.638</v>
      </c>
      <c r="BB36" s="145">
        <v>17.123321000000001</v>
      </c>
      <c r="BC36" s="145">
        <v>0.55818999999999996</v>
      </c>
      <c r="BD36" s="145">
        <v>6294</v>
      </c>
      <c r="BE36" s="145">
        <v>17.103999999999999</v>
      </c>
      <c r="BF36" s="145">
        <v>24.059059999999999</v>
      </c>
      <c r="BG36" s="145">
        <v>0.82593000000000005</v>
      </c>
      <c r="BH36" s="145">
        <v>4428</v>
      </c>
      <c r="BI36" s="145">
        <v>11.036</v>
      </c>
      <c r="BJ36" s="145">
        <v>15.807345</v>
      </c>
      <c r="BK36" s="145">
        <v>0.53915000000000002</v>
      </c>
      <c r="BL36" s="145">
        <v>5194</v>
      </c>
      <c r="BM36" s="145">
        <v>14.618</v>
      </c>
      <c r="BN36" s="145">
        <v>19.707211000000001</v>
      </c>
      <c r="BO36" s="145">
        <v>0.71455999999999997</v>
      </c>
      <c r="BP36" s="172" t="s">
        <v>45</v>
      </c>
      <c r="BQ36" s="168" t="s">
        <v>197</v>
      </c>
      <c r="BR36" s="145">
        <v>3996</v>
      </c>
      <c r="BS36" s="145">
        <v>10.429</v>
      </c>
      <c r="BT36" s="145">
        <v>15.057015</v>
      </c>
      <c r="BU36" s="145">
        <v>0.50548999999999999</v>
      </c>
      <c r="BV36" s="145">
        <v>4876</v>
      </c>
      <c r="BW36" s="145">
        <v>13.898999999999999</v>
      </c>
      <c r="BX36" s="145">
        <v>19.163239999999998</v>
      </c>
      <c r="BY36" s="145">
        <v>0.67183999999999999</v>
      </c>
      <c r="BZ36" s="145">
        <v>4425</v>
      </c>
      <c r="CA36" s="145">
        <v>12.07</v>
      </c>
      <c r="CB36" s="145">
        <v>17.131012999999999</v>
      </c>
      <c r="CC36" s="145">
        <v>0.57835000000000003</v>
      </c>
      <c r="CD36" s="145">
        <v>5414</v>
      </c>
      <c r="CE36" s="145">
        <v>15.319000000000001</v>
      </c>
      <c r="CF36" s="145">
        <v>21.357132</v>
      </c>
      <c r="CG36" s="145">
        <v>0.73807</v>
      </c>
      <c r="CH36" s="172" t="s">
        <v>45</v>
      </c>
      <c r="CI36" s="168" t="s">
        <v>197</v>
      </c>
      <c r="CJ36" s="145">
        <v>4040</v>
      </c>
      <c r="CK36" s="145">
        <v>11.465999999999999</v>
      </c>
      <c r="CL36" s="145">
        <v>15.992554999999999</v>
      </c>
      <c r="CM36" s="145">
        <v>0.52939000000000003</v>
      </c>
      <c r="CN36" s="145">
        <v>5186</v>
      </c>
      <c r="CO36" s="145">
        <v>15.202</v>
      </c>
      <c r="CP36" s="145">
        <v>20.859289</v>
      </c>
      <c r="CQ36" s="145">
        <v>0.71730000000000005</v>
      </c>
      <c r="CR36" s="145">
        <v>4400</v>
      </c>
      <c r="CS36" s="145">
        <v>13.257</v>
      </c>
      <c r="CT36" s="145">
        <v>17.693223</v>
      </c>
      <c r="CU36" s="145">
        <v>0.59477999999999998</v>
      </c>
      <c r="CV36" s="145">
        <v>5294</v>
      </c>
      <c r="CW36" s="145">
        <v>16.434000000000001</v>
      </c>
      <c r="CX36" s="145">
        <v>22.639444000000001</v>
      </c>
      <c r="CY36" s="145">
        <v>0.77329000000000003</v>
      </c>
      <c r="CZ36" s="172" t="s">
        <v>45</v>
      </c>
      <c r="DA36" s="168" t="s">
        <v>197</v>
      </c>
      <c r="DB36" s="145">
        <v>4696</v>
      </c>
      <c r="DC36" s="145">
        <v>15.118</v>
      </c>
      <c r="DD36" s="145">
        <v>20.601185999999998</v>
      </c>
      <c r="DE36" s="145">
        <v>0.66907000000000005</v>
      </c>
      <c r="DF36" s="145">
        <v>5372</v>
      </c>
      <c r="DG36" s="145">
        <v>18.062000000000001</v>
      </c>
      <c r="DH36" s="145">
        <v>24.55189</v>
      </c>
      <c r="DI36" s="145">
        <v>0.86012</v>
      </c>
      <c r="DJ36" s="145">
        <v>4905</v>
      </c>
      <c r="DK36" s="145">
        <v>16.789000000000001</v>
      </c>
      <c r="DL36" s="145">
        <v>22.505661</v>
      </c>
      <c r="DM36" s="145">
        <v>0.73945000000000005</v>
      </c>
      <c r="DN36" s="145">
        <v>5874</v>
      </c>
      <c r="DO36" s="145">
        <v>20.745000000000001</v>
      </c>
      <c r="DP36" s="145">
        <v>27.648275999999999</v>
      </c>
      <c r="DQ36" s="145">
        <v>0.99014999999999997</v>
      </c>
      <c r="DR36" s="172" t="s">
        <v>45</v>
      </c>
      <c r="DS36" s="168" t="s">
        <v>197</v>
      </c>
      <c r="DT36" s="145">
        <v>4864</v>
      </c>
      <c r="DU36" s="145">
        <v>17.667999999999999</v>
      </c>
      <c r="DV36" s="145">
        <v>23.106221999999999</v>
      </c>
      <c r="DW36" s="145">
        <v>0.77551000000000003</v>
      </c>
      <c r="DX36" s="145">
        <v>5311</v>
      </c>
      <c r="DY36" s="145">
        <v>18.881</v>
      </c>
      <c r="DZ36" s="145">
        <v>23.954132000000001</v>
      </c>
      <c r="EA36" s="145">
        <v>0.88249</v>
      </c>
      <c r="EB36" s="145">
        <v>3852</v>
      </c>
      <c r="EC36" s="145">
        <v>14.071</v>
      </c>
      <c r="ED36" s="145">
        <v>18.434709999999999</v>
      </c>
      <c r="EE36" s="145">
        <v>0.60709999999999997</v>
      </c>
      <c r="EF36" s="145">
        <v>4290</v>
      </c>
      <c r="EG36" s="145">
        <v>15.971</v>
      </c>
      <c r="EH36" s="145">
        <v>20.293437000000001</v>
      </c>
      <c r="EI36" s="145">
        <v>0.71713000000000005</v>
      </c>
      <c r="EJ36" s="172" t="s">
        <v>45</v>
      </c>
      <c r="EK36" s="168" t="s">
        <v>197</v>
      </c>
      <c r="EL36" s="145">
        <v>2101</v>
      </c>
      <c r="EM36" s="145">
        <v>8.0020000000000007</v>
      </c>
      <c r="EN36" s="145">
        <v>10.230542</v>
      </c>
      <c r="EO36" s="145">
        <v>0.34945999999999999</v>
      </c>
      <c r="EP36" s="145">
        <v>2541</v>
      </c>
      <c r="EQ36" s="145">
        <v>9.157</v>
      </c>
      <c r="ER36" s="145">
        <v>11.110431</v>
      </c>
      <c r="ES36" s="145">
        <v>0.39384999999999998</v>
      </c>
      <c r="ET36" s="145">
        <v>1721</v>
      </c>
      <c r="EU36" s="145">
        <v>6.609</v>
      </c>
      <c r="EV36" s="145">
        <v>8.2590950000000003</v>
      </c>
      <c r="EW36" s="145">
        <v>0.29171999999999998</v>
      </c>
      <c r="EX36" s="145">
        <v>2131</v>
      </c>
      <c r="EY36" s="145">
        <v>7.8029999999999999</v>
      </c>
      <c r="EZ36" s="145">
        <v>9.2052870000000002</v>
      </c>
      <c r="FA36" s="145">
        <v>0.33294000000000001</v>
      </c>
      <c r="FB36" s="172" t="s">
        <v>45</v>
      </c>
      <c r="FC36" s="168" t="s">
        <v>197</v>
      </c>
      <c r="FD36" s="145">
        <v>1024</v>
      </c>
      <c r="FE36" s="145">
        <v>3.5270000000000001</v>
      </c>
      <c r="FF36" s="145">
        <v>4.0357200000000004</v>
      </c>
      <c r="FG36" s="145">
        <v>0.14796000000000001</v>
      </c>
      <c r="FH36" s="145">
        <v>1227</v>
      </c>
      <c r="FI36" s="145">
        <v>4.2249999999999996</v>
      </c>
      <c r="FJ36" s="145">
        <v>4.671341</v>
      </c>
      <c r="FK36" s="145">
        <v>0.18844</v>
      </c>
      <c r="FL36" s="145">
        <v>929</v>
      </c>
      <c r="FM36" s="145">
        <v>3.1709999999999998</v>
      </c>
      <c r="FN36" s="145">
        <v>3.5031150000000002</v>
      </c>
      <c r="FO36" s="145">
        <v>8.5239999999999996E-2</v>
      </c>
      <c r="FP36" s="145">
        <v>729</v>
      </c>
      <c r="FQ36" s="145">
        <v>2.1309999999999998</v>
      </c>
      <c r="FR36" s="145">
        <v>2.1990240000000001</v>
      </c>
      <c r="FS36" s="145">
        <v>9.2280000000000001E-2</v>
      </c>
      <c r="FT36" s="172" t="s">
        <v>45</v>
      </c>
    </row>
    <row r="37" spans="1:176" ht="14.85" customHeight="1" thickBot="1">
      <c r="A37" s="173" t="s">
        <v>198</v>
      </c>
      <c r="B37" s="146">
        <v>69532</v>
      </c>
      <c r="C37" s="147">
        <v>174.30500000000001</v>
      </c>
      <c r="D37" s="147">
        <v>257.95805799999999</v>
      </c>
      <c r="E37" s="147">
        <v>7.5107900000000001</v>
      </c>
      <c r="F37" s="147">
        <v>32964</v>
      </c>
      <c r="G37" s="147">
        <v>80.944000000000003</v>
      </c>
      <c r="H37" s="147">
        <v>120.44431299999999</v>
      </c>
      <c r="I37" s="147">
        <v>3.41005</v>
      </c>
      <c r="J37" s="147">
        <v>36568</v>
      </c>
      <c r="K37" s="147">
        <v>93.361000000000004</v>
      </c>
      <c r="L37" s="147">
        <v>137.513745</v>
      </c>
      <c r="M37" s="147">
        <v>4.1007400000000001</v>
      </c>
      <c r="N37" s="176" t="s">
        <v>46</v>
      </c>
      <c r="O37" s="173" t="s">
        <v>198</v>
      </c>
      <c r="P37" s="146">
        <v>936</v>
      </c>
      <c r="Q37" s="147">
        <v>1.9730000000000001</v>
      </c>
      <c r="R37" s="147">
        <v>2.34253</v>
      </c>
      <c r="S37" s="147">
        <v>5.8229999999999997E-2</v>
      </c>
      <c r="T37" s="147">
        <v>898</v>
      </c>
      <c r="U37" s="147">
        <v>1.819</v>
      </c>
      <c r="V37" s="147">
        <v>2.093861</v>
      </c>
      <c r="W37" s="147">
        <v>5.1470000000000002E-2</v>
      </c>
      <c r="X37" s="147">
        <v>3093</v>
      </c>
      <c r="Y37" s="147">
        <v>8.3160000000000007</v>
      </c>
      <c r="Z37" s="147">
        <v>9.7092709999999993</v>
      </c>
      <c r="AA37" s="147">
        <v>0.33374999999999999</v>
      </c>
      <c r="AB37" s="147">
        <v>2837</v>
      </c>
      <c r="AC37" s="147">
        <v>7.9050000000000002</v>
      </c>
      <c r="AD37" s="147">
        <v>9.2503589999999996</v>
      </c>
      <c r="AE37" s="147">
        <v>0.32139000000000001</v>
      </c>
      <c r="AF37" s="176" t="s">
        <v>46</v>
      </c>
      <c r="AG37" s="173" t="s">
        <v>198</v>
      </c>
      <c r="AH37" s="146">
        <v>2361</v>
      </c>
      <c r="AI37" s="147">
        <v>4.4219999999999997</v>
      </c>
      <c r="AJ37" s="147">
        <v>5.1328399999999998</v>
      </c>
      <c r="AK37" s="147">
        <v>0.16456999999999999</v>
      </c>
      <c r="AL37" s="147">
        <v>2237</v>
      </c>
      <c r="AM37" s="147">
        <v>4.38</v>
      </c>
      <c r="AN37" s="147">
        <v>5.1203339999999997</v>
      </c>
      <c r="AO37" s="147">
        <v>0.16531000000000001</v>
      </c>
      <c r="AP37" s="147">
        <v>1868</v>
      </c>
      <c r="AQ37" s="147">
        <v>3.718</v>
      </c>
      <c r="AR37" s="147">
        <v>6.0960340000000004</v>
      </c>
      <c r="AS37" s="147">
        <v>0.15742999999999999</v>
      </c>
      <c r="AT37" s="147">
        <v>2316</v>
      </c>
      <c r="AU37" s="147">
        <v>4.87</v>
      </c>
      <c r="AV37" s="147">
        <v>7.799658</v>
      </c>
      <c r="AW37" s="147">
        <v>0.21159</v>
      </c>
      <c r="AX37" s="179" t="s">
        <v>46</v>
      </c>
      <c r="AY37" s="173" t="s">
        <v>198</v>
      </c>
      <c r="AZ37" s="146">
        <v>2205</v>
      </c>
      <c r="BA37" s="147">
        <v>4.2549999999999999</v>
      </c>
      <c r="BB37" s="147">
        <v>7.4354380000000004</v>
      </c>
      <c r="BC37" s="147">
        <v>0.19403000000000001</v>
      </c>
      <c r="BD37" s="147">
        <v>2648</v>
      </c>
      <c r="BE37" s="147">
        <v>5.8090000000000002</v>
      </c>
      <c r="BF37" s="147">
        <v>9.8234619999999993</v>
      </c>
      <c r="BG37" s="147">
        <v>0.26994000000000001</v>
      </c>
      <c r="BH37" s="147">
        <v>2021</v>
      </c>
      <c r="BI37" s="147">
        <v>4.09</v>
      </c>
      <c r="BJ37" s="147">
        <v>7.0108689999999996</v>
      </c>
      <c r="BK37" s="147">
        <v>0.19211</v>
      </c>
      <c r="BL37" s="147">
        <v>2226</v>
      </c>
      <c r="BM37" s="147">
        <v>4.9039999999999999</v>
      </c>
      <c r="BN37" s="147">
        <v>7.9562150000000003</v>
      </c>
      <c r="BO37" s="147">
        <v>0.22972999999999999</v>
      </c>
      <c r="BP37" s="179" t="s">
        <v>46</v>
      </c>
      <c r="BQ37" s="173" t="s">
        <v>198</v>
      </c>
      <c r="BR37" s="146">
        <v>1749</v>
      </c>
      <c r="BS37" s="147">
        <v>3.7570000000000001</v>
      </c>
      <c r="BT37" s="147">
        <v>6.3398389999999996</v>
      </c>
      <c r="BU37" s="147">
        <v>0.1762</v>
      </c>
      <c r="BV37" s="147">
        <v>2339</v>
      </c>
      <c r="BW37" s="147">
        <v>5.2910000000000004</v>
      </c>
      <c r="BX37" s="147">
        <v>8.4584609999999998</v>
      </c>
      <c r="BY37" s="147">
        <v>0.24709999999999999</v>
      </c>
      <c r="BZ37" s="147">
        <v>2013</v>
      </c>
      <c r="CA37" s="147">
        <v>4.6040000000000001</v>
      </c>
      <c r="CB37" s="147">
        <v>7.3818169999999999</v>
      </c>
      <c r="CC37" s="147">
        <v>0.21379000000000001</v>
      </c>
      <c r="CD37" s="147">
        <v>2650</v>
      </c>
      <c r="CE37" s="147">
        <v>6.25</v>
      </c>
      <c r="CF37" s="147">
        <v>9.8389810000000004</v>
      </c>
      <c r="CG37" s="147">
        <v>0.28717999999999999</v>
      </c>
      <c r="CH37" s="179" t="s">
        <v>46</v>
      </c>
      <c r="CI37" s="173" t="s">
        <v>198</v>
      </c>
      <c r="CJ37" s="146">
        <v>2102</v>
      </c>
      <c r="CK37" s="147">
        <v>5.0830000000000002</v>
      </c>
      <c r="CL37" s="147">
        <v>8.1720570000000006</v>
      </c>
      <c r="CM37" s="147">
        <v>0.22239999999999999</v>
      </c>
      <c r="CN37" s="147">
        <v>2544</v>
      </c>
      <c r="CO37" s="147">
        <v>6.5179999999999998</v>
      </c>
      <c r="CP37" s="147">
        <v>9.9501039999999996</v>
      </c>
      <c r="CQ37" s="147">
        <v>0.28922999999999999</v>
      </c>
      <c r="CR37" s="147">
        <v>2387</v>
      </c>
      <c r="CS37" s="147">
        <v>6.141</v>
      </c>
      <c r="CT37" s="147">
        <v>9.6484529999999999</v>
      </c>
      <c r="CU37" s="147">
        <v>0.26571</v>
      </c>
      <c r="CV37" s="147">
        <v>2682</v>
      </c>
      <c r="CW37" s="147">
        <v>7.1820000000000004</v>
      </c>
      <c r="CX37" s="147">
        <v>11.307003</v>
      </c>
      <c r="CY37" s="147">
        <v>0.32395000000000002</v>
      </c>
      <c r="CZ37" s="179" t="s">
        <v>46</v>
      </c>
      <c r="DA37" s="173" t="s">
        <v>198</v>
      </c>
      <c r="DB37" s="146">
        <v>2627</v>
      </c>
      <c r="DC37" s="147">
        <v>7.0309999999999997</v>
      </c>
      <c r="DD37" s="147">
        <v>10.765582999999999</v>
      </c>
      <c r="DE37" s="147">
        <v>0.30381000000000002</v>
      </c>
      <c r="DF37" s="147">
        <v>2771</v>
      </c>
      <c r="DG37" s="147">
        <v>7.89</v>
      </c>
      <c r="DH37" s="147">
        <v>12.076466999999999</v>
      </c>
      <c r="DI37" s="147">
        <v>0.36643999999999999</v>
      </c>
      <c r="DJ37" s="147">
        <v>2487</v>
      </c>
      <c r="DK37" s="147">
        <v>6.8410000000000002</v>
      </c>
      <c r="DL37" s="147">
        <v>10.272107999999999</v>
      </c>
      <c r="DM37" s="147">
        <v>0.28942000000000001</v>
      </c>
      <c r="DN37" s="147">
        <v>2697</v>
      </c>
      <c r="DO37" s="147">
        <v>7.7560000000000002</v>
      </c>
      <c r="DP37" s="147">
        <v>11.366702</v>
      </c>
      <c r="DQ37" s="147">
        <v>0.35474</v>
      </c>
      <c r="DR37" s="179" t="s">
        <v>46</v>
      </c>
      <c r="DS37" s="173" t="s">
        <v>198</v>
      </c>
      <c r="DT37" s="146">
        <v>2342</v>
      </c>
      <c r="DU37" s="147">
        <v>6.9790000000000001</v>
      </c>
      <c r="DV37" s="147">
        <v>10.382239999999999</v>
      </c>
      <c r="DW37" s="147">
        <v>0.2898</v>
      </c>
      <c r="DX37" s="147">
        <v>2481</v>
      </c>
      <c r="DY37" s="147">
        <v>7.4669999999999996</v>
      </c>
      <c r="DZ37" s="147">
        <v>11.046203999999999</v>
      </c>
      <c r="EA37" s="147">
        <v>0.33384000000000003</v>
      </c>
      <c r="EB37" s="147">
        <v>1839</v>
      </c>
      <c r="EC37" s="147">
        <v>5.4619999999999997</v>
      </c>
      <c r="ED37" s="147">
        <v>8.0226389999999999</v>
      </c>
      <c r="EE37" s="147">
        <v>0.22284000000000001</v>
      </c>
      <c r="EF37" s="147">
        <v>2049</v>
      </c>
      <c r="EG37" s="147">
        <v>6.1230000000000002</v>
      </c>
      <c r="EH37" s="147">
        <v>8.8605429999999998</v>
      </c>
      <c r="EI37" s="147">
        <v>0.25617000000000001</v>
      </c>
      <c r="EJ37" s="179" t="s">
        <v>46</v>
      </c>
      <c r="EK37" s="173" t="s">
        <v>198</v>
      </c>
      <c r="EL37" s="146">
        <v>1139</v>
      </c>
      <c r="EM37" s="147">
        <v>3.202</v>
      </c>
      <c r="EN37" s="147">
        <v>4.6575319999999998</v>
      </c>
      <c r="EO37" s="147">
        <v>0.13250000000000001</v>
      </c>
      <c r="EP37" s="147">
        <v>1294</v>
      </c>
      <c r="EQ37" s="147">
        <v>3.8460000000000001</v>
      </c>
      <c r="ER37" s="147">
        <v>5.5416660000000002</v>
      </c>
      <c r="ES37" s="147">
        <v>0.16392999999999999</v>
      </c>
      <c r="ET37" s="147">
        <v>859</v>
      </c>
      <c r="EU37" s="147">
        <v>2.4929999999999999</v>
      </c>
      <c r="EV37" s="147">
        <v>3.6427990000000001</v>
      </c>
      <c r="EW37" s="147">
        <v>0.10749</v>
      </c>
      <c r="EX37" s="147">
        <v>973</v>
      </c>
      <c r="EY37" s="147">
        <v>2.871</v>
      </c>
      <c r="EZ37" s="147">
        <v>3.9425940000000002</v>
      </c>
      <c r="FA37" s="147">
        <v>0.11941</v>
      </c>
      <c r="FB37" s="179" t="s">
        <v>46</v>
      </c>
      <c r="FC37" s="173" t="s">
        <v>198</v>
      </c>
      <c r="FD37" s="146">
        <v>519</v>
      </c>
      <c r="FE37" s="147">
        <v>1.4830000000000001</v>
      </c>
      <c r="FF37" s="147">
        <v>1.9371860000000001</v>
      </c>
      <c r="FG37" s="147">
        <v>5.8700000000000002E-2</v>
      </c>
      <c r="FH37" s="147">
        <v>620</v>
      </c>
      <c r="FI37" s="147">
        <v>1.6859999999999999</v>
      </c>
      <c r="FJ37" s="147">
        <v>2.1489340000000001</v>
      </c>
      <c r="FK37" s="147">
        <v>7.4660000000000004E-2</v>
      </c>
      <c r="FL37" s="147">
        <v>417</v>
      </c>
      <c r="FM37" s="147">
        <v>1.0940000000000001</v>
      </c>
      <c r="FN37" s="147">
        <v>1.4950779999999999</v>
      </c>
      <c r="FO37" s="147">
        <v>2.7269999999999999E-2</v>
      </c>
      <c r="FP37" s="147">
        <v>306</v>
      </c>
      <c r="FQ37" s="147">
        <v>0.79400000000000004</v>
      </c>
      <c r="FR37" s="147">
        <v>0.93219700000000005</v>
      </c>
      <c r="FS37" s="147">
        <v>3.4660000000000003E-2</v>
      </c>
      <c r="FT37" s="179" t="s">
        <v>46</v>
      </c>
    </row>
    <row r="38" spans="1:176" s="183" customFormat="1" ht="14.1" customHeight="1">
      <c r="A38" s="30" t="s">
        <v>668</v>
      </c>
      <c r="B38" s="180"/>
      <c r="C38" s="180"/>
      <c r="D38" s="180"/>
      <c r="E38" s="180"/>
      <c r="F38" s="180"/>
      <c r="G38" s="181"/>
      <c r="H38" s="56" t="s">
        <v>662</v>
      </c>
      <c r="I38" s="182"/>
      <c r="J38" s="182"/>
      <c r="K38" s="182"/>
      <c r="L38" s="182"/>
      <c r="N38" s="184"/>
      <c r="AG38" s="185" t="s">
        <v>649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649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649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649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649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649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649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649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30" t="s">
        <v>669</v>
      </c>
      <c r="B39" s="187"/>
      <c r="C39" s="180"/>
      <c r="D39" s="180"/>
      <c r="E39" s="180"/>
      <c r="F39" s="180"/>
      <c r="G39" s="181"/>
      <c r="H39" s="30" t="s">
        <v>663</v>
      </c>
      <c r="I39" s="182"/>
      <c r="J39" s="182"/>
      <c r="K39" s="182"/>
      <c r="L39" s="182"/>
      <c r="N39" s="184"/>
    </row>
    <row r="40" spans="1:176" s="188" customFormat="1" ht="14.1" customHeight="1">
      <c r="A40" s="30" t="s">
        <v>670</v>
      </c>
      <c r="B40" s="180"/>
      <c r="H40" s="30" t="s">
        <v>664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30" t="s">
        <v>671</v>
      </c>
      <c r="B41" s="180"/>
      <c r="C41" s="189"/>
      <c r="D41" s="189"/>
      <c r="E41" s="189"/>
      <c r="F41" s="189"/>
      <c r="H41" s="30" t="s">
        <v>665</v>
      </c>
      <c r="N41" s="189"/>
    </row>
    <row r="42" spans="1:176" s="188" customFormat="1" ht="14.1" customHeight="1">
      <c r="A42" s="197"/>
      <c r="C42" s="191"/>
      <c r="D42" s="191"/>
      <c r="E42" s="191"/>
      <c r="F42" s="191"/>
      <c r="G42" s="189"/>
      <c r="H42" s="196" t="s">
        <v>666</v>
      </c>
      <c r="K42" s="191"/>
      <c r="L42" s="191"/>
      <c r="N42" s="189"/>
    </row>
    <row r="43" spans="1:176" s="188" customFormat="1" ht="14.1" customHeight="1">
      <c r="A43" s="197"/>
      <c r="G43" s="193"/>
      <c r="H43" s="196" t="s">
        <v>667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T53"/>
  <sheetViews>
    <sheetView zoomScale="70" zoomScaleNormal="70" zoomScaleSheetLayoutView="70" workbookViewId="0">
      <selection sqref="A1:G1"/>
    </sheetView>
  </sheetViews>
  <sheetFormatPr defaultColWidth="9" defaultRowHeight="15.75"/>
  <cols>
    <col min="1" max="1" width="16.625" style="149" customWidth="1"/>
    <col min="2" max="3" width="11.625" style="149" customWidth="1"/>
    <col min="4" max="7" width="11.125" style="149" customWidth="1"/>
    <col min="8" max="13" width="10.875" style="149" customWidth="1"/>
    <col min="14" max="14" width="19.625" style="149" customWidth="1"/>
    <col min="15" max="15" width="13.625" style="149" customWidth="1"/>
    <col min="16" max="17" width="8.125" style="149" customWidth="1"/>
    <col min="18" max="19" width="9.625" style="149" customWidth="1"/>
    <col min="20" max="21" width="8.125" style="149" customWidth="1"/>
    <col min="22" max="23" width="9.625" style="149" customWidth="1"/>
    <col min="24" max="25" width="8" style="149" customWidth="1"/>
    <col min="26" max="27" width="8.875" style="149" customWidth="1"/>
    <col min="28" max="29" width="8" style="149" customWidth="1"/>
    <col min="30" max="31" width="8.875" style="149" customWidth="1"/>
    <col min="32" max="32" width="17.625" style="149" customWidth="1"/>
    <col min="33" max="33" width="13.625" style="149" customWidth="1"/>
    <col min="34" max="35" width="8.125" style="149" customWidth="1"/>
    <col min="36" max="37" width="9.625" style="149" customWidth="1"/>
    <col min="38" max="39" width="8.125" style="149" customWidth="1"/>
    <col min="40" max="41" width="9.625" style="149" customWidth="1"/>
    <col min="42" max="43" width="8" style="149" customWidth="1"/>
    <col min="44" max="45" width="8.875" style="149" customWidth="1"/>
    <col min="46" max="47" width="8" style="149" customWidth="1"/>
    <col min="48" max="49" width="8.875" style="149" customWidth="1"/>
    <col min="50" max="50" width="17.625" style="149" customWidth="1"/>
    <col min="51" max="51" width="13.625" style="149" customWidth="1"/>
    <col min="52" max="53" width="8.125" style="149" customWidth="1"/>
    <col min="54" max="55" width="9.625" style="149" customWidth="1"/>
    <col min="56" max="57" width="8.125" style="149" customWidth="1"/>
    <col min="58" max="59" width="9.625" style="149" customWidth="1"/>
    <col min="60" max="61" width="8" style="149" customWidth="1"/>
    <col min="62" max="63" width="8.875" style="149" customWidth="1"/>
    <col min="64" max="65" width="8" style="149" customWidth="1"/>
    <col min="66" max="67" width="8.875" style="149" customWidth="1"/>
    <col min="68" max="68" width="17.625" style="149" customWidth="1"/>
    <col min="69" max="69" width="13.625" style="149" customWidth="1"/>
    <col min="70" max="71" width="8.125" style="149" customWidth="1"/>
    <col min="72" max="73" width="9.625" style="149" customWidth="1"/>
    <col min="74" max="75" width="8.125" style="149" customWidth="1"/>
    <col min="76" max="77" width="9.625" style="149" customWidth="1"/>
    <col min="78" max="79" width="8" style="149" customWidth="1"/>
    <col min="80" max="81" width="8.875" style="149" customWidth="1"/>
    <col min="82" max="83" width="8" style="149" customWidth="1"/>
    <col min="84" max="85" width="8.875" style="149" customWidth="1"/>
    <col min="86" max="86" width="17.625" style="149" customWidth="1"/>
    <col min="87" max="87" width="13.625" style="149" customWidth="1"/>
    <col min="88" max="89" width="8.125" style="149" customWidth="1"/>
    <col min="90" max="91" width="9.625" style="149" customWidth="1"/>
    <col min="92" max="93" width="8.125" style="149" customWidth="1"/>
    <col min="94" max="95" width="9.625" style="149" customWidth="1"/>
    <col min="96" max="97" width="8" style="149" customWidth="1"/>
    <col min="98" max="99" width="8.875" style="149" customWidth="1"/>
    <col min="100" max="101" width="8" style="149" customWidth="1"/>
    <col min="102" max="103" width="8.875" style="149" customWidth="1"/>
    <col min="104" max="104" width="17.625" style="149" customWidth="1"/>
    <col min="105" max="105" width="13.625" style="149" customWidth="1"/>
    <col min="106" max="107" width="8.125" style="149" customWidth="1"/>
    <col min="108" max="109" width="9.625" style="149" customWidth="1"/>
    <col min="110" max="111" width="8.125" style="149" customWidth="1"/>
    <col min="112" max="113" width="9.625" style="149" customWidth="1"/>
    <col min="114" max="115" width="8" style="149" customWidth="1"/>
    <col min="116" max="117" width="8.875" style="149" customWidth="1"/>
    <col min="118" max="119" width="8" style="149" customWidth="1"/>
    <col min="120" max="121" width="8.875" style="149" customWidth="1"/>
    <col min="122" max="122" width="17.625" style="149" customWidth="1"/>
    <col min="123" max="123" width="13.625" style="149" customWidth="1"/>
    <col min="124" max="125" width="8.125" style="149" customWidth="1"/>
    <col min="126" max="127" width="9.625" style="149" customWidth="1"/>
    <col min="128" max="129" width="8.125" style="149" customWidth="1"/>
    <col min="130" max="131" width="9.625" style="149" customWidth="1"/>
    <col min="132" max="133" width="8" style="149" customWidth="1"/>
    <col min="134" max="135" width="8.875" style="149" customWidth="1"/>
    <col min="136" max="137" width="8" style="149" customWidth="1"/>
    <col min="138" max="139" width="8.875" style="149" customWidth="1"/>
    <col min="140" max="140" width="17.625" style="149" customWidth="1"/>
    <col min="141" max="141" width="13.625" style="149" customWidth="1"/>
    <col min="142" max="143" width="8.125" style="149" customWidth="1"/>
    <col min="144" max="145" width="9.625" style="149" customWidth="1"/>
    <col min="146" max="147" width="8.125" style="149" customWidth="1"/>
    <col min="148" max="149" width="9.625" style="149" customWidth="1"/>
    <col min="150" max="151" width="8" style="149" customWidth="1"/>
    <col min="152" max="153" width="8.875" style="149" customWidth="1"/>
    <col min="154" max="155" width="8" style="149" customWidth="1"/>
    <col min="156" max="157" width="8.875" style="149" customWidth="1"/>
    <col min="158" max="158" width="17.625" style="149" customWidth="1"/>
    <col min="159" max="159" width="13.625" style="149" customWidth="1"/>
    <col min="160" max="161" width="8.125" style="149" customWidth="1"/>
    <col min="162" max="163" width="9.625" style="149" customWidth="1"/>
    <col min="164" max="165" width="8.125" style="149" customWidth="1"/>
    <col min="166" max="167" width="9.625" style="149" customWidth="1"/>
    <col min="168" max="169" width="8" style="149" customWidth="1"/>
    <col min="170" max="171" width="8.875" style="149" customWidth="1"/>
    <col min="172" max="173" width="8" style="149" customWidth="1"/>
    <col min="174" max="175" width="8.875" style="149" customWidth="1"/>
    <col min="176" max="176" width="17.625" style="149" customWidth="1"/>
    <col min="177" max="16384" width="9" style="149"/>
  </cols>
  <sheetData>
    <row r="1" spans="1:176" ht="24.75" customHeight="1">
      <c r="A1" s="239" t="s">
        <v>658</v>
      </c>
      <c r="B1" s="240"/>
      <c r="C1" s="240"/>
      <c r="D1" s="240"/>
      <c r="E1" s="240"/>
      <c r="F1" s="240"/>
      <c r="G1" s="240"/>
      <c r="H1" s="241" t="s">
        <v>659</v>
      </c>
      <c r="I1" s="241"/>
      <c r="J1" s="241"/>
      <c r="K1" s="241"/>
      <c r="L1" s="241"/>
      <c r="M1" s="241"/>
      <c r="N1" s="241"/>
      <c r="O1" s="239" t="s">
        <v>658</v>
      </c>
      <c r="P1" s="240"/>
      <c r="Q1" s="240"/>
      <c r="R1" s="240"/>
      <c r="S1" s="240"/>
      <c r="T1" s="240"/>
      <c r="U1" s="240"/>
      <c r="V1" s="240"/>
      <c r="W1" s="240"/>
      <c r="X1" s="241" t="s">
        <v>659</v>
      </c>
      <c r="Y1" s="241"/>
      <c r="Z1" s="241"/>
      <c r="AA1" s="241"/>
      <c r="AB1" s="241"/>
      <c r="AC1" s="241"/>
      <c r="AD1" s="241"/>
      <c r="AE1" s="241"/>
      <c r="AF1" s="241"/>
      <c r="AG1" s="239" t="s">
        <v>658</v>
      </c>
      <c r="AH1" s="240"/>
      <c r="AI1" s="240"/>
      <c r="AJ1" s="240"/>
      <c r="AK1" s="240"/>
      <c r="AL1" s="240"/>
      <c r="AM1" s="240"/>
      <c r="AN1" s="240"/>
      <c r="AO1" s="240"/>
      <c r="AP1" s="241" t="s">
        <v>659</v>
      </c>
      <c r="AQ1" s="241"/>
      <c r="AR1" s="241"/>
      <c r="AS1" s="241"/>
      <c r="AT1" s="241"/>
      <c r="AU1" s="241"/>
      <c r="AV1" s="241"/>
      <c r="AW1" s="241"/>
      <c r="AX1" s="241"/>
      <c r="AY1" s="239" t="s">
        <v>658</v>
      </c>
      <c r="AZ1" s="240"/>
      <c r="BA1" s="240"/>
      <c r="BB1" s="240"/>
      <c r="BC1" s="240"/>
      <c r="BD1" s="240"/>
      <c r="BE1" s="240"/>
      <c r="BF1" s="240"/>
      <c r="BG1" s="240"/>
      <c r="BH1" s="241" t="s">
        <v>659</v>
      </c>
      <c r="BI1" s="241"/>
      <c r="BJ1" s="241"/>
      <c r="BK1" s="241"/>
      <c r="BL1" s="241"/>
      <c r="BM1" s="241"/>
      <c r="BN1" s="241"/>
      <c r="BO1" s="241"/>
      <c r="BP1" s="241"/>
      <c r="BQ1" s="239" t="s">
        <v>658</v>
      </c>
      <c r="BR1" s="240"/>
      <c r="BS1" s="240"/>
      <c r="BT1" s="240"/>
      <c r="BU1" s="240"/>
      <c r="BV1" s="240"/>
      <c r="BW1" s="240"/>
      <c r="BX1" s="240"/>
      <c r="BY1" s="240"/>
      <c r="BZ1" s="241" t="s">
        <v>659</v>
      </c>
      <c r="CA1" s="241"/>
      <c r="CB1" s="241"/>
      <c r="CC1" s="241"/>
      <c r="CD1" s="241"/>
      <c r="CE1" s="241"/>
      <c r="CF1" s="241"/>
      <c r="CG1" s="241"/>
      <c r="CH1" s="241"/>
      <c r="CI1" s="239" t="s">
        <v>658</v>
      </c>
      <c r="CJ1" s="240"/>
      <c r="CK1" s="240"/>
      <c r="CL1" s="240"/>
      <c r="CM1" s="240"/>
      <c r="CN1" s="240"/>
      <c r="CO1" s="240"/>
      <c r="CP1" s="240"/>
      <c r="CQ1" s="240"/>
      <c r="CR1" s="241" t="s">
        <v>659</v>
      </c>
      <c r="CS1" s="241"/>
      <c r="CT1" s="241"/>
      <c r="CU1" s="241"/>
      <c r="CV1" s="241"/>
      <c r="CW1" s="241"/>
      <c r="CX1" s="241"/>
      <c r="CY1" s="241"/>
      <c r="CZ1" s="241"/>
      <c r="DA1" s="239" t="s">
        <v>658</v>
      </c>
      <c r="DB1" s="240"/>
      <c r="DC1" s="240"/>
      <c r="DD1" s="240"/>
      <c r="DE1" s="240"/>
      <c r="DF1" s="240"/>
      <c r="DG1" s="240"/>
      <c r="DH1" s="240"/>
      <c r="DI1" s="240"/>
      <c r="DJ1" s="241" t="s">
        <v>659</v>
      </c>
      <c r="DK1" s="241"/>
      <c r="DL1" s="241"/>
      <c r="DM1" s="241"/>
      <c r="DN1" s="241"/>
      <c r="DO1" s="241"/>
      <c r="DP1" s="241"/>
      <c r="DQ1" s="241"/>
      <c r="DR1" s="241"/>
      <c r="DS1" s="239" t="s">
        <v>658</v>
      </c>
      <c r="DT1" s="240"/>
      <c r="DU1" s="240"/>
      <c r="DV1" s="240"/>
      <c r="DW1" s="240"/>
      <c r="DX1" s="240"/>
      <c r="DY1" s="240"/>
      <c r="DZ1" s="240"/>
      <c r="EA1" s="240"/>
      <c r="EB1" s="241" t="s">
        <v>659</v>
      </c>
      <c r="EC1" s="241"/>
      <c r="ED1" s="241"/>
      <c r="EE1" s="241"/>
      <c r="EF1" s="241"/>
      <c r="EG1" s="241"/>
      <c r="EH1" s="241"/>
      <c r="EI1" s="241"/>
      <c r="EJ1" s="241"/>
      <c r="EK1" s="239" t="s">
        <v>658</v>
      </c>
      <c r="EL1" s="240"/>
      <c r="EM1" s="240"/>
      <c r="EN1" s="240"/>
      <c r="EO1" s="240"/>
      <c r="EP1" s="240"/>
      <c r="EQ1" s="240"/>
      <c r="ER1" s="240"/>
      <c r="ES1" s="240"/>
      <c r="ET1" s="241" t="s">
        <v>659</v>
      </c>
      <c r="EU1" s="241"/>
      <c r="EV1" s="241"/>
      <c r="EW1" s="241"/>
      <c r="EX1" s="241"/>
      <c r="EY1" s="241"/>
      <c r="EZ1" s="241"/>
      <c r="FA1" s="241"/>
      <c r="FB1" s="241"/>
      <c r="FC1" s="239" t="s">
        <v>658</v>
      </c>
      <c r="FD1" s="240"/>
      <c r="FE1" s="240"/>
      <c r="FF1" s="240"/>
      <c r="FG1" s="240"/>
      <c r="FH1" s="240"/>
      <c r="FI1" s="240"/>
      <c r="FJ1" s="240"/>
      <c r="FK1" s="240"/>
      <c r="FL1" s="241" t="s">
        <v>659</v>
      </c>
      <c r="FM1" s="241"/>
      <c r="FN1" s="241"/>
      <c r="FO1" s="241"/>
      <c r="FP1" s="241"/>
      <c r="FQ1" s="241"/>
      <c r="FR1" s="241"/>
      <c r="FS1" s="241"/>
      <c r="FT1" s="241"/>
    </row>
    <row r="2" spans="1:176" ht="24.75" customHeight="1">
      <c r="A2" s="242" t="s">
        <v>566</v>
      </c>
      <c r="B2" s="242"/>
      <c r="C2" s="242"/>
      <c r="D2" s="242"/>
      <c r="E2" s="242"/>
      <c r="F2" s="242"/>
      <c r="G2" s="242"/>
      <c r="H2" s="243" t="s">
        <v>567</v>
      </c>
      <c r="I2" s="243"/>
      <c r="J2" s="243"/>
      <c r="K2" s="243"/>
      <c r="L2" s="243"/>
      <c r="M2" s="243"/>
      <c r="N2" s="243"/>
      <c r="O2" s="242" t="s">
        <v>568</v>
      </c>
      <c r="P2" s="244"/>
      <c r="Q2" s="244"/>
      <c r="R2" s="244"/>
      <c r="S2" s="244"/>
      <c r="T2" s="244"/>
      <c r="U2" s="244"/>
      <c r="V2" s="244"/>
      <c r="W2" s="244"/>
      <c r="X2" s="245" t="s">
        <v>569</v>
      </c>
      <c r="Y2" s="245"/>
      <c r="Z2" s="245"/>
      <c r="AA2" s="245"/>
      <c r="AB2" s="245"/>
      <c r="AC2" s="245"/>
      <c r="AD2" s="245"/>
      <c r="AE2" s="245"/>
      <c r="AF2" s="245"/>
      <c r="AG2" s="236" t="s">
        <v>570</v>
      </c>
      <c r="AH2" s="237"/>
      <c r="AI2" s="237"/>
      <c r="AJ2" s="237"/>
      <c r="AK2" s="237"/>
      <c r="AL2" s="237"/>
      <c r="AM2" s="237"/>
      <c r="AN2" s="237"/>
      <c r="AO2" s="237"/>
      <c r="AP2" s="238" t="s">
        <v>571</v>
      </c>
      <c r="AQ2" s="238"/>
      <c r="AR2" s="238"/>
      <c r="AS2" s="238"/>
      <c r="AT2" s="238"/>
      <c r="AU2" s="238"/>
      <c r="AV2" s="238"/>
      <c r="AW2" s="238"/>
      <c r="AX2" s="238"/>
      <c r="AY2" s="236" t="s">
        <v>572</v>
      </c>
      <c r="AZ2" s="237"/>
      <c r="BA2" s="237"/>
      <c r="BB2" s="237"/>
      <c r="BC2" s="237"/>
      <c r="BD2" s="237"/>
      <c r="BE2" s="237"/>
      <c r="BF2" s="237"/>
      <c r="BG2" s="237"/>
      <c r="BH2" s="238" t="s">
        <v>573</v>
      </c>
      <c r="BI2" s="238"/>
      <c r="BJ2" s="238"/>
      <c r="BK2" s="238"/>
      <c r="BL2" s="238"/>
      <c r="BM2" s="238"/>
      <c r="BN2" s="238"/>
      <c r="BO2" s="238"/>
      <c r="BP2" s="238"/>
      <c r="BQ2" s="236" t="s">
        <v>574</v>
      </c>
      <c r="BR2" s="237"/>
      <c r="BS2" s="237"/>
      <c r="BT2" s="237"/>
      <c r="BU2" s="237"/>
      <c r="BV2" s="237"/>
      <c r="BW2" s="237"/>
      <c r="BX2" s="237"/>
      <c r="BY2" s="237"/>
      <c r="BZ2" s="238" t="s">
        <v>575</v>
      </c>
      <c r="CA2" s="238"/>
      <c r="CB2" s="238"/>
      <c r="CC2" s="238"/>
      <c r="CD2" s="238"/>
      <c r="CE2" s="238"/>
      <c r="CF2" s="238"/>
      <c r="CG2" s="238"/>
      <c r="CH2" s="238"/>
      <c r="CI2" s="236" t="s">
        <v>576</v>
      </c>
      <c r="CJ2" s="237"/>
      <c r="CK2" s="237"/>
      <c r="CL2" s="237"/>
      <c r="CM2" s="237"/>
      <c r="CN2" s="237"/>
      <c r="CO2" s="237"/>
      <c r="CP2" s="237"/>
      <c r="CQ2" s="237"/>
      <c r="CR2" s="238" t="s">
        <v>577</v>
      </c>
      <c r="CS2" s="238"/>
      <c r="CT2" s="238"/>
      <c r="CU2" s="238"/>
      <c r="CV2" s="238"/>
      <c r="CW2" s="238"/>
      <c r="CX2" s="238"/>
      <c r="CY2" s="238"/>
      <c r="CZ2" s="238"/>
      <c r="DA2" s="236" t="s">
        <v>578</v>
      </c>
      <c r="DB2" s="237"/>
      <c r="DC2" s="237"/>
      <c r="DD2" s="237"/>
      <c r="DE2" s="237"/>
      <c r="DF2" s="237"/>
      <c r="DG2" s="237"/>
      <c r="DH2" s="237"/>
      <c r="DI2" s="237"/>
      <c r="DJ2" s="238" t="s">
        <v>579</v>
      </c>
      <c r="DK2" s="238"/>
      <c r="DL2" s="238"/>
      <c r="DM2" s="238"/>
      <c r="DN2" s="238"/>
      <c r="DO2" s="238"/>
      <c r="DP2" s="238"/>
      <c r="DQ2" s="238"/>
      <c r="DR2" s="238"/>
      <c r="DS2" s="236" t="s">
        <v>580</v>
      </c>
      <c r="DT2" s="237"/>
      <c r="DU2" s="237"/>
      <c r="DV2" s="237"/>
      <c r="DW2" s="237"/>
      <c r="DX2" s="237"/>
      <c r="DY2" s="237"/>
      <c r="DZ2" s="237"/>
      <c r="EA2" s="237"/>
      <c r="EB2" s="238" t="s">
        <v>581</v>
      </c>
      <c r="EC2" s="238"/>
      <c r="ED2" s="238"/>
      <c r="EE2" s="238"/>
      <c r="EF2" s="238"/>
      <c r="EG2" s="238"/>
      <c r="EH2" s="238"/>
      <c r="EI2" s="238"/>
      <c r="EJ2" s="238"/>
      <c r="EK2" s="236" t="s">
        <v>582</v>
      </c>
      <c r="EL2" s="237"/>
      <c r="EM2" s="237"/>
      <c r="EN2" s="237"/>
      <c r="EO2" s="237"/>
      <c r="EP2" s="237"/>
      <c r="EQ2" s="237"/>
      <c r="ER2" s="237"/>
      <c r="ES2" s="237"/>
      <c r="ET2" s="238" t="s">
        <v>583</v>
      </c>
      <c r="EU2" s="238"/>
      <c r="EV2" s="238"/>
      <c r="EW2" s="238"/>
      <c r="EX2" s="238"/>
      <c r="EY2" s="238"/>
      <c r="EZ2" s="238"/>
      <c r="FA2" s="238"/>
      <c r="FB2" s="238"/>
      <c r="FC2" s="236" t="s">
        <v>584</v>
      </c>
      <c r="FD2" s="237"/>
      <c r="FE2" s="237"/>
      <c r="FF2" s="237"/>
      <c r="FG2" s="237"/>
      <c r="FH2" s="237"/>
      <c r="FI2" s="237"/>
      <c r="FJ2" s="237"/>
      <c r="FK2" s="237"/>
      <c r="FL2" s="238" t="s">
        <v>585</v>
      </c>
      <c r="FM2" s="238"/>
      <c r="FN2" s="238"/>
      <c r="FO2" s="238"/>
      <c r="FP2" s="238"/>
      <c r="FQ2" s="238"/>
      <c r="FR2" s="238"/>
      <c r="FS2" s="238"/>
      <c r="FT2" s="238"/>
    </row>
    <row r="3" spans="1:176" ht="24.95" customHeight="1">
      <c r="A3" s="294" t="s">
        <v>586</v>
      </c>
      <c r="B3" s="294"/>
      <c r="C3" s="294"/>
      <c r="D3" s="294"/>
      <c r="E3" s="294"/>
      <c r="F3" s="294"/>
      <c r="G3" s="294"/>
      <c r="H3" s="294">
        <v>2016</v>
      </c>
      <c r="I3" s="294"/>
      <c r="J3" s="294"/>
      <c r="K3" s="294"/>
      <c r="L3" s="294"/>
      <c r="M3" s="294"/>
      <c r="N3" s="294"/>
      <c r="O3" s="295" t="s">
        <v>587</v>
      </c>
      <c r="P3" s="295"/>
      <c r="Q3" s="294"/>
      <c r="R3" s="294"/>
      <c r="S3" s="294"/>
      <c r="T3" s="294"/>
      <c r="U3" s="294"/>
      <c r="V3" s="294"/>
      <c r="W3" s="294"/>
      <c r="X3" s="294">
        <v>2016</v>
      </c>
      <c r="Y3" s="294"/>
      <c r="Z3" s="294"/>
      <c r="AA3" s="294"/>
      <c r="AB3" s="294"/>
      <c r="AC3" s="294"/>
      <c r="AD3" s="294"/>
      <c r="AE3" s="294"/>
      <c r="AF3" s="294"/>
      <c r="AG3" s="296" t="s">
        <v>587</v>
      </c>
      <c r="AH3" s="296"/>
      <c r="AI3" s="297"/>
      <c r="AJ3" s="297"/>
      <c r="AK3" s="297"/>
      <c r="AL3" s="297"/>
      <c r="AM3" s="297"/>
      <c r="AN3" s="297"/>
      <c r="AO3" s="297"/>
      <c r="AP3" s="297">
        <v>2016</v>
      </c>
      <c r="AQ3" s="297"/>
      <c r="AR3" s="297"/>
      <c r="AS3" s="297"/>
      <c r="AT3" s="297"/>
      <c r="AU3" s="297"/>
      <c r="AV3" s="297"/>
      <c r="AW3" s="297"/>
      <c r="AX3" s="297"/>
      <c r="AY3" s="296" t="s">
        <v>587</v>
      </c>
      <c r="AZ3" s="296"/>
      <c r="BA3" s="297"/>
      <c r="BB3" s="297"/>
      <c r="BC3" s="297"/>
      <c r="BD3" s="297"/>
      <c r="BE3" s="297"/>
      <c r="BF3" s="297"/>
      <c r="BG3" s="297"/>
      <c r="BH3" s="297">
        <v>2016</v>
      </c>
      <c r="BI3" s="297"/>
      <c r="BJ3" s="297"/>
      <c r="BK3" s="297"/>
      <c r="BL3" s="297"/>
      <c r="BM3" s="297"/>
      <c r="BN3" s="297"/>
      <c r="BO3" s="297"/>
      <c r="BP3" s="297"/>
      <c r="BQ3" s="296" t="s">
        <v>587</v>
      </c>
      <c r="BR3" s="296"/>
      <c r="BS3" s="297"/>
      <c r="BT3" s="297"/>
      <c r="BU3" s="297"/>
      <c r="BV3" s="297"/>
      <c r="BW3" s="297"/>
      <c r="BX3" s="297"/>
      <c r="BY3" s="297"/>
      <c r="BZ3" s="297">
        <v>2016</v>
      </c>
      <c r="CA3" s="297"/>
      <c r="CB3" s="297"/>
      <c r="CC3" s="297"/>
      <c r="CD3" s="297"/>
      <c r="CE3" s="297"/>
      <c r="CF3" s="297"/>
      <c r="CG3" s="297"/>
      <c r="CH3" s="297"/>
      <c r="CI3" s="296" t="s">
        <v>587</v>
      </c>
      <c r="CJ3" s="296"/>
      <c r="CK3" s="297"/>
      <c r="CL3" s="297"/>
      <c r="CM3" s="297"/>
      <c r="CN3" s="297"/>
      <c r="CO3" s="297"/>
      <c r="CP3" s="297"/>
      <c r="CQ3" s="297"/>
      <c r="CR3" s="297">
        <v>2016</v>
      </c>
      <c r="CS3" s="297"/>
      <c r="CT3" s="297"/>
      <c r="CU3" s="297"/>
      <c r="CV3" s="297"/>
      <c r="CW3" s="297"/>
      <c r="CX3" s="297"/>
      <c r="CY3" s="297"/>
      <c r="CZ3" s="297"/>
      <c r="DA3" s="296" t="s">
        <v>587</v>
      </c>
      <c r="DB3" s="296"/>
      <c r="DC3" s="297"/>
      <c r="DD3" s="297"/>
      <c r="DE3" s="297"/>
      <c r="DF3" s="297"/>
      <c r="DG3" s="297"/>
      <c r="DH3" s="297"/>
      <c r="DI3" s="297"/>
      <c r="DJ3" s="297">
        <v>2016</v>
      </c>
      <c r="DK3" s="297"/>
      <c r="DL3" s="297"/>
      <c r="DM3" s="297"/>
      <c r="DN3" s="297"/>
      <c r="DO3" s="297"/>
      <c r="DP3" s="297"/>
      <c r="DQ3" s="297"/>
      <c r="DR3" s="297"/>
      <c r="DS3" s="296" t="s">
        <v>587</v>
      </c>
      <c r="DT3" s="296"/>
      <c r="DU3" s="297"/>
      <c r="DV3" s="297"/>
      <c r="DW3" s="297"/>
      <c r="DX3" s="297"/>
      <c r="DY3" s="297"/>
      <c r="DZ3" s="297"/>
      <c r="EA3" s="297"/>
      <c r="EB3" s="297">
        <v>2016</v>
      </c>
      <c r="EC3" s="297"/>
      <c r="ED3" s="297"/>
      <c r="EE3" s="297"/>
      <c r="EF3" s="297"/>
      <c r="EG3" s="297"/>
      <c r="EH3" s="297"/>
      <c r="EI3" s="297"/>
      <c r="EJ3" s="297"/>
      <c r="EK3" s="296" t="s">
        <v>587</v>
      </c>
      <c r="EL3" s="296"/>
      <c r="EM3" s="297"/>
      <c r="EN3" s="297"/>
      <c r="EO3" s="297"/>
      <c r="EP3" s="297"/>
      <c r="EQ3" s="297"/>
      <c r="ER3" s="297"/>
      <c r="ES3" s="297"/>
      <c r="ET3" s="297">
        <v>2016</v>
      </c>
      <c r="EU3" s="297"/>
      <c r="EV3" s="297"/>
      <c r="EW3" s="297"/>
      <c r="EX3" s="297"/>
      <c r="EY3" s="297"/>
      <c r="EZ3" s="297"/>
      <c r="FA3" s="297"/>
      <c r="FB3" s="297"/>
      <c r="FC3" s="296" t="s">
        <v>587</v>
      </c>
      <c r="FD3" s="296"/>
      <c r="FE3" s="297"/>
      <c r="FF3" s="297"/>
      <c r="FG3" s="297"/>
      <c r="FH3" s="297"/>
      <c r="FI3" s="297"/>
      <c r="FJ3" s="297"/>
      <c r="FK3" s="297"/>
      <c r="FL3" s="297">
        <v>2016</v>
      </c>
      <c r="FM3" s="297"/>
      <c r="FN3" s="297"/>
      <c r="FO3" s="297"/>
      <c r="FP3" s="297"/>
      <c r="FQ3" s="297"/>
      <c r="FR3" s="297"/>
      <c r="FS3" s="297"/>
      <c r="FT3" s="297"/>
    </row>
    <row r="4" spans="1:176" ht="21" customHeight="1" thickBot="1">
      <c r="A4" s="290" t="s">
        <v>588</v>
      </c>
      <c r="B4" s="290"/>
      <c r="C4" s="291"/>
      <c r="D4" s="150"/>
      <c r="E4" s="150"/>
      <c r="F4" s="150"/>
      <c r="H4" s="151"/>
      <c r="I4" s="151"/>
      <c r="J4" s="151"/>
      <c r="K4" s="151"/>
      <c r="N4" s="78" t="s">
        <v>589</v>
      </c>
      <c r="O4" s="290" t="s">
        <v>588</v>
      </c>
      <c r="P4" s="290"/>
      <c r="Q4" s="291"/>
      <c r="R4" s="152"/>
      <c r="S4" s="152"/>
      <c r="T4" s="152"/>
      <c r="U4" s="153"/>
      <c r="Z4" s="151"/>
      <c r="AA4" s="151"/>
      <c r="AB4" s="151"/>
      <c r="AC4" s="151"/>
      <c r="AF4" s="78" t="s">
        <v>589</v>
      </c>
      <c r="AG4" s="292" t="s">
        <v>588</v>
      </c>
      <c r="AH4" s="292"/>
      <c r="AI4" s="293"/>
      <c r="AJ4" s="154"/>
      <c r="AK4" s="154"/>
      <c r="AL4" s="154"/>
      <c r="AM4" s="154"/>
      <c r="AN4" s="155"/>
      <c r="AO4" s="155"/>
      <c r="AP4" s="155"/>
      <c r="AQ4" s="155"/>
      <c r="AR4" s="156"/>
      <c r="AS4" s="156"/>
      <c r="AT4" s="156"/>
      <c r="AU4" s="156"/>
      <c r="AV4" s="155"/>
      <c r="AW4" s="155"/>
      <c r="AX4" s="78" t="s">
        <v>589</v>
      </c>
      <c r="AY4" s="292" t="s">
        <v>588</v>
      </c>
      <c r="AZ4" s="292"/>
      <c r="BA4" s="293"/>
      <c r="BB4" s="154"/>
      <c r="BC4" s="154"/>
      <c r="BD4" s="154"/>
      <c r="BE4" s="154"/>
      <c r="BF4" s="155"/>
      <c r="BG4" s="155"/>
      <c r="BH4" s="155"/>
      <c r="BI4" s="155"/>
      <c r="BJ4" s="156"/>
      <c r="BK4" s="156"/>
      <c r="BL4" s="156"/>
      <c r="BM4" s="156"/>
      <c r="BN4" s="155"/>
      <c r="BO4" s="155"/>
      <c r="BP4" s="78" t="s">
        <v>589</v>
      </c>
      <c r="BQ4" s="292" t="s">
        <v>588</v>
      </c>
      <c r="BR4" s="292"/>
      <c r="BS4" s="293"/>
      <c r="BT4" s="154"/>
      <c r="BU4" s="154"/>
      <c r="BV4" s="154"/>
      <c r="BW4" s="154"/>
      <c r="BX4" s="155"/>
      <c r="BY4" s="155"/>
      <c r="BZ4" s="155"/>
      <c r="CA4" s="155"/>
      <c r="CB4" s="156"/>
      <c r="CC4" s="156"/>
      <c r="CD4" s="156"/>
      <c r="CE4" s="156"/>
      <c r="CF4" s="155"/>
      <c r="CG4" s="155"/>
      <c r="CH4" s="78" t="s">
        <v>589</v>
      </c>
      <c r="CI4" s="292" t="s">
        <v>588</v>
      </c>
      <c r="CJ4" s="292"/>
      <c r="CK4" s="293"/>
      <c r="CL4" s="154"/>
      <c r="CM4" s="154"/>
      <c r="CN4" s="154"/>
      <c r="CO4" s="154"/>
      <c r="CP4" s="155"/>
      <c r="CQ4" s="155"/>
      <c r="CR4" s="155"/>
      <c r="CS4" s="155"/>
      <c r="CT4" s="156"/>
      <c r="CU4" s="156"/>
      <c r="CV4" s="156"/>
      <c r="CW4" s="156"/>
      <c r="CX4" s="155"/>
      <c r="CY4" s="155"/>
      <c r="CZ4" s="78" t="s">
        <v>589</v>
      </c>
      <c r="DA4" s="292" t="s">
        <v>588</v>
      </c>
      <c r="DB4" s="292"/>
      <c r="DC4" s="293"/>
      <c r="DD4" s="154"/>
      <c r="DE4" s="154"/>
      <c r="DF4" s="154"/>
      <c r="DG4" s="154"/>
      <c r="DH4" s="155"/>
      <c r="DI4" s="155"/>
      <c r="DJ4" s="155"/>
      <c r="DK4" s="155"/>
      <c r="DL4" s="156"/>
      <c r="DM4" s="156"/>
      <c r="DN4" s="156"/>
      <c r="DO4" s="156"/>
      <c r="DP4" s="155"/>
      <c r="DQ4" s="155"/>
      <c r="DR4" s="78" t="s">
        <v>589</v>
      </c>
      <c r="DS4" s="292" t="s">
        <v>588</v>
      </c>
      <c r="DT4" s="292"/>
      <c r="DU4" s="293"/>
      <c r="DV4" s="154"/>
      <c r="DW4" s="154"/>
      <c r="DX4" s="154"/>
      <c r="DY4" s="154"/>
      <c r="DZ4" s="155"/>
      <c r="EA4" s="155"/>
      <c r="EB4" s="155"/>
      <c r="EC4" s="155"/>
      <c r="ED4" s="156"/>
      <c r="EE4" s="156"/>
      <c r="EF4" s="156"/>
      <c r="EG4" s="156"/>
      <c r="EH4" s="155"/>
      <c r="EI4" s="155"/>
      <c r="EJ4" s="78" t="s">
        <v>589</v>
      </c>
      <c r="EK4" s="292" t="s">
        <v>588</v>
      </c>
      <c r="EL4" s="292"/>
      <c r="EM4" s="293"/>
      <c r="EN4" s="154"/>
      <c r="EO4" s="154"/>
      <c r="EP4" s="154"/>
      <c r="EQ4" s="154"/>
      <c r="ER4" s="155"/>
      <c r="ES4" s="155"/>
      <c r="ET4" s="155"/>
      <c r="EU4" s="155"/>
      <c r="EV4" s="156"/>
      <c r="EW4" s="156"/>
      <c r="EX4" s="156"/>
      <c r="EY4" s="156"/>
      <c r="EZ4" s="155"/>
      <c r="FA4" s="155"/>
      <c r="FB4" s="78" t="s">
        <v>589</v>
      </c>
      <c r="FC4" s="292" t="s">
        <v>588</v>
      </c>
      <c r="FD4" s="292"/>
      <c r="FE4" s="293"/>
      <c r="FF4" s="154"/>
      <c r="FG4" s="154"/>
      <c r="FH4" s="154"/>
      <c r="FI4" s="154"/>
      <c r="FJ4" s="155"/>
      <c r="FK4" s="155"/>
      <c r="FL4" s="155"/>
      <c r="FM4" s="155"/>
      <c r="FN4" s="156"/>
      <c r="FO4" s="156"/>
      <c r="FP4" s="156"/>
      <c r="FQ4" s="156"/>
      <c r="FR4" s="155"/>
      <c r="FS4" s="155"/>
      <c r="FT4" s="78" t="s">
        <v>589</v>
      </c>
    </row>
    <row r="5" spans="1:176" ht="30" customHeight="1">
      <c r="A5" s="274" t="s">
        <v>590</v>
      </c>
      <c r="B5" s="277" t="s">
        <v>591</v>
      </c>
      <c r="C5" s="278"/>
      <c r="D5" s="278"/>
      <c r="E5" s="278"/>
      <c r="F5" s="278"/>
      <c r="G5" s="278"/>
      <c r="H5" s="279" t="s">
        <v>592</v>
      </c>
      <c r="I5" s="279"/>
      <c r="J5" s="279"/>
      <c r="K5" s="279"/>
      <c r="L5" s="279"/>
      <c r="M5" s="280"/>
      <c r="N5" s="281" t="s">
        <v>593</v>
      </c>
      <c r="O5" s="284" t="s">
        <v>590</v>
      </c>
      <c r="P5" s="287" t="s">
        <v>594</v>
      </c>
      <c r="Q5" s="288"/>
      <c r="R5" s="288"/>
      <c r="S5" s="288"/>
      <c r="T5" s="288"/>
      <c r="U5" s="288"/>
      <c r="V5" s="288"/>
      <c r="W5" s="289"/>
      <c r="X5" s="288" t="s">
        <v>595</v>
      </c>
      <c r="Y5" s="288"/>
      <c r="Z5" s="288"/>
      <c r="AA5" s="288"/>
      <c r="AB5" s="288"/>
      <c r="AC5" s="288"/>
      <c r="AD5" s="288"/>
      <c r="AE5" s="289"/>
      <c r="AF5" s="281" t="s">
        <v>593</v>
      </c>
      <c r="AG5" s="251" t="s">
        <v>590</v>
      </c>
      <c r="AH5" s="254" t="s">
        <v>596</v>
      </c>
      <c r="AI5" s="255"/>
      <c r="AJ5" s="255"/>
      <c r="AK5" s="255"/>
      <c r="AL5" s="255"/>
      <c r="AM5" s="255"/>
      <c r="AN5" s="255"/>
      <c r="AO5" s="256"/>
      <c r="AP5" s="255" t="s">
        <v>597</v>
      </c>
      <c r="AQ5" s="255"/>
      <c r="AR5" s="255"/>
      <c r="AS5" s="255"/>
      <c r="AT5" s="255"/>
      <c r="AU5" s="255"/>
      <c r="AV5" s="255"/>
      <c r="AW5" s="256"/>
      <c r="AX5" s="269" t="s">
        <v>593</v>
      </c>
      <c r="AY5" s="251" t="s">
        <v>590</v>
      </c>
      <c r="AZ5" s="254" t="s">
        <v>598</v>
      </c>
      <c r="BA5" s="255"/>
      <c r="BB5" s="255"/>
      <c r="BC5" s="255"/>
      <c r="BD5" s="255"/>
      <c r="BE5" s="255"/>
      <c r="BF5" s="255"/>
      <c r="BG5" s="256"/>
      <c r="BH5" s="255" t="s">
        <v>599</v>
      </c>
      <c r="BI5" s="255"/>
      <c r="BJ5" s="255"/>
      <c r="BK5" s="255"/>
      <c r="BL5" s="255"/>
      <c r="BM5" s="255"/>
      <c r="BN5" s="255"/>
      <c r="BO5" s="256"/>
      <c r="BP5" s="269" t="s">
        <v>593</v>
      </c>
      <c r="BQ5" s="251" t="s">
        <v>590</v>
      </c>
      <c r="BR5" s="254" t="s">
        <v>600</v>
      </c>
      <c r="BS5" s="255"/>
      <c r="BT5" s="255"/>
      <c r="BU5" s="255"/>
      <c r="BV5" s="255"/>
      <c r="BW5" s="255"/>
      <c r="BX5" s="255"/>
      <c r="BY5" s="256"/>
      <c r="BZ5" s="255" t="s">
        <v>601</v>
      </c>
      <c r="CA5" s="255"/>
      <c r="CB5" s="255"/>
      <c r="CC5" s="255"/>
      <c r="CD5" s="255"/>
      <c r="CE5" s="255"/>
      <c r="CF5" s="255"/>
      <c r="CG5" s="256"/>
      <c r="CH5" s="269" t="s">
        <v>593</v>
      </c>
      <c r="CI5" s="251" t="s">
        <v>590</v>
      </c>
      <c r="CJ5" s="254" t="s">
        <v>602</v>
      </c>
      <c r="CK5" s="255"/>
      <c r="CL5" s="255"/>
      <c r="CM5" s="255"/>
      <c r="CN5" s="255"/>
      <c r="CO5" s="255"/>
      <c r="CP5" s="255"/>
      <c r="CQ5" s="256"/>
      <c r="CR5" s="255" t="s">
        <v>603</v>
      </c>
      <c r="CS5" s="255"/>
      <c r="CT5" s="255"/>
      <c r="CU5" s="255"/>
      <c r="CV5" s="255"/>
      <c r="CW5" s="255"/>
      <c r="CX5" s="255"/>
      <c r="CY5" s="256"/>
      <c r="CZ5" s="269" t="s">
        <v>593</v>
      </c>
      <c r="DA5" s="251" t="s">
        <v>590</v>
      </c>
      <c r="DB5" s="254" t="s">
        <v>604</v>
      </c>
      <c r="DC5" s="255"/>
      <c r="DD5" s="255"/>
      <c r="DE5" s="255"/>
      <c r="DF5" s="255"/>
      <c r="DG5" s="255"/>
      <c r="DH5" s="255"/>
      <c r="DI5" s="256"/>
      <c r="DJ5" s="255" t="s">
        <v>605</v>
      </c>
      <c r="DK5" s="255"/>
      <c r="DL5" s="255"/>
      <c r="DM5" s="255"/>
      <c r="DN5" s="255"/>
      <c r="DO5" s="255"/>
      <c r="DP5" s="255"/>
      <c r="DQ5" s="256"/>
      <c r="DR5" s="269" t="s">
        <v>593</v>
      </c>
      <c r="DS5" s="251" t="s">
        <v>590</v>
      </c>
      <c r="DT5" s="254" t="s">
        <v>606</v>
      </c>
      <c r="DU5" s="255"/>
      <c r="DV5" s="255"/>
      <c r="DW5" s="255"/>
      <c r="DX5" s="255"/>
      <c r="DY5" s="255"/>
      <c r="DZ5" s="255"/>
      <c r="EA5" s="256"/>
      <c r="EB5" s="255" t="s">
        <v>607</v>
      </c>
      <c r="EC5" s="255"/>
      <c r="ED5" s="255"/>
      <c r="EE5" s="255"/>
      <c r="EF5" s="255"/>
      <c r="EG5" s="255"/>
      <c r="EH5" s="255"/>
      <c r="EI5" s="256"/>
      <c r="EJ5" s="269" t="s">
        <v>593</v>
      </c>
      <c r="EK5" s="251" t="s">
        <v>590</v>
      </c>
      <c r="EL5" s="254" t="s">
        <v>608</v>
      </c>
      <c r="EM5" s="255"/>
      <c r="EN5" s="255"/>
      <c r="EO5" s="255"/>
      <c r="EP5" s="255"/>
      <c r="EQ5" s="255"/>
      <c r="ER5" s="255"/>
      <c r="ES5" s="256"/>
      <c r="ET5" s="255" t="s">
        <v>609</v>
      </c>
      <c r="EU5" s="255"/>
      <c r="EV5" s="255"/>
      <c r="EW5" s="255"/>
      <c r="EX5" s="255"/>
      <c r="EY5" s="255"/>
      <c r="EZ5" s="255"/>
      <c r="FA5" s="256"/>
      <c r="FB5" s="269" t="s">
        <v>593</v>
      </c>
      <c r="FC5" s="251" t="s">
        <v>590</v>
      </c>
      <c r="FD5" s="254" t="s">
        <v>610</v>
      </c>
      <c r="FE5" s="255"/>
      <c r="FF5" s="255"/>
      <c r="FG5" s="255"/>
      <c r="FH5" s="255"/>
      <c r="FI5" s="255"/>
      <c r="FJ5" s="255"/>
      <c r="FK5" s="256"/>
      <c r="FL5" s="255" t="s">
        <v>611</v>
      </c>
      <c r="FM5" s="255"/>
      <c r="FN5" s="255"/>
      <c r="FO5" s="255"/>
      <c r="FP5" s="255"/>
      <c r="FQ5" s="255"/>
      <c r="FR5" s="255"/>
      <c r="FS5" s="256"/>
      <c r="FT5" s="269" t="s">
        <v>593</v>
      </c>
    </row>
    <row r="6" spans="1:176" ht="30" customHeight="1">
      <c r="A6" s="275"/>
      <c r="B6" s="272" t="s">
        <v>612</v>
      </c>
      <c r="C6" s="272"/>
      <c r="D6" s="272"/>
      <c r="E6" s="272"/>
      <c r="F6" s="273" t="s">
        <v>613</v>
      </c>
      <c r="G6" s="266"/>
      <c r="H6" s="266" t="s">
        <v>614</v>
      </c>
      <c r="I6" s="265"/>
      <c r="J6" s="264" t="s">
        <v>615</v>
      </c>
      <c r="K6" s="266"/>
      <c r="L6" s="266"/>
      <c r="M6" s="265"/>
      <c r="N6" s="282"/>
      <c r="O6" s="285"/>
      <c r="P6" s="264" t="s">
        <v>616</v>
      </c>
      <c r="Q6" s="266"/>
      <c r="R6" s="266"/>
      <c r="S6" s="265"/>
      <c r="T6" s="264" t="s">
        <v>615</v>
      </c>
      <c r="U6" s="266"/>
      <c r="V6" s="266"/>
      <c r="W6" s="265"/>
      <c r="X6" s="266" t="s">
        <v>616</v>
      </c>
      <c r="Y6" s="266"/>
      <c r="Z6" s="266"/>
      <c r="AA6" s="265"/>
      <c r="AB6" s="264" t="s">
        <v>615</v>
      </c>
      <c r="AC6" s="266"/>
      <c r="AD6" s="266"/>
      <c r="AE6" s="265"/>
      <c r="AF6" s="282"/>
      <c r="AG6" s="252"/>
      <c r="AH6" s="261" t="s">
        <v>617</v>
      </c>
      <c r="AI6" s="260"/>
      <c r="AJ6" s="260"/>
      <c r="AK6" s="250"/>
      <c r="AL6" s="249" t="s">
        <v>615</v>
      </c>
      <c r="AM6" s="260"/>
      <c r="AN6" s="260"/>
      <c r="AO6" s="250"/>
      <c r="AP6" s="259" t="s">
        <v>617</v>
      </c>
      <c r="AQ6" s="260"/>
      <c r="AR6" s="260"/>
      <c r="AS6" s="250"/>
      <c r="AT6" s="249" t="s">
        <v>615</v>
      </c>
      <c r="AU6" s="260"/>
      <c r="AV6" s="260"/>
      <c r="AW6" s="250"/>
      <c r="AX6" s="270"/>
      <c r="AY6" s="252"/>
      <c r="AZ6" s="261" t="s">
        <v>617</v>
      </c>
      <c r="BA6" s="260"/>
      <c r="BB6" s="260"/>
      <c r="BC6" s="250"/>
      <c r="BD6" s="249" t="s">
        <v>615</v>
      </c>
      <c r="BE6" s="260"/>
      <c r="BF6" s="260"/>
      <c r="BG6" s="250"/>
      <c r="BH6" s="259" t="s">
        <v>617</v>
      </c>
      <c r="BI6" s="260"/>
      <c r="BJ6" s="260"/>
      <c r="BK6" s="250"/>
      <c r="BL6" s="249" t="s">
        <v>615</v>
      </c>
      <c r="BM6" s="260"/>
      <c r="BN6" s="260"/>
      <c r="BO6" s="250"/>
      <c r="BP6" s="270"/>
      <c r="BQ6" s="252"/>
      <c r="BR6" s="261" t="s">
        <v>617</v>
      </c>
      <c r="BS6" s="260"/>
      <c r="BT6" s="260"/>
      <c r="BU6" s="250"/>
      <c r="BV6" s="249" t="s">
        <v>615</v>
      </c>
      <c r="BW6" s="260"/>
      <c r="BX6" s="260"/>
      <c r="BY6" s="250"/>
      <c r="BZ6" s="259" t="s">
        <v>617</v>
      </c>
      <c r="CA6" s="260"/>
      <c r="CB6" s="260"/>
      <c r="CC6" s="250"/>
      <c r="CD6" s="249" t="s">
        <v>615</v>
      </c>
      <c r="CE6" s="260"/>
      <c r="CF6" s="260"/>
      <c r="CG6" s="250"/>
      <c r="CH6" s="270"/>
      <c r="CI6" s="252"/>
      <c r="CJ6" s="261" t="s">
        <v>617</v>
      </c>
      <c r="CK6" s="260"/>
      <c r="CL6" s="260"/>
      <c r="CM6" s="250"/>
      <c r="CN6" s="249" t="s">
        <v>615</v>
      </c>
      <c r="CO6" s="260"/>
      <c r="CP6" s="260"/>
      <c r="CQ6" s="250"/>
      <c r="CR6" s="259" t="s">
        <v>617</v>
      </c>
      <c r="CS6" s="260"/>
      <c r="CT6" s="260"/>
      <c r="CU6" s="250"/>
      <c r="CV6" s="249" t="s">
        <v>615</v>
      </c>
      <c r="CW6" s="260"/>
      <c r="CX6" s="260"/>
      <c r="CY6" s="250"/>
      <c r="CZ6" s="270"/>
      <c r="DA6" s="252"/>
      <c r="DB6" s="261" t="s">
        <v>617</v>
      </c>
      <c r="DC6" s="260"/>
      <c r="DD6" s="260"/>
      <c r="DE6" s="250"/>
      <c r="DF6" s="249" t="s">
        <v>615</v>
      </c>
      <c r="DG6" s="260"/>
      <c r="DH6" s="260"/>
      <c r="DI6" s="250"/>
      <c r="DJ6" s="259" t="s">
        <v>617</v>
      </c>
      <c r="DK6" s="260"/>
      <c r="DL6" s="260"/>
      <c r="DM6" s="250"/>
      <c r="DN6" s="249" t="s">
        <v>615</v>
      </c>
      <c r="DO6" s="260"/>
      <c r="DP6" s="260"/>
      <c r="DQ6" s="250"/>
      <c r="DR6" s="270"/>
      <c r="DS6" s="252"/>
      <c r="DT6" s="261" t="s">
        <v>617</v>
      </c>
      <c r="DU6" s="260"/>
      <c r="DV6" s="260"/>
      <c r="DW6" s="250"/>
      <c r="DX6" s="249" t="s">
        <v>615</v>
      </c>
      <c r="DY6" s="260"/>
      <c r="DZ6" s="260"/>
      <c r="EA6" s="250"/>
      <c r="EB6" s="259" t="s">
        <v>617</v>
      </c>
      <c r="EC6" s="260"/>
      <c r="ED6" s="260"/>
      <c r="EE6" s="250"/>
      <c r="EF6" s="249" t="s">
        <v>615</v>
      </c>
      <c r="EG6" s="260"/>
      <c r="EH6" s="260"/>
      <c r="EI6" s="250"/>
      <c r="EJ6" s="270"/>
      <c r="EK6" s="252"/>
      <c r="EL6" s="261" t="s">
        <v>617</v>
      </c>
      <c r="EM6" s="260"/>
      <c r="EN6" s="260"/>
      <c r="EO6" s="250"/>
      <c r="EP6" s="249" t="s">
        <v>615</v>
      </c>
      <c r="EQ6" s="260"/>
      <c r="ER6" s="260"/>
      <c r="ES6" s="250"/>
      <c r="ET6" s="259" t="s">
        <v>617</v>
      </c>
      <c r="EU6" s="260"/>
      <c r="EV6" s="260"/>
      <c r="EW6" s="250"/>
      <c r="EX6" s="249" t="s">
        <v>615</v>
      </c>
      <c r="EY6" s="260"/>
      <c r="EZ6" s="260"/>
      <c r="FA6" s="250"/>
      <c r="FB6" s="270"/>
      <c r="FC6" s="252"/>
      <c r="FD6" s="261" t="s">
        <v>617</v>
      </c>
      <c r="FE6" s="260"/>
      <c r="FF6" s="260"/>
      <c r="FG6" s="250"/>
      <c r="FH6" s="249" t="s">
        <v>615</v>
      </c>
      <c r="FI6" s="260"/>
      <c r="FJ6" s="260"/>
      <c r="FK6" s="250"/>
      <c r="FL6" s="259" t="s">
        <v>617</v>
      </c>
      <c r="FM6" s="260"/>
      <c r="FN6" s="260"/>
      <c r="FO6" s="250"/>
      <c r="FP6" s="249" t="s">
        <v>615</v>
      </c>
      <c r="FQ6" s="260"/>
      <c r="FR6" s="260"/>
      <c r="FS6" s="250"/>
      <c r="FT6" s="270"/>
    </row>
    <row r="7" spans="1:176" ht="33" customHeight="1">
      <c r="A7" s="275"/>
      <c r="B7" s="262" t="s">
        <v>618</v>
      </c>
      <c r="C7" s="262" t="s">
        <v>619</v>
      </c>
      <c r="D7" s="264" t="s">
        <v>271</v>
      </c>
      <c r="E7" s="265"/>
      <c r="F7" s="262" t="s">
        <v>618</v>
      </c>
      <c r="G7" s="262" t="s">
        <v>619</v>
      </c>
      <c r="H7" s="266" t="s">
        <v>271</v>
      </c>
      <c r="I7" s="265"/>
      <c r="J7" s="262" t="s">
        <v>618</v>
      </c>
      <c r="K7" s="262" t="s">
        <v>619</v>
      </c>
      <c r="L7" s="264" t="s">
        <v>271</v>
      </c>
      <c r="M7" s="265"/>
      <c r="N7" s="282"/>
      <c r="O7" s="285"/>
      <c r="P7" s="262" t="s">
        <v>618</v>
      </c>
      <c r="Q7" s="262" t="s">
        <v>620</v>
      </c>
      <c r="R7" s="264" t="s">
        <v>271</v>
      </c>
      <c r="S7" s="265"/>
      <c r="T7" s="262" t="s">
        <v>618</v>
      </c>
      <c r="U7" s="262" t="s">
        <v>620</v>
      </c>
      <c r="V7" s="264" t="s">
        <v>271</v>
      </c>
      <c r="W7" s="265"/>
      <c r="X7" s="267" t="s">
        <v>618</v>
      </c>
      <c r="Y7" s="262" t="s">
        <v>620</v>
      </c>
      <c r="Z7" s="264" t="s">
        <v>271</v>
      </c>
      <c r="AA7" s="265"/>
      <c r="AB7" s="262" t="s">
        <v>618</v>
      </c>
      <c r="AC7" s="262" t="s">
        <v>620</v>
      </c>
      <c r="AD7" s="264" t="s">
        <v>271</v>
      </c>
      <c r="AE7" s="265"/>
      <c r="AF7" s="282"/>
      <c r="AG7" s="252"/>
      <c r="AH7" s="247" t="s">
        <v>618</v>
      </c>
      <c r="AI7" s="247" t="s">
        <v>620</v>
      </c>
      <c r="AJ7" s="249" t="s">
        <v>271</v>
      </c>
      <c r="AK7" s="250"/>
      <c r="AL7" s="247" t="s">
        <v>618</v>
      </c>
      <c r="AM7" s="247" t="s">
        <v>620</v>
      </c>
      <c r="AN7" s="249" t="s">
        <v>271</v>
      </c>
      <c r="AO7" s="250"/>
      <c r="AP7" s="257" t="s">
        <v>618</v>
      </c>
      <c r="AQ7" s="247" t="s">
        <v>620</v>
      </c>
      <c r="AR7" s="249" t="s">
        <v>271</v>
      </c>
      <c r="AS7" s="250"/>
      <c r="AT7" s="247" t="s">
        <v>618</v>
      </c>
      <c r="AU7" s="247" t="s">
        <v>620</v>
      </c>
      <c r="AV7" s="249" t="s">
        <v>271</v>
      </c>
      <c r="AW7" s="250"/>
      <c r="AX7" s="270"/>
      <c r="AY7" s="252"/>
      <c r="AZ7" s="247" t="s">
        <v>618</v>
      </c>
      <c r="BA7" s="247" t="s">
        <v>620</v>
      </c>
      <c r="BB7" s="249" t="s">
        <v>271</v>
      </c>
      <c r="BC7" s="250"/>
      <c r="BD7" s="247" t="s">
        <v>618</v>
      </c>
      <c r="BE7" s="247" t="s">
        <v>620</v>
      </c>
      <c r="BF7" s="249" t="s">
        <v>271</v>
      </c>
      <c r="BG7" s="250"/>
      <c r="BH7" s="257" t="s">
        <v>618</v>
      </c>
      <c r="BI7" s="247" t="s">
        <v>620</v>
      </c>
      <c r="BJ7" s="249" t="s">
        <v>271</v>
      </c>
      <c r="BK7" s="250"/>
      <c r="BL7" s="247" t="s">
        <v>618</v>
      </c>
      <c r="BM7" s="247" t="s">
        <v>620</v>
      </c>
      <c r="BN7" s="249" t="s">
        <v>271</v>
      </c>
      <c r="BO7" s="250"/>
      <c r="BP7" s="270"/>
      <c r="BQ7" s="252"/>
      <c r="BR7" s="247" t="s">
        <v>618</v>
      </c>
      <c r="BS7" s="247" t="s">
        <v>620</v>
      </c>
      <c r="BT7" s="249" t="s">
        <v>271</v>
      </c>
      <c r="BU7" s="250"/>
      <c r="BV7" s="247" t="s">
        <v>618</v>
      </c>
      <c r="BW7" s="247" t="s">
        <v>620</v>
      </c>
      <c r="BX7" s="249" t="s">
        <v>271</v>
      </c>
      <c r="BY7" s="250"/>
      <c r="BZ7" s="257" t="s">
        <v>618</v>
      </c>
      <c r="CA7" s="247" t="s">
        <v>620</v>
      </c>
      <c r="CB7" s="249" t="s">
        <v>271</v>
      </c>
      <c r="CC7" s="250"/>
      <c r="CD7" s="247" t="s">
        <v>618</v>
      </c>
      <c r="CE7" s="247" t="s">
        <v>620</v>
      </c>
      <c r="CF7" s="249" t="s">
        <v>271</v>
      </c>
      <c r="CG7" s="250"/>
      <c r="CH7" s="270"/>
      <c r="CI7" s="252"/>
      <c r="CJ7" s="247" t="s">
        <v>618</v>
      </c>
      <c r="CK7" s="247" t="s">
        <v>620</v>
      </c>
      <c r="CL7" s="249" t="s">
        <v>271</v>
      </c>
      <c r="CM7" s="250"/>
      <c r="CN7" s="247" t="s">
        <v>618</v>
      </c>
      <c r="CO7" s="247" t="s">
        <v>620</v>
      </c>
      <c r="CP7" s="249" t="s">
        <v>271</v>
      </c>
      <c r="CQ7" s="250"/>
      <c r="CR7" s="257" t="s">
        <v>618</v>
      </c>
      <c r="CS7" s="247" t="s">
        <v>620</v>
      </c>
      <c r="CT7" s="249" t="s">
        <v>271</v>
      </c>
      <c r="CU7" s="250"/>
      <c r="CV7" s="247" t="s">
        <v>618</v>
      </c>
      <c r="CW7" s="247" t="s">
        <v>620</v>
      </c>
      <c r="CX7" s="249" t="s">
        <v>271</v>
      </c>
      <c r="CY7" s="250"/>
      <c r="CZ7" s="270"/>
      <c r="DA7" s="252"/>
      <c r="DB7" s="247" t="s">
        <v>618</v>
      </c>
      <c r="DC7" s="247" t="s">
        <v>620</v>
      </c>
      <c r="DD7" s="249" t="s">
        <v>271</v>
      </c>
      <c r="DE7" s="250"/>
      <c r="DF7" s="247" t="s">
        <v>618</v>
      </c>
      <c r="DG7" s="247" t="s">
        <v>620</v>
      </c>
      <c r="DH7" s="249" t="s">
        <v>271</v>
      </c>
      <c r="DI7" s="250"/>
      <c r="DJ7" s="257" t="s">
        <v>618</v>
      </c>
      <c r="DK7" s="247" t="s">
        <v>620</v>
      </c>
      <c r="DL7" s="249" t="s">
        <v>271</v>
      </c>
      <c r="DM7" s="250"/>
      <c r="DN7" s="247" t="s">
        <v>618</v>
      </c>
      <c r="DO7" s="247" t="s">
        <v>620</v>
      </c>
      <c r="DP7" s="249" t="s">
        <v>271</v>
      </c>
      <c r="DQ7" s="250"/>
      <c r="DR7" s="270"/>
      <c r="DS7" s="252"/>
      <c r="DT7" s="247" t="s">
        <v>618</v>
      </c>
      <c r="DU7" s="247" t="s">
        <v>620</v>
      </c>
      <c r="DV7" s="249" t="s">
        <v>271</v>
      </c>
      <c r="DW7" s="250"/>
      <c r="DX7" s="247" t="s">
        <v>618</v>
      </c>
      <c r="DY7" s="247" t="s">
        <v>620</v>
      </c>
      <c r="DZ7" s="249" t="s">
        <v>271</v>
      </c>
      <c r="EA7" s="250"/>
      <c r="EB7" s="257" t="s">
        <v>618</v>
      </c>
      <c r="EC7" s="247" t="s">
        <v>620</v>
      </c>
      <c r="ED7" s="249" t="s">
        <v>271</v>
      </c>
      <c r="EE7" s="250"/>
      <c r="EF7" s="247" t="s">
        <v>618</v>
      </c>
      <c r="EG7" s="247" t="s">
        <v>620</v>
      </c>
      <c r="EH7" s="249" t="s">
        <v>271</v>
      </c>
      <c r="EI7" s="250"/>
      <c r="EJ7" s="270"/>
      <c r="EK7" s="252"/>
      <c r="EL7" s="247" t="s">
        <v>618</v>
      </c>
      <c r="EM7" s="247" t="s">
        <v>620</v>
      </c>
      <c r="EN7" s="249" t="s">
        <v>271</v>
      </c>
      <c r="EO7" s="250"/>
      <c r="EP7" s="247" t="s">
        <v>618</v>
      </c>
      <c r="EQ7" s="247" t="s">
        <v>620</v>
      </c>
      <c r="ER7" s="249" t="s">
        <v>271</v>
      </c>
      <c r="ES7" s="250"/>
      <c r="ET7" s="257" t="s">
        <v>618</v>
      </c>
      <c r="EU7" s="247" t="s">
        <v>620</v>
      </c>
      <c r="EV7" s="249" t="s">
        <v>271</v>
      </c>
      <c r="EW7" s="250"/>
      <c r="EX7" s="247" t="s">
        <v>618</v>
      </c>
      <c r="EY7" s="247" t="s">
        <v>620</v>
      </c>
      <c r="EZ7" s="249" t="s">
        <v>271</v>
      </c>
      <c r="FA7" s="250"/>
      <c r="FB7" s="270"/>
      <c r="FC7" s="252"/>
      <c r="FD7" s="247" t="s">
        <v>618</v>
      </c>
      <c r="FE7" s="247" t="s">
        <v>620</v>
      </c>
      <c r="FF7" s="249" t="s">
        <v>271</v>
      </c>
      <c r="FG7" s="250"/>
      <c r="FH7" s="247" t="s">
        <v>618</v>
      </c>
      <c r="FI7" s="247" t="s">
        <v>620</v>
      </c>
      <c r="FJ7" s="249" t="s">
        <v>271</v>
      </c>
      <c r="FK7" s="250"/>
      <c r="FL7" s="257" t="s">
        <v>618</v>
      </c>
      <c r="FM7" s="247" t="s">
        <v>620</v>
      </c>
      <c r="FN7" s="249" t="s">
        <v>271</v>
      </c>
      <c r="FO7" s="250"/>
      <c r="FP7" s="247" t="s">
        <v>618</v>
      </c>
      <c r="FQ7" s="247" t="s">
        <v>620</v>
      </c>
      <c r="FR7" s="249" t="s">
        <v>271</v>
      </c>
      <c r="FS7" s="250"/>
      <c r="FT7" s="270"/>
    </row>
    <row r="8" spans="1:176" ht="45" customHeight="1">
      <c r="A8" s="276"/>
      <c r="B8" s="263"/>
      <c r="C8" s="263"/>
      <c r="D8" s="81" t="s">
        <v>621</v>
      </c>
      <c r="E8" s="82" t="s">
        <v>622</v>
      </c>
      <c r="F8" s="263"/>
      <c r="G8" s="263"/>
      <c r="H8" s="157" t="s">
        <v>621</v>
      </c>
      <c r="I8" s="82" t="s">
        <v>622</v>
      </c>
      <c r="J8" s="263"/>
      <c r="K8" s="263"/>
      <c r="L8" s="81" t="s">
        <v>621</v>
      </c>
      <c r="M8" s="82" t="s">
        <v>622</v>
      </c>
      <c r="N8" s="283"/>
      <c r="O8" s="286"/>
      <c r="P8" s="263"/>
      <c r="Q8" s="263"/>
      <c r="R8" s="81" t="s">
        <v>621</v>
      </c>
      <c r="S8" s="82" t="s">
        <v>622</v>
      </c>
      <c r="T8" s="263"/>
      <c r="U8" s="263"/>
      <c r="V8" s="81" t="s">
        <v>621</v>
      </c>
      <c r="W8" s="158" t="s">
        <v>622</v>
      </c>
      <c r="X8" s="268"/>
      <c r="Y8" s="263"/>
      <c r="Z8" s="81" t="s">
        <v>621</v>
      </c>
      <c r="AA8" s="82" t="s">
        <v>622</v>
      </c>
      <c r="AB8" s="263"/>
      <c r="AC8" s="263"/>
      <c r="AD8" s="81" t="s">
        <v>621</v>
      </c>
      <c r="AE8" s="82" t="s">
        <v>622</v>
      </c>
      <c r="AF8" s="283"/>
      <c r="AG8" s="253"/>
      <c r="AH8" s="248"/>
      <c r="AI8" s="248"/>
      <c r="AJ8" s="81" t="s">
        <v>621</v>
      </c>
      <c r="AK8" s="82" t="s">
        <v>622</v>
      </c>
      <c r="AL8" s="248"/>
      <c r="AM8" s="248"/>
      <c r="AN8" s="81" t="s">
        <v>621</v>
      </c>
      <c r="AO8" s="158" t="s">
        <v>622</v>
      </c>
      <c r="AP8" s="258"/>
      <c r="AQ8" s="248"/>
      <c r="AR8" s="81" t="s">
        <v>621</v>
      </c>
      <c r="AS8" s="82" t="s">
        <v>622</v>
      </c>
      <c r="AT8" s="248"/>
      <c r="AU8" s="248"/>
      <c r="AV8" s="81" t="s">
        <v>621</v>
      </c>
      <c r="AW8" s="82" t="s">
        <v>622</v>
      </c>
      <c r="AX8" s="271"/>
      <c r="AY8" s="253"/>
      <c r="AZ8" s="248"/>
      <c r="BA8" s="248"/>
      <c r="BB8" s="81" t="s">
        <v>621</v>
      </c>
      <c r="BC8" s="82" t="s">
        <v>622</v>
      </c>
      <c r="BD8" s="248"/>
      <c r="BE8" s="248"/>
      <c r="BF8" s="81" t="s">
        <v>621</v>
      </c>
      <c r="BG8" s="158" t="s">
        <v>622</v>
      </c>
      <c r="BH8" s="258"/>
      <c r="BI8" s="248"/>
      <c r="BJ8" s="81" t="s">
        <v>621</v>
      </c>
      <c r="BK8" s="82" t="s">
        <v>622</v>
      </c>
      <c r="BL8" s="248"/>
      <c r="BM8" s="248"/>
      <c r="BN8" s="81" t="s">
        <v>621</v>
      </c>
      <c r="BO8" s="82" t="s">
        <v>622</v>
      </c>
      <c r="BP8" s="271"/>
      <c r="BQ8" s="253"/>
      <c r="BR8" s="248"/>
      <c r="BS8" s="248"/>
      <c r="BT8" s="81" t="s">
        <v>621</v>
      </c>
      <c r="BU8" s="82" t="s">
        <v>622</v>
      </c>
      <c r="BV8" s="248"/>
      <c r="BW8" s="248"/>
      <c r="BX8" s="81" t="s">
        <v>621</v>
      </c>
      <c r="BY8" s="158" t="s">
        <v>622</v>
      </c>
      <c r="BZ8" s="258"/>
      <c r="CA8" s="248"/>
      <c r="CB8" s="81" t="s">
        <v>621</v>
      </c>
      <c r="CC8" s="82" t="s">
        <v>622</v>
      </c>
      <c r="CD8" s="248"/>
      <c r="CE8" s="248"/>
      <c r="CF8" s="81" t="s">
        <v>621</v>
      </c>
      <c r="CG8" s="82" t="s">
        <v>622</v>
      </c>
      <c r="CH8" s="271"/>
      <c r="CI8" s="253"/>
      <c r="CJ8" s="248"/>
      <c r="CK8" s="248"/>
      <c r="CL8" s="81" t="s">
        <v>621</v>
      </c>
      <c r="CM8" s="82" t="s">
        <v>622</v>
      </c>
      <c r="CN8" s="248"/>
      <c r="CO8" s="248"/>
      <c r="CP8" s="81" t="s">
        <v>621</v>
      </c>
      <c r="CQ8" s="158" t="s">
        <v>622</v>
      </c>
      <c r="CR8" s="258"/>
      <c r="CS8" s="248"/>
      <c r="CT8" s="81" t="s">
        <v>621</v>
      </c>
      <c r="CU8" s="82" t="s">
        <v>622</v>
      </c>
      <c r="CV8" s="248"/>
      <c r="CW8" s="248"/>
      <c r="CX8" s="81" t="s">
        <v>621</v>
      </c>
      <c r="CY8" s="82" t="s">
        <v>622</v>
      </c>
      <c r="CZ8" s="271"/>
      <c r="DA8" s="253"/>
      <c r="DB8" s="248"/>
      <c r="DC8" s="248"/>
      <c r="DD8" s="81" t="s">
        <v>621</v>
      </c>
      <c r="DE8" s="82" t="s">
        <v>622</v>
      </c>
      <c r="DF8" s="248"/>
      <c r="DG8" s="248"/>
      <c r="DH8" s="81" t="s">
        <v>621</v>
      </c>
      <c r="DI8" s="158" t="s">
        <v>622</v>
      </c>
      <c r="DJ8" s="258"/>
      <c r="DK8" s="248"/>
      <c r="DL8" s="81" t="s">
        <v>621</v>
      </c>
      <c r="DM8" s="82" t="s">
        <v>622</v>
      </c>
      <c r="DN8" s="248"/>
      <c r="DO8" s="248"/>
      <c r="DP8" s="81" t="s">
        <v>621</v>
      </c>
      <c r="DQ8" s="82" t="s">
        <v>622</v>
      </c>
      <c r="DR8" s="271"/>
      <c r="DS8" s="253"/>
      <c r="DT8" s="248"/>
      <c r="DU8" s="248"/>
      <c r="DV8" s="81" t="s">
        <v>621</v>
      </c>
      <c r="DW8" s="82" t="s">
        <v>622</v>
      </c>
      <c r="DX8" s="248"/>
      <c r="DY8" s="248"/>
      <c r="DZ8" s="81" t="s">
        <v>621</v>
      </c>
      <c r="EA8" s="158" t="s">
        <v>622</v>
      </c>
      <c r="EB8" s="258"/>
      <c r="EC8" s="248"/>
      <c r="ED8" s="81" t="s">
        <v>621</v>
      </c>
      <c r="EE8" s="82" t="s">
        <v>622</v>
      </c>
      <c r="EF8" s="248"/>
      <c r="EG8" s="248"/>
      <c r="EH8" s="81" t="s">
        <v>621</v>
      </c>
      <c r="EI8" s="82" t="s">
        <v>622</v>
      </c>
      <c r="EJ8" s="271"/>
      <c r="EK8" s="253"/>
      <c r="EL8" s="248"/>
      <c r="EM8" s="248"/>
      <c r="EN8" s="81" t="s">
        <v>621</v>
      </c>
      <c r="EO8" s="82" t="s">
        <v>622</v>
      </c>
      <c r="EP8" s="248"/>
      <c r="EQ8" s="248"/>
      <c r="ER8" s="81" t="s">
        <v>621</v>
      </c>
      <c r="ES8" s="158" t="s">
        <v>622</v>
      </c>
      <c r="ET8" s="258"/>
      <c r="EU8" s="248"/>
      <c r="EV8" s="81" t="s">
        <v>621</v>
      </c>
      <c r="EW8" s="82" t="s">
        <v>622</v>
      </c>
      <c r="EX8" s="248"/>
      <c r="EY8" s="248"/>
      <c r="EZ8" s="81" t="s">
        <v>621</v>
      </c>
      <c r="FA8" s="82" t="s">
        <v>622</v>
      </c>
      <c r="FB8" s="271"/>
      <c r="FC8" s="253"/>
      <c r="FD8" s="248"/>
      <c r="FE8" s="248"/>
      <c r="FF8" s="81" t="s">
        <v>621</v>
      </c>
      <c r="FG8" s="82" t="s">
        <v>622</v>
      </c>
      <c r="FH8" s="248"/>
      <c r="FI8" s="248"/>
      <c r="FJ8" s="81" t="s">
        <v>621</v>
      </c>
      <c r="FK8" s="158" t="s">
        <v>622</v>
      </c>
      <c r="FL8" s="258"/>
      <c r="FM8" s="248"/>
      <c r="FN8" s="81" t="s">
        <v>621</v>
      </c>
      <c r="FO8" s="82" t="s">
        <v>622</v>
      </c>
      <c r="FP8" s="248"/>
      <c r="FQ8" s="248"/>
      <c r="FR8" s="81" t="s">
        <v>621</v>
      </c>
      <c r="FS8" s="82" t="s">
        <v>622</v>
      </c>
      <c r="FT8" s="271"/>
    </row>
    <row r="9" spans="1:176" ht="14.85" customHeight="1">
      <c r="A9" s="159" t="s">
        <v>623</v>
      </c>
      <c r="B9" s="160">
        <v>10811953</v>
      </c>
      <c r="C9" s="160">
        <v>32613.925999999999</v>
      </c>
      <c r="D9" s="160">
        <v>39803.390364999999</v>
      </c>
      <c r="E9" s="160">
        <v>1522.952538</v>
      </c>
      <c r="F9" s="160">
        <v>5027978</v>
      </c>
      <c r="G9" s="160">
        <v>14992.983</v>
      </c>
      <c r="H9" s="160">
        <v>18462.656287000002</v>
      </c>
      <c r="I9" s="160">
        <v>693.81742599999995</v>
      </c>
      <c r="J9" s="160">
        <v>5783975</v>
      </c>
      <c r="K9" s="160">
        <v>17620.942999999999</v>
      </c>
      <c r="L9" s="160">
        <v>21340.734078000001</v>
      </c>
      <c r="M9" s="160">
        <v>829.13511200000005</v>
      </c>
      <c r="N9" s="161" t="s">
        <v>15</v>
      </c>
      <c r="O9" s="159" t="s">
        <v>466</v>
      </c>
      <c r="P9" s="160">
        <v>112627</v>
      </c>
      <c r="Q9" s="160">
        <v>287.07299999999998</v>
      </c>
      <c r="R9" s="160">
        <v>382.860749</v>
      </c>
      <c r="S9" s="160">
        <v>10.719446</v>
      </c>
      <c r="T9" s="160">
        <v>107043</v>
      </c>
      <c r="U9" s="160">
        <v>270.45299999999997</v>
      </c>
      <c r="V9" s="160">
        <v>355.646547</v>
      </c>
      <c r="W9" s="160">
        <v>10.172908</v>
      </c>
      <c r="X9" s="160">
        <v>375986</v>
      </c>
      <c r="Y9" s="160">
        <v>1207.9390000000001</v>
      </c>
      <c r="Z9" s="160">
        <v>1260.458656</v>
      </c>
      <c r="AA9" s="160">
        <v>57.874986</v>
      </c>
      <c r="AB9" s="160">
        <v>353177</v>
      </c>
      <c r="AC9" s="160">
        <v>1158.4780000000001</v>
      </c>
      <c r="AD9" s="160">
        <v>1190.981882</v>
      </c>
      <c r="AE9" s="160">
        <v>55.464027999999999</v>
      </c>
      <c r="AF9" s="161" t="s">
        <v>15</v>
      </c>
      <c r="AG9" s="162" t="s">
        <v>466</v>
      </c>
      <c r="AH9" s="163">
        <v>302814</v>
      </c>
      <c r="AI9" s="163">
        <v>669.75300000000004</v>
      </c>
      <c r="AJ9" s="163">
        <v>679.42489699999999</v>
      </c>
      <c r="AK9" s="163">
        <v>31.818282</v>
      </c>
      <c r="AL9" s="163">
        <v>293978</v>
      </c>
      <c r="AM9" s="163">
        <v>679.64599999999996</v>
      </c>
      <c r="AN9" s="163">
        <v>727.68951700000002</v>
      </c>
      <c r="AO9" s="163">
        <v>32.157871999999998</v>
      </c>
      <c r="AP9" s="163">
        <v>286196</v>
      </c>
      <c r="AQ9" s="163">
        <v>702.02599999999995</v>
      </c>
      <c r="AR9" s="163">
        <v>987.57614100000001</v>
      </c>
      <c r="AS9" s="163">
        <v>33.12621</v>
      </c>
      <c r="AT9" s="163">
        <v>341144</v>
      </c>
      <c r="AU9" s="163">
        <v>928.41700000000003</v>
      </c>
      <c r="AV9" s="163">
        <v>1271.4557569999999</v>
      </c>
      <c r="AW9" s="163">
        <v>43.457321999999998</v>
      </c>
      <c r="AX9" s="164" t="s">
        <v>15</v>
      </c>
      <c r="AY9" s="162" t="s">
        <v>466</v>
      </c>
      <c r="AZ9" s="163">
        <v>374597</v>
      </c>
      <c r="BA9" s="163">
        <v>984.17200000000003</v>
      </c>
      <c r="BB9" s="163">
        <v>1392.2864910000001</v>
      </c>
      <c r="BC9" s="163">
        <v>46.855429999999998</v>
      </c>
      <c r="BD9" s="163">
        <v>458320</v>
      </c>
      <c r="BE9" s="163">
        <v>1334.308</v>
      </c>
      <c r="BF9" s="163">
        <v>1819.7075339999999</v>
      </c>
      <c r="BG9" s="163">
        <v>63.488436</v>
      </c>
      <c r="BH9" s="163">
        <v>393128</v>
      </c>
      <c r="BI9" s="163">
        <v>1047.4459999999999</v>
      </c>
      <c r="BJ9" s="163">
        <v>1430.245195</v>
      </c>
      <c r="BK9" s="163">
        <v>50.506422000000001</v>
      </c>
      <c r="BL9" s="163">
        <v>466957</v>
      </c>
      <c r="BM9" s="163">
        <v>1312.307</v>
      </c>
      <c r="BN9" s="163">
        <v>1715.521266</v>
      </c>
      <c r="BO9" s="163">
        <v>63.509106000000003</v>
      </c>
      <c r="BP9" s="164" t="s">
        <v>15</v>
      </c>
      <c r="BQ9" s="162" t="s">
        <v>466</v>
      </c>
      <c r="BR9" s="163">
        <v>396827</v>
      </c>
      <c r="BS9" s="163">
        <v>1069.3309999999999</v>
      </c>
      <c r="BT9" s="163">
        <v>1424.020573</v>
      </c>
      <c r="BU9" s="163">
        <v>51.483393999999997</v>
      </c>
      <c r="BV9" s="163">
        <v>487440</v>
      </c>
      <c r="BW9" s="163">
        <v>1332.491</v>
      </c>
      <c r="BX9" s="163">
        <v>1710.4476320000001</v>
      </c>
      <c r="BY9" s="163">
        <v>64.182007999999996</v>
      </c>
      <c r="BZ9" s="163">
        <v>415444</v>
      </c>
      <c r="CA9" s="163">
        <v>1153.769</v>
      </c>
      <c r="CB9" s="163">
        <v>1499.6719929999999</v>
      </c>
      <c r="CC9" s="163">
        <v>55.224592000000001</v>
      </c>
      <c r="CD9" s="163">
        <v>506822</v>
      </c>
      <c r="CE9" s="163">
        <v>1425.319</v>
      </c>
      <c r="CF9" s="163">
        <v>1801.6903239999999</v>
      </c>
      <c r="CG9" s="163">
        <v>68.048925999999994</v>
      </c>
      <c r="CH9" s="164" t="s">
        <v>15</v>
      </c>
      <c r="CI9" s="162" t="s">
        <v>466</v>
      </c>
      <c r="CJ9" s="163">
        <v>369380</v>
      </c>
      <c r="CK9" s="163">
        <v>1079.893</v>
      </c>
      <c r="CL9" s="163">
        <v>1373.1494250000001</v>
      </c>
      <c r="CM9" s="163">
        <v>50.934220000000003</v>
      </c>
      <c r="CN9" s="163">
        <v>440417</v>
      </c>
      <c r="CO9" s="163">
        <v>1294.038</v>
      </c>
      <c r="CP9" s="163">
        <v>1612.8567109999999</v>
      </c>
      <c r="CQ9" s="163">
        <v>61.169787999999997</v>
      </c>
      <c r="CR9" s="163">
        <v>365787</v>
      </c>
      <c r="CS9" s="163">
        <v>1130.1289999999999</v>
      </c>
      <c r="CT9" s="163">
        <v>1400.4295030000001</v>
      </c>
      <c r="CU9" s="163">
        <v>52.344394000000001</v>
      </c>
      <c r="CV9" s="163">
        <v>426129</v>
      </c>
      <c r="CW9" s="163">
        <v>1329.67</v>
      </c>
      <c r="CX9" s="163">
        <v>1633.185005</v>
      </c>
      <c r="CY9" s="163">
        <v>62.843958000000001</v>
      </c>
      <c r="CZ9" s="164" t="s">
        <v>15</v>
      </c>
      <c r="DA9" s="162" t="s">
        <v>466</v>
      </c>
      <c r="DB9" s="163">
        <v>383077</v>
      </c>
      <c r="DC9" s="163">
        <v>1252.1980000000001</v>
      </c>
      <c r="DD9" s="163">
        <v>1524.213377</v>
      </c>
      <c r="DE9" s="163">
        <v>57.452232000000002</v>
      </c>
      <c r="DF9" s="163">
        <v>446644</v>
      </c>
      <c r="DG9" s="163">
        <v>1479.6569999999999</v>
      </c>
      <c r="DH9" s="163">
        <v>1783.448212</v>
      </c>
      <c r="DI9" s="163">
        <v>70.270911999999996</v>
      </c>
      <c r="DJ9" s="163">
        <v>362844</v>
      </c>
      <c r="DK9" s="163">
        <v>1240.6759999999999</v>
      </c>
      <c r="DL9" s="163">
        <v>1485.8371999999999</v>
      </c>
      <c r="DM9" s="163">
        <v>56.757005999999997</v>
      </c>
      <c r="DN9" s="163">
        <v>421837</v>
      </c>
      <c r="DO9" s="163">
        <v>1447.6859999999999</v>
      </c>
      <c r="DP9" s="163">
        <v>1709.811747</v>
      </c>
      <c r="DQ9" s="163">
        <v>68.934005999999997</v>
      </c>
      <c r="DR9" s="164" t="s">
        <v>15</v>
      </c>
      <c r="DS9" s="162" t="s">
        <v>466</v>
      </c>
      <c r="DT9" s="163">
        <v>320529</v>
      </c>
      <c r="DU9" s="163">
        <v>1132.4749999999999</v>
      </c>
      <c r="DV9" s="163">
        <v>1334.7215920000001</v>
      </c>
      <c r="DW9" s="163">
        <v>51.502023999999999</v>
      </c>
      <c r="DX9" s="163">
        <v>371226</v>
      </c>
      <c r="DY9" s="163">
        <v>1306.355</v>
      </c>
      <c r="DZ9" s="163">
        <v>1502.340614</v>
      </c>
      <c r="EA9" s="163">
        <v>61.732396000000001</v>
      </c>
      <c r="EB9" s="163">
        <v>233137</v>
      </c>
      <c r="EC9" s="163">
        <v>849.44100000000003</v>
      </c>
      <c r="ED9" s="163">
        <v>991.856539</v>
      </c>
      <c r="EE9" s="163">
        <v>38.073597999999997</v>
      </c>
      <c r="EF9" s="163">
        <v>267817</v>
      </c>
      <c r="EG9" s="163">
        <v>962.92100000000005</v>
      </c>
      <c r="EH9" s="163">
        <v>1083.2414409999999</v>
      </c>
      <c r="EI9" s="163">
        <v>44.286852000000003</v>
      </c>
      <c r="EJ9" s="164" t="s">
        <v>15</v>
      </c>
      <c r="EK9" s="162" t="s">
        <v>466</v>
      </c>
      <c r="EL9" s="163">
        <v>128357</v>
      </c>
      <c r="EM9" s="163">
        <v>468.88299999999998</v>
      </c>
      <c r="EN9" s="163">
        <v>535.15828199999999</v>
      </c>
      <c r="EO9" s="163">
        <v>21.13138</v>
      </c>
      <c r="EP9" s="163">
        <v>153518</v>
      </c>
      <c r="EQ9" s="163">
        <v>550.92899999999997</v>
      </c>
      <c r="ER9" s="163">
        <v>603.37508000000003</v>
      </c>
      <c r="ES9" s="163">
        <v>24.337510000000002</v>
      </c>
      <c r="ET9" s="163">
        <v>98056</v>
      </c>
      <c r="EU9" s="163">
        <v>353.44099999999997</v>
      </c>
      <c r="EV9" s="163">
        <v>388.19625100000002</v>
      </c>
      <c r="EW9" s="163">
        <v>16.107810000000001</v>
      </c>
      <c r="EX9" s="163">
        <v>126709</v>
      </c>
      <c r="EY9" s="163">
        <v>445.77699999999999</v>
      </c>
      <c r="EZ9" s="163">
        <v>470.13570399999998</v>
      </c>
      <c r="FA9" s="163">
        <v>19.444313999999999</v>
      </c>
      <c r="FB9" s="164" t="s">
        <v>15</v>
      </c>
      <c r="FC9" s="162" t="s">
        <v>466</v>
      </c>
      <c r="FD9" s="163">
        <v>57890</v>
      </c>
      <c r="FE9" s="163">
        <v>200.107</v>
      </c>
      <c r="FF9" s="163">
        <v>208.46791899999999</v>
      </c>
      <c r="FG9" s="163">
        <v>7.8948700000000001</v>
      </c>
      <c r="FH9" s="163">
        <v>71288</v>
      </c>
      <c r="FI9" s="163">
        <v>234.00399999999999</v>
      </c>
      <c r="FJ9" s="163">
        <v>231.02192099999999</v>
      </c>
      <c r="FK9" s="163">
        <v>10.279820000000001</v>
      </c>
      <c r="FL9" s="163">
        <v>51302</v>
      </c>
      <c r="FM9" s="163">
        <v>164.23099999999999</v>
      </c>
      <c r="FN9" s="163">
        <v>164.081504</v>
      </c>
      <c r="FO9" s="163">
        <v>4.0111299999999996</v>
      </c>
      <c r="FP9" s="163">
        <v>43509</v>
      </c>
      <c r="FQ9" s="163">
        <v>128.48699999999999</v>
      </c>
      <c r="FR9" s="163">
        <v>118.177184</v>
      </c>
      <c r="FS9" s="163">
        <v>5.3549499999999997</v>
      </c>
      <c r="FT9" s="164" t="s">
        <v>15</v>
      </c>
    </row>
    <row r="10" spans="1:176" ht="14.85" customHeight="1">
      <c r="A10" s="165" t="s">
        <v>624</v>
      </c>
      <c r="B10" s="160">
        <v>3855381</v>
      </c>
      <c r="C10" s="160">
        <v>11300.079</v>
      </c>
      <c r="D10" s="160">
        <v>13689.211151</v>
      </c>
      <c r="E10" s="160">
        <v>526.56732799999997</v>
      </c>
      <c r="F10" s="160">
        <v>1761426</v>
      </c>
      <c r="G10" s="160">
        <v>5123.26</v>
      </c>
      <c r="H10" s="160">
        <v>6262.8027920000004</v>
      </c>
      <c r="I10" s="160">
        <v>236.78982999999999</v>
      </c>
      <c r="J10" s="160">
        <v>2093955</v>
      </c>
      <c r="K10" s="160">
        <v>6176.8190000000004</v>
      </c>
      <c r="L10" s="160">
        <v>7426.408359</v>
      </c>
      <c r="M10" s="160">
        <v>289.77749799999998</v>
      </c>
      <c r="N10" s="166" t="s">
        <v>625</v>
      </c>
      <c r="O10" s="165" t="s">
        <v>624</v>
      </c>
      <c r="P10" s="160">
        <v>35078</v>
      </c>
      <c r="Q10" s="160">
        <v>85.790999999999997</v>
      </c>
      <c r="R10" s="160">
        <v>105.08128499999999</v>
      </c>
      <c r="S10" s="160">
        <v>3.2073</v>
      </c>
      <c r="T10" s="160">
        <v>33618</v>
      </c>
      <c r="U10" s="160">
        <v>82.135000000000005</v>
      </c>
      <c r="V10" s="160">
        <v>100.57496999999999</v>
      </c>
      <c r="W10" s="160">
        <v>3.09945</v>
      </c>
      <c r="X10" s="160">
        <v>116869</v>
      </c>
      <c r="Y10" s="160">
        <v>363.37900000000002</v>
      </c>
      <c r="Z10" s="160">
        <v>365.51527599999997</v>
      </c>
      <c r="AA10" s="160">
        <v>17.41994</v>
      </c>
      <c r="AB10" s="160">
        <v>110005</v>
      </c>
      <c r="AC10" s="160">
        <v>349.54700000000003</v>
      </c>
      <c r="AD10" s="160">
        <v>347.14809700000001</v>
      </c>
      <c r="AE10" s="160">
        <v>16.740950000000002</v>
      </c>
      <c r="AF10" s="166" t="s">
        <v>625</v>
      </c>
      <c r="AG10" s="165" t="s">
        <v>624</v>
      </c>
      <c r="AH10" s="163">
        <v>90734</v>
      </c>
      <c r="AI10" s="163">
        <v>195.75899999999999</v>
      </c>
      <c r="AJ10" s="163">
        <v>190.187792</v>
      </c>
      <c r="AK10" s="163">
        <v>9.3402700000000003</v>
      </c>
      <c r="AL10" s="163">
        <v>87520</v>
      </c>
      <c r="AM10" s="163">
        <v>197.43</v>
      </c>
      <c r="AN10" s="163">
        <v>202.30659199999999</v>
      </c>
      <c r="AO10" s="163">
        <v>9.3795599999999997</v>
      </c>
      <c r="AP10" s="163">
        <v>93998</v>
      </c>
      <c r="AQ10" s="163">
        <v>219.33</v>
      </c>
      <c r="AR10" s="163">
        <v>299.60032200000001</v>
      </c>
      <c r="AS10" s="163">
        <v>10.33498</v>
      </c>
      <c r="AT10" s="163">
        <v>111658</v>
      </c>
      <c r="AU10" s="163">
        <v>289.00700000000001</v>
      </c>
      <c r="AV10" s="163">
        <v>387.07856900000002</v>
      </c>
      <c r="AW10" s="163">
        <v>13.52628</v>
      </c>
      <c r="AX10" s="167" t="s">
        <v>625</v>
      </c>
      <c r="AY10" s="165" t="s">
        <v>624</v>
      </c>
      <c r="AZ10" s="163">
        <v>127935</v>
      </c>
      <c r="BA10" s="163">
        <v>321.03199999999998</v>
      </c>
      <c r="BB10" s="163">
        <v>446.90889900000002</v>
      </c>
      <c r="BC10" s="163">
        <v>15.182180000000001</v>
      </c>
      <c r="BD10" s="163">
        <v>164170</v>
      </c>
      <c r="BE10" s="163">
        <v>451.69</v>
      </c>
      <c r="BF10" s="163">
        <v>611.40450399999997</v>
      </c>
      <c r="BG10" s="163">
        <v>21.41403</v>
      </c>
      <c r="BH10" s="163">
        <v>141379</v>
      </c>
      <c r="BI10" s="163">
        <v>368.63799999999998</v>
      </c>
      <c r="BJ10" s="163">
        <v>497.29722299999997</v>
      </c>
      <c r="BK10" s="163">
        <v>17.69472</v>
      </c>
      <c r="BL10" s="163">
        <v>175361</v>
      </c>
      <c r="BM10" s="163">
        <v>477.46800000000002</v>
      </c>
      <c r="BN10" s="163">
        <v>619.13941</v>
      </c>
      <c r="BO10" s="163">
        <v>23.018160000000002</v>
      </c>
      <c r="BP10" s="167" t="s">
        <v>625</v>
      </c>
      <c r="BQ10" s="165" t="s">
        <v>624</v>
      </c>
      <c r="BR10" s="163">
        <v>144227</v>
      </c>
      <c r="BS10" s="163">
        <v>384.01</v>
      </c>
      <c r="BT10" s="163">
        <v>506.516569</v>
      </c>
      <c r="BU10" s="163">
        <v>18.432600000000001</v>
      </c>
      <c r="BV10" s="163">
        <v>182539</v>
      </c>
      <c r="BW10" s="163">
        <v>485.83</v>
      </c>
      <c r="BX10" s="163">
        <v>616.91818499999999</v>
      </c>
      <c r="BY10" s="163">
        <v>23.34554</v>
      </c>
      <c r="BZ10" s="163">
        <v>150653</v>
      </c>
      <c r="CA10" s="163">
        <v>411.94200000000001</v>
      </c>
      <c r="CB10" s="163">
        <v>532.52399100000002</v>
      </c>
      <c r="CC10" s="163">
        <v>19.708950000000002</v>
      </c>
      <c r="CD10" s="163">
        <v>187318</v>
      </c>
      <c r="CE10" s="163">
        <v>513.86699999999996</v>
      </c>
      <c r="CF10" s="163">
        <v>643.63813600000003</v>
      </c>
      <c r="CG10" s="163">
        <v>24.486186</v>
      </c>
      <c r="CH10" s="167" t="s">
        <v>625</v>
      </c>
      <c r="CI10" s="165" t="s">
        <v>624</v>
      </c>
      <c r="CJ10" s="163">
        <v>133599</v>
      </c>
      <c r="CK10" s="163">
        <v>383.64499999999998</v>
      </c>
      <c r="CL10" s="163">
        <v>488.26854100000003</v>
      </c>
      <c r="CM10" s="163">
        <v>18.129390000000001</v>
      </c>
      <c r="CN10" s="163">
        <v>161305</v>
      </c>
      <c r="CO10" s="163">
        <v>459.64100000000002</v>
      </c>
      <c r="CP10" s="163">
        <v>569.01189899999997</v>
      </c>
      <c r="CQ10" s="163">
        <v>21.688680000000002</v>
      </c>
      <c r="CR10" s="163">
        <v>128550</v>
      </c>
      <c r="CS10" s="163">
        <v>385.41199999999998</v>
      </c>
      <c r="CT10" s="163">
        <v>478.39114499999999</v>
      </c>
      <c r="CU10" s="163">
        <v>17.970089999999999</v>
      </c>
      <c r="CV10" s="163">
        <v>155382</v>
      </c>
      <c r="CW10" s="163">
        <v>464.846</v>
      </c>
      <c r="CX10" s="163">
        <v>567.53888199999994</v>
      </c>
      <c r="CY10" s="163">
        <v>21.928386</v>
      </c>
      <c r="CZ10" s="167" t="s">
        <v>625</v>
      </c>
      <c r="DA10" s="165" t="s">
        <v>624</v>
      </c>
      <c r="DB10" s="163">
        <v>134909</v>
      </c>
      <c r="DC10" s="163">
        <v>427.26499999999999</v>
      </c>
      <c r="DD10" s="163">
        <v>520.007203</v>
      </c>
      <c r="DE10" s="163">
        <v>19.702120000000001</v>
      </c>
      <c r="DF10" s="163">
        <v>164302</v>
      </c>
      <c r="DG10" s="163">
        <v>519.92399999999998</v>
      </c>
      <c r="DH10" s="163">
        <v>625.82335799999998</v>
      </c>
      <c r="DI10" s="163">
        <v>24.615255999999999</v>
      </c>
      <c r="DJ10" s="163">
        <v>131475</v>
      </c>
      <c r="DK10" s="163">
        <v>430.59199999999998</v>
      </c>
      <c r="DL10" s="163">
        <v>517.746354</v>
      </c>
      <c r="DM10" s="163">
        <v>19.795120000000001</v>
      </c>
      <c r="DN10" s="163">
        <v>160176</v>
      </c>
      <c r="DO10" s="163">
        <v>525.73699999999997</v>
      </c>
      <c r="DP10" s="163">
        <v>621.58694800000001</v>
      </c>
      <c r="DQ10" s="163">
        <v>24.987850000000002</v>
      </c>
      <c r="DR10" s="167" t="s">
        <v>625</v>
      </c>
      <c r="DS10" s="165" t="s">
        <v>624</v>
      </c>
      <c r="DT10" s="163">
        <v>121131</v>
      </c>
      <c r="DU10" s="163">
        <v>410.875</v>
      </c>
      <c r="DV10" s="163">
        <v>485.77491700000002</v>
      </c>
      <c r="DW10" s="163">
        <v>18.781970000000001</v>
      </c>
      <c r="DX10" s="163">
        <v>146212</v>
      </c>
      <c r="DY10" s="163">
        <v>492.17500000000001</v>
      </c>
      <c r="DZ10" s="163">
        <v>569.71632399999999</v>
      </c>
      <c r="EA10" s="163">
        <v>23.227820000000001</v>
      </c>
      <c r="EB10" s="163">
        <v>88556</v>
      </c>
      <c r="EC10" s="163">
        <v>310.76400000000001</v>
      </c>
      <c r="ED10" s="163">
        <v>364.447902</v>
      </c>
      <c r="EE10" s="163">
        <v>13.920640000000001</v>
      </c>
      <c r="EF10" s="163">
        <v>105694</v>
      </c>
      <c r="EG10" s="163">
        <v>364.74200000000002</v>
      </c>
      <c r="EH10" s="163">
        <v>413.14487600000001</v>
      </c>
      <c r="EI10" s="163">
        <v>16.79149</v>
      </c>
      <c r="EJ10" s="167" t="s">
        <v>625</v>
      </c>
      <c r="EK10" s="165" t="s">
        <v>624</v>
      </c>
      <c r="EL10" s="163">
        <v>47572</v>
      </c>
      <c r="EM10" s="163">
        <v>169.20699999999999</v>
      </c>
      <c r="EN10" s="163">
        <v>193.369674</v>
      </c>
      <c r="EO10" s="163">
        <v>7.5460000000000003</v>
      </c>
      <c r="EP10" s="163">
        <v>57748</v>
      </c>
      <c r="EQ10" s="163">
        <v>201.959</v>
      </c>
      <c r="ER10" s="163">
        <v>223.01220799999999</v>
      </c>
      <c r="ES10" s="163">
        <v>8.8143899999999995</v>
      </c>
      <c r="ET10" s="163">
        <v>34203</v>
      </c>
      <c r="EU10" s="163">
        <v>121.767</v>
      </c>
      <c r="EV10" s="163">
        <v>133.234995</v>
      </c>
      <c r="EW10" s="163">
        <v>5.4780499999999996</v>
      </c>
      <c r="EX10" s="163">
        <v>46729</v>
      </c>
      <c r="EY10" s="163">
        <v>161.41</v>
      </c>
      <c r="EZ10" s="163">
        <v>172.16387800000001</v>
      </c>
      <c r="FA10" s="163">
        <v>6.8905500000000002</v>
      </c>
      <c r="FB10" s="167" t="s">
        <v>625</v>
      </c>
      <c r="FC10" s="165" t="s">
        <v>624</v>
      </c>
      <c r="FD10" s="163">
        <v>20329</v>
      </c>
      <c r="FE10" s="163">
        <v>69.757000000000005</v>
      </c>
      <c r="FF10" s="163">
        <v>73.167569999999998</v>
      </c>
      <c r="FG10" s="163">
        <v>2.6357200000000001</v>
      </c>
      <c r="FH10" s="163">
        <v>26397</v>
      </c>
      <c r="FI10" s="163">
        <v>86.634</v>
      </c>
      <c r="FJ10" s="163">
        <v>86.808592000000004</v>
      </c>
      <c r="FK10" s="163">
        <v>3.7143700000000002</v>
      </c>
      <c r="FL10" s="163">
        <v>20229</v>
      </c>
      <c r="FM10" s="163">
        <v>64.094999999999999</v>
      </c>
      <c r="FN10" s="163">
        <v>64.763133999999994</v>
      </c>
      <c r="FO10" s="163">
        <v>1.50979</v>
      </c>
      <c r="FP10" s="163">
        <v>17821</v>
      </c>
      <c r="FQ10" s="163">
        <v>52.777000000000001</v>
      </c>
      <c r="FR10" s="163">
        <v>49.392930999999997</v>
      </c>
      <c r="FS10" s="163">
        <v>2.1085500000000001</v>
      </c>
      <c r="FT10" s="167" t="s">
        <v>625</v>
      </c>
    </row>
    <row r="11" spans="1:176" ht="14.85" customHeight="1">
      <c r="A11" s="168" t="s">
        <v>626</v>
      </c>
      <c r="B11" s="169">
        <v>1939810</v>
      </c>
      <c r="C11" s="169">
        <v>5430.5919999999996</v>
      </c>
      <c r="D11" s="169">
        <v>6646.9959449999997</v>
      </c>
      <c r="E11" s="169">
        <v>256.83684199999999</v>
      </c>
      <c r="F11" s="169">
        <v>898712</v>
      </c>
      <c r="G11" s="169">
        <v>2495.4450000000002</v>
      </c>
      <c r="H11" s="169">
        <v>3080.09193</v>
      </c>
      <c r="I11" s="169">
        <v>117.53637999999999</v>
      </c>
      <c r="J11" s="169">
        <v>1041098</v>
      </c>
      <c r="K11" s="169">
        <v>2935.1469999999999</v>
      </c>
      <c r="L11" s="169">
        <v>3566.9040150000001</v>
      </c>
      <c r="M11" s="169">
        <v>139.30046200000001</v>
      </c>
      <c r="N11" s="170" t="s">
        <v>627</v>
      </c>
      <c r="O11" s="168" t="s">
        <v>626</v>
      </c>
      <c r="P11" s="169">
        <v>18213</v>
      </c>
      <c r="Q11" s="169">
        <v>42.273000000000003</v>
      </c>
      <c r="R11" s="169">
        <v>51.314082999999997</v>
      </c>
      <c r="S11" s="169">
        <v>1.62866</v>
      </c>
      <c r="T11" s="169">
        <v>17657</v>
      </c>
      <c r="U11" s="169">
        <v>41.267000000000003</v>
      </c>
      <c r="V11" s="169">
        <v>49.96602</v>
      </c>
      <c r="W11" s="169">
        <v>1.61615</v>
      </c>
      <c r="X11" s="169">
        <v>64902</v>
      </c>
      <c r="Y11" s="169">
        <v>197.08699999999999</v>
      </c>
      <c r="Z11" s="169">
        <v>197.14267699999999</v>
      </c>
      <c r="AA11" s="169">
        <v>9.6148799999999994</v>
      </c>
      <c r="AB11" s="169">
        <v>61184</v>
      </c>
      <c r="AC11" s="169">
        <v>190.67699999999999</v>
      </c>
      <c r="AD11" s="169">
        <v>188.90464299999999</v>
      </c>
      <c r="AE11" s="169">
        <v>9.3031600000000001</v>
      </c>
      <c r="AF11" s="170" t="s">
        <v>627</v>
      </c>
      <c r="AG11" s="168" t="s">
        <v>626</v>
      </c>
      <c r="AH11" s="171">
        <v>48474</v>
      </c>
      <c r="AI11" s="171">
        <v>101.422</v>
      </c>
      <c r="AJ11" s="171">
        <v>98.916460999999998</v>
      </c>
      <c r="AK11" s="171">
        <v>4.9165000000000001</v>
      </c>
      <c r="AL11" s="171">
        <v>46670</v>
      </c>
      <c r="AM11" s="171">
        <v>101.35899999999999</v>
      </c>
      <c r="AN11" s="171">
        <v>104.64786700000001</v>
      </c>
      <c r="AO11" s="171">
        <v>4.8917200000000003</v>
      </c>
      <c r="AP11" s="171">
        <v>48111</v>
      </c>
      <c r="AQ11" s="171">
        <v>108.483</v>
      </c>
      <c r="AR11" s="171">
        <v>149.324297</v>
      </c>
      <c r="AS11" s="171">
        <v>5.1829799999999997</v>
      </c>
      <c r="AT11" s="171">
        <v>58578</v>
      </c>
      <c r="AU11" s="171">
        <v>145.18700000000001</v>
      </c>
      <c r="AV11" s="171">
        <v>195.89115100000001</v>
      </c>
      <c r="AW11" s="171">
        <v>6.8868</v>
      </c>
      <c r="AX11" s="172" t="s">
        <v>627</v>
      </c>
      <c r="AY11" s="168" t="s">
        <v>626</v>
      </c>
      <c r="AZ11" s="171">
        <v>65146</v>
      </c>
      <c r="BA11" s="171">
        <v>156.32400000000001</v>
      </c>
      <c r="BB11" s="171">
        <v>218.98542900000001</v>
      </c>
      <c r="BC11" s="171">
        <v>7.5084400000000002</v>
      </c>
      <c r="BD11" s="171">
        <v>83200</v>
      </c>
      <c r="BE11" s="171">
        <v>215.922</v>
      </c>
      <c r="BF11" s="171">
        <v>291.55255799999998</v>
      </c>
      <c r="BG11" s="171">
        <v>10.33723</v>
      </c>
      <c r="BH11" s="171">
        <v>73916</v>
      </c>
      <c r="BI11" s="171">
        <v>184.595</v>
      </c>
      <c r="BJ11" s="171">
        <v>250.98144600000001</v>
      </c>
      <c r="BK11" s="171">
        <v>8.9515899999999995</v>
      </c>
      <c r="BL11" s="171">
        <v>88445</v>
      </c>
      <c r="BM11" s="171">
        <v>225.87899999999999</v>
      </c>
      <c r="BN11" s="171">
        <v>292.91722600000003</v>
      </c>
      <c r="BO11" s="171">
        <v>10.98068</v>
      </c>
      <c r="BP11" s="172" t="s">
        <v>627</v>
      </c>
      <c r="BQ11" s="168" t="s">
        <v>626</v>
      </c>
      <c r="BR11" s="171">
        <v>76475</v>
      </c>
      <c r="BS11" s="171">
        <v>195.65899999999999</v>
      </c>
      <c r="BT11" s="171">
        <v>259.90614299999999</v>
      </c>
      <c r="BU11" s="171">
        <v>9.4668700000000001</v>
      </c>
      <c r="BV11" s="171">
        <v>93401</v>
      </c>
      <c r="BW11" s="171">
        <v>236.06100000000001</v>
      </c>
      <c r="BX11" s="171">
        <v>302.49622699999998</v>
      </c>
      <c r="BY11" s="171">
        <v>11.43538</v>
      </c>
      <c r="BZ11" s="171">
        <v>82137</v>
      </c>
      <c r="CA11" s="171">
        <v>217.04</v>
      </c>
      <c r="CB11" s="171">
        <v>282.603071</v>
      </c>
      <c r="CC11" s="171">
        <v>10.4636</v>
      </c>
      <c r="CD11" s="171">
        <v>98024</v>
      </c>
      <c r="CE11" s="171">
        <v>260.55099999999999</v>
      </c>
      <c r="CF11" s="171">
        <v>329.62206700000002</v>
      </c>
      <c r="CG11" s="171">
        <v>12.509356</v>
      </c>
      <c r="CH11" s="172" t="s">
        <v>627</v>
      </c>
      <c r="CI11" s="168" t="s">
        <v>626</v>
      </c>
      <c r="CJ11" s="171">
        <v>71536</v>
      </c>
      <c r="CK11" s="171">
        <v>198.417</v>
      </c>
      <c r="CL11" s="171">
        <v>254.26604599999999</v>
      </c>
      <c r="CM11" s="171">
        <v>9.4733800000000006</v>
      </c>
      <c r="CN11" s="171">
        <v>81420</v>
      </c>
      <c r="CO11" s="171">
        <v>225.13399999999999</v>
      </c>
      <c r="CP11" s="171">
        <v>281.763485</v>
      </c>
      <c r="CQ11" s="171">
        <v>10.70806</v>
      </c>
      <c r="CR11" s="171">
        <v>66311</v>
      </c>
      <c r="CS11" s="171">
        <v>192.13399999999999</v>
      </c>
      <c r="CT11" s="171">
        <v>241.08949000000001</v>
      </c>
      <c r="CU11" s="171">
        <v>9.0622900000000008</v>
      </c>
      <c r="CV11" s="171">
        <v>75767</v>
      </c>
      <c r="CW11" s="171">
        <v>220.035</v>
      </c>
      <c r="CX11" s="171">
        <v>271.885695</v>
      </c>
      <c r="CY11" s="171">
        <v>10.45534</v>
      </c>
      <c r="CZ11" s="172" t="s">
        <v>627</v>
      </c>
      <c r="DA11" s="168" t="s">
        <v>626</v>
      </c>
      <c r="DB11" s="171">
        <v>68740</v>
      </c>
      <c r="DC11" s="171">
        <v>209.47800000000001</v>
      </c>
      <c r="DD11" s="171">
        <v>257.13758899999999</v>
      </c>
      <c r="DE11" s="171">
        <v>9.8043999999999993</v>
      </c>
      <c r="DF11" s="171">
        <v>81268</v>
      </c>
      <c r="DG11" s="171">
        <v>248.90799999999999</v>
      </c>
      <c r="DH11" s="171">
        <v>305.02358299999997</v>
      </c>
      <c r="DI11" s="171">
        <v>11.888135999999999</v>
      </c>
      <c r="DJ11" s="171">
        <v>65834</v>
      </c>
      <c r="DK11" s="171">
        <v>206.429</v>
      </c>
      <c r="DL11" s="171">
        <v>250.34785199999999</v>
      </c>
      <c r="DM11" s="171">
        <v>9.6649399999999996</v>
      </c>
      <c r="DN11" s="171">
        <v>77867</v>
      </c>
      <c r="DO11" s="171">
        <v>248.047</v>
      </c>
      <c r="DP11" s="171">
        <v>297.30005599999998</v>
      </c>
      <c r="DQ11" s="171">
        <v>11.882630000000001</v>
      </c>
      <c r="DR11" s="172" t="s">
        <v>627</v>
      </c>
      <c r="DS11" s="168" t="s">
        <v>626</v>
      </c>
      <c r="DT11" s="171">
        <v>57974</v>
      </c>
      <c r="DU11" s="171">
        <v>188.21899999999999</v>
      </c>
      <c r="DV11" s="171">
        <v>225.96796900000001</v>
      </c>
      <c r="DW11" s="171">
        <v>8.7650299999999994</v>
      </c>
      <c r="DX11" s="171">
        <v>68636</v>
      </c>
      <c r="DY11" s="171">
        <v>222.86</v>
      </c>
      <c r="DZ11" s="171">
        <v>263.10920700000003</v>
      </c>
      <c r="EA11" s="171">
        <v>10.60502</v>
      </c>
      <c r="EB11" s="171">
        <v>40401</v>
      </c>
      <c r="EC11" s="171">
        <v>133.71199999999999</v>
      </c>
      <c r="ED11" s="171">
        <v>159.56026</v>
      </c>
      <c r="EE11" s="171">
        <v>6.1265599999999996</v>
      </c>
      <c r="EF11" s="171">
        <v>47265</v>
      </c>
      <c r="EG11" s="171">
        <v>157.072</v>
      </c>
      <c r="EH11" s="171">
        <v>181.726235</v>
      </c>
      <c r="EI11" s="171">
        <v>7.2785299999999999</v>
      </c>
      <c r="EJ11" s="172" t="s">
        <v>627</v>
      </c>
      <c r="EK11" s="168" t="s">
        <v>626</v>
      </c>
      <c r="EL11" s="171">
        <v>21028</v>
      </c>
      <c r="EM11" s="171">
        <v>70.817999999999998</v>
      </c>
      <c r="EN11" s="171">
        <v>82.013503999999998</v>
      </c>
      <c r="EO11" s="171">
        <v>3.2510500000000002</v>
      </c>
      <c r="EP11" s="171">
        <v>24961</v>
      </c>
      <c r="EQ11" s="171">
        <v>82.570999999999998</v>
      </c>
      <c r="ER11" s="171">
        <v>92.619024999999993</v>
      </c>
      <c r="ES11" s="171">
        <v>3.6327600000000002</v>
      </c>
      <c r="ET11" s="171">
        <v>14390</v>
      </c>
      <c r="EU11" s="171">
        <v>48.033999999999999</v>
      </c>
      <c r="EV11" s="171">
        <v>53.544913000000001</v>
      </c>
      <c r="EW11" s="171">
        <v>2.2095799999999999</v>
      </c>
      <c r="EX11" s="171">
        <v>19524</v>
      </c>
      <c r="EY11" s="171">
        <v>63.43</v>
      </c>
      <c r="EZ11" s="171">
        <v>68.061008999999999</v>
      </c>
      <c r="FA11" s="171">
        <v>2.7385299999999999</v>
      </c>
      <c r="FB11" s="172" t="s">
        <v>627</v>
      </c>
      <c r="FC11" s="168" t="s">
        <v>626</v>
      </c>
      <c r="FD11" s="171">
        <v>7940</v>
      </c>
      <c r="FE11" s="171">
        <v>24.806999999999999</v>
      </c>
      <c r="FF11" s="171">
        <v>26.169643000000001</v>
      </c>
      <c r="FG11" s="171">
        <v>0.95430000000000004</v>
      </c>
      <c r="FH11" s="171">
        <v>10619</v>
      </c>
      <c r="FI11" s="171">
        <v>32.21</v>
      </c>
      <c r="FJ11" s="171">
        <v>32.563890000000001</v>
      </c>
      <c r="FK11" s="171">
        <v>1.4063000000000001</v>
      </c>
      <c r="FL11" s="171">
        <v>7184</v>
      </c>
      <c r="FM11" s="171">
        <v>20.513999999999999</v>
      </c>
      <c r="FN11" s="171">
        <v>20.821057</v>
      </c>
      <c r="FO11" s="171">
        <v>0.49132999999999999</v>
      </c>
      <c r="FP11" s="171">
        <v>6612</v>
      </c>
      <c r="FQ11" s="171">
        <v>17.977</v>
      </c>
      <c r="FR11" s="171">
        <v>16.854071000000001</v>
      </c>
      <c r="FS11" s="171">
        <v>0.74468000000000001</v>
      </c>
      <c r="FT11" s="172" t="s">
        <v>627</v>
      </c>
    </row>
    <row r="12" spans="1:176" ht="14.85" customHeight="1">
      <c r="A12" s="168" t="s">
        <v>181</v>
      </c>
      <c r="B12" s="169">
        <v>1709622</v>
      </c>
      <c r="C12" s="169">
        <v>4921.2070000000003</v>
      </c>
      <c r="D12" s="169">
        <v>5940.5593650000001</v>
      </c>
      <c r="E12" s="169">
        <v>229.28424000000001</v>
      </c>
      <c r="F12" s="169">
        <v>760705</v>
      </c>
      <c r="G12" s="169">
        <v>2190.9079999999999</v>
      </c>
      <c r="H12" s="169">
        <v>2670.6116160000001</v>
      </c>
      <c r="I12" s="169">
        <v>100.84052</v>
      </c>
      <c r="J12" s="169">
        <v>948917</v>
      </c>
      <c r="K12" s="169">
        <v>2730.299</v>
      </c>
      <c r="L12" s="169">
        <v>3269.9477489999999</v>
      </c>
      <c r="M12" s="169">
        <v>128.44372000000001</v>
      </c>
      <c r="N12" s="170" t="s">
        <v>17</v>
      </c>
      <c r="O12" s="168" t="s">
        <v>181</v>
      </c>
      <c r="P12" s="169">
        <v>14897</v>
      </c>
      <c r="Q12" s="169">
        <v>35.142000000000003</v>
      </c>
      <c r="R12" s="169">
        <v>42.985048999999997</v>
      </c>
      <c r="S12" s="169">
        <v>1.2861899999999999</v>
      </c>
      <c r="T12" s="169">
        <v>14013</v>
      </c>
      <c r="U12" s="169">
        <v>32.691000000000003</v>
      </c>
      <c r="V12" s="169">
        <v>40.080022999999997</v>
      </c>
      <c r="W12" s="169">
        <v>1.1988099999999999</v>
      </c>
      <c r="X12" s="169">
        <v>43083</v>
      </c>
      <c r="Y12" s="169">
        <v>126.974</v>
      </c>
      <c r="Z12" s="169">
        <v>128.07529099999999</v>
      </c>
      <c r="AA12" s="169">
        <v>6.1371700000000002</v>
      </c>
      <c r="AB12" s="169">
        <v>40322</v>
      </c>
      <c r="AC12" s="169">
        <v>120.85599999999999</v>
      </c>
      <c r="AD12" s="169">
        <v>119.868497</v>
      </c>
      <c r="AE12" s="169">
        <v>5.83568</v>
      </c>
      <c r="AF12" s="170" t="s">
        <v>17</v>
      </c>
      <c r="AG12" s="168" t="s">
        <v>181</v>
      </c>
      <c r="AH12" s="171">
        <v>32971</v>
      </c>
      <c r="AI12" s="171">
        <v>72.325000000000003</v>
      </c>
      <c r="AJ12" s="171">
        <v>68.407973999999996</v>
      </c>
      <c r="AK12" s="171">
        <v>3.46679</v>
      </c>
      <c r="AL12" s="171">
        <v>31817</v>
      </c>
      <c r="AM12" s="171">
        <v>73.384</v>
      </c>
      <c r="AN12" s="171">
        <v>73.516461000000007</v>
      </c>
      <c r="AO12" s="171">
        <v>3.5041699999999998</v>
      </c>
      <c r="AP12" s="171">
        <v>37773</v>
      </c>
      <c r="AQ12" s="171">
        <v>87.811999999999998</v>
      </c>
      <c r="AR12" s="171">
        <v>119.36042999999999</v>
      </c>
      <c r="AS12" s="171">
        <v>4.15909</v>
      </c>
      <c r="AT12" s="171">
        <v>44286</v>
      </c>
      <c r="AU12" s="171">
        <v>113.419</v>
      </c>
      <c r="AV12" s="171">
        <v>151.918429</v>
      </c>
      <c r="AW12" s="171">
        <v>5.3387900000000004</v>
      </c>
      <c r="AX12" s="172" t="s">
        <v>17</v>
      </c>
      <c r="AY12" s="168" t="s">
        <v>181</v>
      </c>
      <c r="AZ12" s="171">
        <v>55233</v>
      </c>
      <c r="BA12" s="171">
        <v>135.631</v>
      </c>
      <c r="BB12" s="171">
        <v>189.80686499999999</v>
      </c>
      <c r="BC12" s="171">
        <v>6.4798299999999998</v>
      </c>
      <c r="BD12" s="171">
        <v>76598</v>
      </c>
      <c r="BE12" s="171">
        <v>200.995</v>
      </c>
      <c r="BF12" s="171">
        <v>275.77285799999999</v>
      </c>
      <c r="BG12" s="171">
        <v>9.5704600000000006</v>
      </c>
      <c r="BH12" s="171">
        <v>61776</v>
      </c>
      <c r="BI12" s="171">
        <v>155.39699999999999</v>
      </c>
      <c r="BJ12" s="171">
        <v>209.528323</v>
      </c>
      <c r="BK12" s="171">
        <v>7.52325</v>
      </c>
      <c r="BL12" s="171">
        <v>84037</v>
      </c>
      <c r="BM12" s="171">
        <v>219.209</v>
      </c>
      <c r="BN12" s="171">
        <v>285.94529</v>
      </c>
      <c r="BO12" s="171">
        <v>10.612719999999999</v>
      </c>
      <c r="BP12" s="172" t="s">
        <v>17</v>
      </c>
      <c r="BQ12" s="168" t="s">
        <v>181</v>
      </c>
      <c r="BR12" s="171">
        <v>62653</v>
      </c>
      <c r="BS12" s="171">
        <v>161.81</v>
      </c>
      <c r="BT12" s="171">
        <v>213.03527</v>
      </c>
      <c r="BU12" s="171">
        <v>7.8264199999999997</v>
      </c>
      <c r="BV12" s="171">
        <v>83947</v>
      </c>
      <c r="BW12" s="171">
        <v>216.696</v>
      </c>
      <c r="BX12" s="171">
        <v>273.81976200000003</v>
      </c>
      <c r="BY12" s="171">
        <v>10.47071</v>
      </c>
      <c r="BZ12" s="171">
        <v>62849</v>
      </c>
      <c r="CA12" s="171">
        <v>166.41200000000001</v>
      </c>
      <c r="CB12" s="171">
        <v>214.567791</v>
      </c>
      <c r="CC12" s="171">
        <v>8.00502</v>
      </c>
      <c r="CD12" s="171">
        <v>82161</v>
      </c>
      <c r="CE12" s="171">
        <v>216.66900000000001</v>
      </c>
      <c r="CF12" s="171">
        <v>270.072519</v>
      </c>
      <c r="CG12" s="171">
        <v>10.388439999999999</v>
      </c>
      <c r="CH12" s="172" t="s">
        <v>17</v>
      </c>
      <c r="CI12" s="168" t="s">
        <v>181</v>
      </c>
      <c r="CJ12" s="171">
        <v>55939</v>
      </c>
      <c r="CK12" s="171">
        <v>156.833</v>
      </c>
      <c r="CL12" s="171">
        <v>199.98991699999999</v>
      </c>
      <c r="CM12" s="171">
        <v>7.4290599999999998</v>
      </c>
      <c r="CN12" s="171">
        <v>72000</v>
      </c>
      <c r="CO12" s="171">
        <v>198.328</v>
      </c>
      <c r="CP12" s="171">
        <v>244.197462</v>
      </c>
      <c r="CQ12" s="171">
        <v>9.4030299999999993</v>
      </c>
      <c r="CR12" s="171">
        <v>54811</v>
      </c>
      <c r="CS12" s="171">
        <v>161.327</v>
      </c>
      <c r="CT12" s="171">
        <v>200.155081</v>
      </c>
      <c r="CU12" s="171">
        <v>7.5414000000000003</v>
      </c>
      <c r="CV12" s="171">
        <v>71220</v>
      </c>
      <c r="CW12" s="171">
        <v>206.65799999999999</v>
      </c>
      <c r="CX12" s="171">
        <v>251.07228699999999</v>
      </c>
      <c r="CY12" s="171">
        <v>9.7782300000000006</v>
      </c>
      <c r="CZ12" s="172" t="s">
        <v>17</v>
      </c>
      <c r="DA12" s="168" t="s">
        <v>181</v>
      </c>
      <c r="DB12" s="171">
        <v>57819</v>
      </c>
      <c r="DC12" s="171">
        <v>181.18600000000001</v>
      </c>
      <c r="DD12" s="171">
        <v>220.59761399999999</v>
      </c>
      <c r="DE12" s="171">
        <v>8.3422400000000003</v>
      </c>
      <c r="DF12" s="171">
        <v>73943</v>
      </c>
      <c r="DG12" s="171">
        <v>227.30199999999999</v>
      </c>
      <c r="DH12" s="171">
        <v>270.49659000000003</v>
      </c>
      <c r="DI12" s="171">
        <v>10.797269999999999</v>
      </c>
      <c r="DJ12" s="171">
        <v>57874</v>
      </c>
      <c r="DK12" s="171">
        <v>187.96199999999999</v>
      </c>
      <c r="DL12" s="171">
        <v>225.990927</v>
      </c>
      <c r="DM12" s="171">
        <v>8.5847800000000003</v>
      </c>
      <c r="DN12" s="171">
        <v>73823</v>
      </c>
      <c r="DO12" s="171">
        <v>235.155</v>
      </c>
      <c r="DP12" s="171">
        <v>276.31975999999997</v>
      </c>
      <c r="DQ12" s="171">
        <v>11.22284</v>
      </c>
      <c r="DR12" s="172" t="s">
        <v>17</v>
      </c>
      <c r="DS12" s="168" t="s">
        <v>181</v>
      </c>
      <c r="DT12" s="171">
        <v>56308</v>
      </c>
      <c r="DU12" s="171">
        <v>189.07300000000001</v>
      </c>
      <c r="DV12" s="171">
        <v>221.55415300000001</v>
      </c>
      <c r="DW12" s="171">
        <v>8.6069700000000005</v>
      </c>
      <c r="DX12" s="171">
        <v>69971</v>
      </c>
      <c r="DY12" s="171">
        <v>229.87</v>
      </c>
      <c r="DZ12" s="171">
        <v>262.76028700000001</v>
      </c>
      <c r="EA12" s="171">
        <v>10.92113</v>
      </c>
      <c r="EB12" s="171">
        <v>43520</v>
      </c>
      <c r="EC12" s="171">
        <v>152.572</v>
      </c>
      <c r="ED12" s="171">
        <v>177.323387</v>
      </c>
      <c r="EE12" s="171">
        <v>6.7540300000000002</v>
      </c>
      <c r="EF12" s="171">
        <v>53491</v>
      </c>
      <c r="EG12" s="171">
        <v>179.02199999999999</v>
      </c>
      <c r="EH12" s="171">
        <v>200.433233</v>
      </c>
      <c r="EI12" s="171">
        <v>8.2819400000000005</v>
      </c>
      <c r="EJ12" s="172" t="s">
        <v>17</v>
      </c>
      <c r="EK12" s="168" t="s">
        <v>181</v>
      </c>
      <c r="EL12" s="171">
        <v>23428</v>
      </c>
      <c r="EM12" s="171">
        <v>83.105999999999995</v>
      </c>
      <c r="EN12" s="171">
        <v>94.272649999999999</v>
      </c>
      <c r="EO12" s="171">
        <v>3.6587900000000002</v>
      </c>
      <c r="EP12" s="171">
        <v>29427</v>
      </c>
      <c r="EQ12" s="171">
        <v>101.75700000000001</v>
      </c>
      <c r="ER12" s="171">
        <v>111.61818</v>
      </c>
      <c r="ES12" s="171">
        <v>4.4549399999999997</v>
      </c>
      <c r="ET12" s="171">
        <v>16824</v>
      </c>
      <c r="EU12" s="171">
        <v>60.838000000000001</v>
      </c>
      <c r="EV12" s="171">
        <v>66.052194999999998</v>
      </c>
      <c r="EW12" s="171">
        <v>2.7255600000000002</v>
      </c>
      <c r="EX12" s="171">
        <v>23808</v>
      </c>
      <c r="EY12" s="171">
        <v>81.647000000000006</v>
      </c>
      <c r="EZ12" s="171">
        <v>87.219980000000007</v>
      </c>
      <c r="FA12" s="171">
        <v>3.492</v>
      </c>
      <c r="FB12" s="172" t="s">
        <v>17</v>
      </c>
      <c r="FC12" s="168" t="s">
        <v>181</v>
      </c>
      <c r="FD12" s="171">
        <v>10808</v>
      </c>
      <c r="FE12" s="171">
        <v>37.863999999999997</v>
      </c>
      <c r="FF12" s="171">
        <v>39.708978999999999</v>
      </c>
      <c r="FG12" s="171">
        <v>1.4224699999999999</v>
      </c>
      <c r="FH12" s="171">
        <v>13850</v>
      </c>
      <c r="FI12" s="171">
        <v>46.155000000000001</v>
      </c>
      <c r="FJ12" s="171">
        <v>46.193480999999998</v>
      </c>
      <c r="FK12" s="171">
        <v>1.9786300000000001</v>
      </c>
      <c r="FL12" s="171">
        <v>12139</v>
      </c>
      <c r="FM12" s="171">
        <v>38.643999999999998</v>
      </c>
      <c r="FN12" s="171">
        <v>39.199719999999999</v>
      </c>
      <c r="FO12" s="171">
        <v>0.89146000000000003</v>
      </c>
      <c r="FP12" s="171">
        <v>10203</v>
      </c>
      <c r="FQ12" s="171">
        <v>30.486000000000001</v>
      </c>
      <c r="FR12" s="171">
        <v>28.64265</v>
      </c>
      <c r="FS12" s="171">
        <v>1.1939299999999999</v>
      </c>
      <c r="FT12" s="172" t="s">
        <v>17</v>
      </c>
    </row>
    <row r="13" spans="1:176" ht="14.85" customHeight="1">
      <c r="A13" s="168" t="s">
        <v>182</v>
      </c>
      <c r="B13" s="169">
        <v>152464</v>
      </c>
      <c r="C13" s="169">
        <v>403.18900000000002</v>
      </c>
      <c r="D13" s="169">
        <v>476.75854199999998</v>
      </c>
      <c r="E13" s="169">
        <v>19.015789999999999</v>
      </c>
      <c r="F13" s="169">
        <v>70654</v>
      </c>
      <c r="G13" s="169">
        <v>183.80199999999999</v>
      </c>
      <c r="H13" s="169">
        <v>219.02030199999999</v>
      </c>
      <c r="I13" s="169">
        <v>8.6367499999999993</v>
      </c>
      <c r="J13" s="169">
        <v>81810</v>
      </c>
      <c r="K13" s="169">
        <v>219.387</v>
      </c>
      <c r="L13" s="169">
        <v>257.73824000000002</v>
      </c>
      <c r="M13" s="169">
        <v>10.37904</v>
      </c>
      <c r="N13" s="170" t="s">
        <v>18</v>
      </c>
      <c r="O13" s="168" t="s">
        <v>182</v>
      </c>
      <c r="P13" s="169">
        <v>1271</v>
      </c>
      <c r="Q13" s="169">
        <v>3.1880000000000002</v>
      </c>
      <c r="R13" s="169">
        <v>4.3093539999999999</v>
      </c>
      <c r="S13" s="169">
        <v>0.12239999999999999</v>
      </c>
      <c r="T13" s="169">
        <v>1279</v>
      </c>
      <c r="U13" s="169">
        <v>3.2250000000000001</v>
      </c>
      <c r="V13" s="169">
        <v>4.330794</v>
      </c>
      <c r="W13" s="169">
        <v>0.12534999999999999</v>
      </c>
      <c r="X13" s="169">
        <v>4797</v>
      </c>
      <c r="Y13" s="169">
        <v>13.585000000000001</v>
      </c>
      <c r="Z13" s="169">
        <v>13.945149000000001</v>
      </c>
      <c r="AA13" s="169">
        <v>0.65680000000000005</v>
      </c>
      <c r="AB13" s="169">
        <v>4532</v>
      </c>
      <c r="AC13" s="169">
        <v>13.154</v>
      </c>
      <c r="AD13" s="169">
        <v>13.238894</v>
      </c>
      <c r="AE13" s="169">
        <v>0.63490000000000002</v>
      </c>
      <c r="AF13" s="170" t="s">
        <v>18</v>
      </c>
      <c r="AG13" s="168" t="s">
        <v>182</v>
      </c>
      <c r="AH13" s="171">
        <v>4020</v>
      </c>
      <c r="AI13" s="171">
        <v>7.99</v>
      </c>
      <c r="AJ13" s="171">
        <v>8.1242900000000002</v>
      </c>
      <c r="AK13" s="171">
        <v>0.38340000000000002</v>
      </c>
      <c r="AL13" s="171">
        <v>3966</v>
      </c>
      <c r="AM13" s="171">
        <v>8.2840000000000007</v>
      </c>
      <c r="AN13" s="171">
        <v>8.8745720000000006</v>
      </c>
      <c r="AO13" s="171">
        <v>0.39510000000000001</v>
      </c>
      <c r="AP13" s="171">
        <v>4353</v>
      </c>
      <c r="AQ13" s="171">
        <v>9.7100000000000009</v>
      </c>
      <c r="AR13" s="171">
        <v>13.119429999999999</v>
      </c>
      <c r="AS13" s="171">
        <v>0.45784999999999998</v>
      </c>
      <c r="AT13" s="171">
        <v>5171</v>
      </c>
      <c r="AU13" s="171">
        <v>12.561999999999999</v>
      </c>
      <c r="AV13" s="171">
        <v>16.365708999999999</v>
      </c>
      <c r="AW13" s="171">
        <v>0.59040000000000004</v>
      </c>
      <c r="AX13" s="172" t="s">
        <v>18</v>
      </c>
      <c r="AY13" s="168" t="s">
        <v>182</v>
      </c>
      <c r="AZ13" s="171">
        <v>5324</v>
      </c>
      <c r="BA13" s="171">
        <v>11.839</v>
      </c>
      <c r="BB13" s="171">
        <v>15.548766000000001</v>
      </c>
      <c r="BC13" s="171">
        <v>0.56784999999999997</v>
      </c>
      <c r="BD13" s="171">
        <v>6144</v>
      </c>
      <c r="BE13" s="171">
        <v>14.772</v>
      </c>
      <c r="BF13" s="171">
        <v>18.860129000000001</v>
      </c>
      <c r="BG13" s="171">
        <v>0.70516999999999996</v>
      </c>
      <c r="BH13" s="171">
        <v>5142</v>
      </c>
      <c r="BI13" s="171">
        <v>12.012</v>
      </c>
      <c r="BJ13" s="171">
        <v>15.353422999999999</v>
      </c>
      <c r="BK13" s="171">
        <v>0.58340000000000003</v>
      </c>
      <c r="BL13" s="171">
        <v>5649</v>
      </c>
      <c r="BM13" s="171">
        <v>13.66</v>
      </c>
      <c r="BN13" s="171">
        <v>17.404</v>
      </c>
      <c r="BO13" s="171">
        <v>0.66539999999999999</v>
      </c>
      <c r="BP13" s="172" t="s">
        <v>18</v>
      </c>
      <c r="BQ13" s="168" t="s">
        <v>182</v>
      </c>
      <c r="BR13" s="171">
        <v>4571</v>
      </c>
      <c r="BS13" s="171">
        <v>10.898999999999999</v>
      </c>
      <c r="BT13" s="171">
        <v>13.825437000000001</v>
      </c>
      <c r="BU13" s="171">
        <v>0.52864999999999995</v>
      </c>
      <c r="BV13" s="171">
        <v>5786</v>
      </c>
      <c r="BW13" s="171">
        <v>14.022</v>
      </c>
      <c r="BX13" s="171">
        <v>17.364422999999999</v>
      </c>
      <c r="BY13" s="171">
        <v>0.67800000000000005</v>
      </c>
      <c r="BZ13" s="171">
        <v>5039</v>
      </c>
      <c r="CA13" s="171">
        <v>12.75</v>
      </c>
      <c r="CB13" s="171">
        <v>16.048029</v>
      </c>
      <c r="CC13" s="171">
        <v>0.61270000000000002</v>
      </c>
      <c r="CD13" s="171">
        <v>6332</v>
      </c>
      <c r="CE13" s="171">
        <v>15.685</v>
      </c>
      <c r="CF13" s="171">
        <v>18.998615000000001</v>
      </c>
      <c r="CG13" s="171">
        <v>0.74980000000000002</v>
      </c>
      <c r="CH13" s="172" t="s">
        <v>18</v>
      </c>
      <c r="CI13" s="168" t="s">
        <v>182</v>
      </c>
      <c r="CJ13" s="171">
        <v>4853</v>
      </c>
      <c r="CK13" s="171">
        <v>12.423999999999999</v>
      </c>
      <c r="CL13" s="171">
        <v>15.183256999999999</v>
      </c>
      <c r="CM13" s="171">
        <v>0.59365000000000001</v>
      </c>
      <c r="CN13" s="171">
        <v>5954</v>
      </c>
      <c r="CO13" s="171">
        <v>15.535</v>
      </c>
      <c r="CP13" s="171">
        <v>18.732890999999999</v>
      </c>
      <c r="CQ13" s="171">
        <v>0.73650000000000004</v>
      </c>
      <c r="CR13" s="171">
        <v>5175</v>
      </c>
      <c r="CS13" s="171">
        <v>13.586</v>
      </c>
      <c r="CT13" s="171">
        <v>15.989986</v>
      </c>
      <c r="CU13" s="171">
        <v>0.64029999999999998</v>
      </c>
      <c r="CV13" s="171">
        <v>6232</v>
      </c>
      <c r="CW13" s="171">
        <v>17.146999999999998</v>
      </c>
      <c r="CX13" s="171">
        <v>20.431387000000001</v>
      </c>
      <c r="CY13" s="171">
        <v>0.81252000000000002</v>
      </c>
      <c r="CZ13" s="172" t="s">
        <v>18</v>
      </c>
      <c r="DA13" s="168" t="s">
        <v>182</v>
      </c>
      <c r="DB13" s="171">
        <v>5816</v>
      </c>
      <c r="DC13" s="171">
        <v>16.2</v>
      </c>
      <c r="DD13" s="171">
        <v>19.228048000000001</v>
      </c>
      <c r="DE13" s="171">
        <v>0.76405000000000001</v>
      </c>
      <c r="DF13" s="171">
        <v>6818</v>
      </c>
      <c r="DG13" s="171">
        <v>19.571000000000002</v>
      </c>
      <c r="DH13" s="171">
        <v>23.165132</v>
      </c>
      <c r="DI13" s="171">
        <v>0.93779999999999997</v>
      </c>
      <c r="DJ13" s="171">
        <v>5796</v>
      </c>
      <c r="DK13" s="171">
        <v>16.306000000000001</v>
      </c>
      <c r="DL13" s="171">
        <v>19.072137999999999</v>
      </c>
      <c r="DM13" s="171">
        <v>0.77180000000000004</v>
      </c>
      <c r="DN13" s="171">
        <v>6722</v>
      </c>
      <c r="DO13" s="171">
        <v>19.472999999999999</v>
      </c>
      <c r="DP13" s="171">
        <v>22.593468999999999</v>
      </c>
      <c r="DQ13" s="171">
        <v>0.94015000000000004</v>
      </c>
      <c r="DR13" s="172" t="s">
        <v>18</v>
      </c>
      <c r="DS13" s="168" t="s">
        <v>182</v>
      </c>
      <c r="DT13" s="171">
        <v>5164</v>
      </c>
      <c r="DU13" s="171">
        <v>15.164999999999999</v>
      </c>
      <c r="DV13" s="171">
        <v>17.717454</v>
      </c>
      <c r="DW13" s="171">
        <v>0.70940000000000003</v>
      </c>
      <c r="DX13" s="171">
        <v>6190</v>
      </c>
      <c r="DY13" s="171">
        <v>18.518000000000001</v>
      </c>
      <c r="DZ13" s="171">
        <v>21.174676000000002</v>
      </c>
      <c r="EA13" s="171">
        <v>0.88729999999999998</v>
      </c>
      <c r="EB13" s="171">
        <v>3813</v>
      </c>
      <c r="EC13" s="171">
        <v>11.592000000000001</v>
      </c>
      <c r="ED13" s="171">
        <v>13.296222999999999</v>
      </c>
      <c r="EE13" s="171">
        <v>0.5373</v>
      </c>
      <c r="EF13" s="171">
        <v>4463</v>
      </c>
      <c r="EG13" s="171">
        <v>13.768000000000001</v>
      </c>
      <c r="EH13" s="171">
        <v>15.343956</v>
      </c>
      <c r="EI13" s="171">
        <v>0.64349999999999996</v>
      </c>
      <c r="EJ13" s="172" t="s">
        <v>18</v>
      </c>
      <c r="EK13" s="168" t="s">
        <v>182</v>
      </c>
      <c r="EL13" s="171">
        <v>2027</v>
      </c>
      <c r="EM13" s="171">
        <v>6.2279999999999998</v>
      </c>
      <c r="EN13" s="171">
        <v>7.1170400000000003</v>
      </c>
      <c r="EO13" s="171">
        <v>0.29085</v>
      </c>
      <c r="EP13" s="171">
        <v>2464</v>
      </c>
      <c r="EQ13" s="171">
        <v>7.5410000000000004</v>
      </c>
      <c r="ER13" s="171">
        <v>8.1429469999999995</v>
      </c>
      <c r="ES13" s="171">
        <v>0.33034999999999998</v>
      </c>
      <c r="ET13" s="171">
        <v>1736</v>
      </c>
      <c r="EU13" s="171">
        <v>5.3650000000000002</v>
      </c>
      <c r="EV13" s="171">
        <v>5.9146720000000004</v>
      </c>
      <c r="EW13" s="171">
        <v>0.25004999999999999</v>
      </c>
      <c r="EX13" s="171">
        <v>2256</v>
      </c>
      <c r="EY13" s="171">
        <v>7.2779999999999996</v>
      </c>
      <c r="EZ13" s="171">
        <v>7.7283470000000003</v>
      </c>
      <c r="FA13" s="171">
        <v>0.31569999999999998</v>
      </c>
      <c r="FB13" s="172" t="s">
        <v>18</v>
      </c>
      <c r="FC13" s="168" t="s">
        <v>182</v>
      </c>
      <c r="FD13" s="171">
        <v>932</v>
      </c>
      <c r="FE13" s="171">
        <v>2.6749999999999998</v>
      </c>
      <c r="FF13" s="171">
        <v>2.9397720000000001</v>
      </c>
      <c r="FG13" s="171">
        <v>0.10635</v>
      </c>
      <c r="FH13" s="171">
        <v>1162</v>
      </c>
      <c r="FI13" s="171">
        <v>3.42</v>
      </c>
      <c r="FJ13" s="171">
        <v>3.348824</v>
      </c>
      <c r="FK13" s="171">
        <v>0.15465000000000001</v>
      </c>
      <c r="FL13" s="171">
        <v>825</v>
      </c>
      <c r="FM13" s="171">
        <v>2.2879999999999998</v>
      </c>
      <c r="FN13" s="171">
        <v>2.2878340000000001</v>
      </c>
      <c r="FO13" s="171">
        <v>5.9950000000000003E-2</v>
      </c>
      <c r="FP13" s="171">
        <v>690</v>
      </c>
      <c r="FQ13" s="171">
        <v>1.772</v>
      </c>
      <c r="FR13" s="171">
        <v>1.639475</v>
      </c>
      <c r="FS13" s="171">
        <v>7.6450000000000004E-2</v>
      </c>
      <c r="FT13" s="172" t="s">
        <v>18</v>
      </c>
    </row>
    <row r="14" spans="1:176" ht="14.85" customHeight="1">
      <c r="A14" s="168" t="s">
        <v>183</v>
      </c>
      <c r="B14" s="169">
        <v>171322</v>
      </c>
      <c r="C14" s="169">
        <v>457.34899999999999</v>
      </c>
      <c r="D14" s="169">
        <v>524.27777700000001</v>
      </c>
      <c r="E14" s="169">
        <v>21.430456</v>
      </c>
      <c r="F14" s="169">
        <v>80272</v>
      </c>
      <c r="G14" s="169">
        <v>210.40700000000001</v>
      </c>
      <c r="H14" s="169">
        <v>243.02477300000001</v>
      </c>
      <c r="I14" s="169">
        <v>9.7761800000000001</v>
      </c>
      <c r="J14" s="169">
        <v>91050</v>
      </c>
      <c r="K14" s="169">
        <v>246.94200000000001</v>
      </c>
      <c r="L14" s="169">
        <v>281.25300399999998</v>
      </c>
      <c r="M14" s="169">
        <v>11.654275999999999</v>
      </c>
      <c r="N14" s="170" t="s">
        <v>628</v>
      </c>
      <c r="O14" s="168" t="s">
        <v>183</v>
      </c>
      <c r="P14" s="169">
        <v>1637</v>
      </c>
      <c r="Q14" s="169">
        <v>4.3689999999999998</v>
      </c>
      <c r="R14" s="169">
        <v>5.6705699999999997</v>
      </c>
      <c r="S14" s="169">
        <v>0.17005000000000001</v>
      </c>
      <c r="T14" s="169">
        <v>1539</v>
      </c>
      <c r="U14" s="169">
        <v>4.0149999999999997</v>
      </c>
      <c r="V14" s="169">
        <v>5.2275489999999998</v>
      </c>
      <c r="W14" s="169">
        <v>0.15914</v>
      </c>
      <c r="X14" s="169">
        <v>7052</v>
      </c>
      <c r="Y14" s="169">
        <v>21.321999999999999</v>
      </c>
      <c r="Z14" s="169">
        <v>22.198931999999999</v>
      </c>
      <c r="AA14" s="169">
        <v>1.01109</v>
      </c>
      <c r="AB14" s="169">
        <v>6684</v>
      </c>
      <c r="AC14" s="169">
        <v>20.376000000000001</v>
      </c>
      <c r="AD14" s="169">
        <v>20.888272000000001</v>
      </c>
      <c r="AE14" s="169">
        <v>0.96721000000000001</v>
      </c>
      <c r="AF14" s="170" t="s">
        <v>628</v>
      </c>
      <c r="AG14" s="168" t="s">
        <v>183</v>
      </c>
      <c r="AH14" s="171">
        <v>6107</v>
      </c>
      <c r="AI14" s="171">
        <v>12.134</v>
      </c>
      <c r="AJ14" s="171">
        <v>12.978540000000001</v>
      </c>
      <c r="AK14" s="171">
        <v>0.57357999999999998</v>
      </c>
      <c r="AL14" s="171">
        <v>5950</v>
      </c>
      <c r="AM14" s="171">
        <v>12.395</v>
      </c>
      <c r="AN14" s="171">
        <v>13.370284</v>
      </c>
      <c r="AO14" s="171">
        <v>0.58857000000000004</v>
      </c>
      <c r="AP14" s="171">
        <v>5183</v>
      </c>
      <c r="AQ14" s="171">
        <v>11.27</v>
      </c>
      <c r="AR14" s="171">
        <v>15.104918</v>
      </c>
      <c r="AS14" s="171">
        <v>0.53505999999999998</v>
      </c>
      <c r="AT14" s="171">
        <v>6299</v>
      </c>
      <c r="AU14" s="171">
        <v>15.023999999999999</v>
      </c>
      <c r="AV14" s="171">
        <v>19.409056</v>
      </c>
      <c r="AW14" s="171">
        <v>0.71028999999999998</v>
      </c>
      <c r="AX14" s="172" t="s">
        <v>628</v>
      </c>
      <c r="AY14" s="168" t="s">
        <v>183</v>
      </c>
      <c r="AZ14" s="171">
        <v>6041</v>
      </c>
      <c r="BA14" s="171">
        <v>13.138</v>
      </c>
      <c r="BB14" s="171">
        <v>17.136295</v>
      </c>
      <c r="BC14" s="171">
        <v>0.62605999999999995</v>
      </c>
      <c r="BD14" s="171">
        <v>6901</v>
      </c>
      <c r="BE14" s="171">
        <v>16.87</v>
      </c>
      <c r="BF14" s="171">
        <v>21.367812000000001</v>
      </c>
      <c r="BG14" s="171">
        <v>0.80117000000000005</v>
      </c>
      <c r="BH14" s="171">
        <v>5571</v>
      </c>
      <c r="BI14" s="171">
        <v>13.281000000000001</v>
      </c>
      <c r="BJ14" s="171">
        <v>17.197880999999999</v>
      </c>
      <c r="BK14" s="171">
        <v>0.63648000000000005</v>
      </c>
      <c r="BL14" s="171">
        <v>6219</v>
      </c>
      <c r="BM14" s="171">
        <v>15.837</v>
      </c>
      <c r="BN14" s="171">
        <v>19.460498000000001</v>
      </c>
      <c r="BO14" s="171">
        <v>0.75936000000000003</v>
      </c>
      <c r="BP14" s="172" t="s">
        <v>628</v>
      </c>
      <c r="BQ14" s="168" t="s">
        <v>183</v>
      </c>
      <c r="BR14" s="171">
        <v>5201</v>
      </c>
      <c r="BS14" s="171">
        <v>12.741</v>
      </c>
      <c r="BT14" s="171">
        <v>15.973796</v>
      </c>
      <c r="BU14" s="171">
        <v>0.61065999999999998</v>
      </c>
      <c r="BV14" s="171">
        <v>6502</v>
      </c>
      <c r="BW14" s="171">
        <v>15.891</v>
      </c>
      <c r="BX14" s="171">
        <v>19.244591</v>
      </c>
      <c r="BY14" s="171">
        <v>0.76144999999999996</v>
      </c>
      <c r="BZ14" s="171">
        <v>5368</v>
      </c>
      <c r="CA14" s="171">
        <v>13.173999999999999</v>
      </c>
      <c r="CB14" s="171">
        <v>15.949237999999999</v>
      </c>
      <c r="CC14" s="171">
        <v>0.62763000000000002</v>
      </c>
      <c r="CD14" s="171">
        <v>6902</v>
      </c>
      <c r="CE14" s="171">
        <v>17.576000000000001</v>
      </c>
      <c r="CF14" s="171">
        <v>20.727806000000001</v>
      </c>
      <c r="CG14" s="171">
        <v>0.83858999999999995</v>
      </c>
      <c r="CH14" s="172" t="s">
        <v>628</v>
      </c>
      <c r="CI14" s="168" t="s">
        <v>183</v>
      </c>
      <c r="CJ14" s="171">
        <v>5127</v>
      </c>
      <c r="CK14" s="171">
        <v>13.414</v>
      </c>
      <c r="CL14" s="171">
        <v>15.637629</v>
      </c>
      <c r="CM14" s="171">
        <v>0.63329999999999997</v>
      </c>
      <c r="CN14" s="171">
        <v>6536</v>
      </c>
      <c r="CO14" s="171">
        <v>17.690000000000001</v>
      </c>
      <c r="CP14" s="171">
        <v>20.653248000000001</v>
      </c>
      <c r="CQ14" s="171">
        <v>0.84109</v>
      </c>
      <c r="CR14" s="171">
        <v>5757</v>
      </c>
      <c r="CS14" s="171">
        <v>15.692</v>
      </c>
      <c r="CT14" s="171">
        <v>17.915082000000002</v>
      </c>
      <c r="CU14" s="171">
        <v>0.72609999999999997</v>
      </c>
      <c r="CV14" s="171">
        <v>6476</v>
      </c>
      <c r="CW14" s="171">
        <v>18.547000000000001</v>
      </c>
      <c r="CX14" s="171">
        <v>21.201367999999999</v>
      </c>
      <c r="CY14" s="171">
        <v>0.88229599999999997</v>
      </c>
      <c r="CZ14" s="172" t="s">
        <v>628</v>
      </c>
      <c r="DA14" s="168" t="s">
        <v>183</v>
      </c>
      <c r="DB14" s="171">
        <v>6093</v>
      </c>
      <c r="DC14" s="171">
        <v>17.079999999999998</v>
      </c>
      <c r="DD14" s="171">
        <v>19.105405000000001</v>
      </c>
      <c r="DE14" s="171">
        <v>0.79142999999999997</v>
      </c>
      <c r="DF14" s="171">
        <v>6970</v>
      </c>
      <c r="DG14" s="171">
        <v>20.795999999999999</v>
      </c>
      <c r="DH14" s="171">
        <v>23.228304000000001</v>
      </c>
      <c r="DI14" s="171">
        <v>0.99204999999999999</v>
      </c>
      <c r="DJ14" s="171">
        <v>5754</v>
      </c>
      <c r="DK14" s="171">
        <v>16.710999999999999</v>
      </c>
      <c r="DL14" s="171">
        <v>18.594131000000001</v>
      </c>
      <c r="DM14" s="171">
        <v>0.77359999999999995</v>
      </c>
      <c r="DN14" s="171">
        <v>6617</v>
      </c>
      <c r="DO14" s="171">
        <v>19.765000000000001</v>
      </c>
      <c r="DP14" s="171">
        <v>21.766627</v>
      </c>
      <c r="DQ14" s="171">
        <v>0.94223000000000001</v>
      </c>
      <c r="DR14" s="172" t="s">
        <v>628</v>
      </c>
      <c r="DS14" s="168" t="s">
        <v>183</v>
      </c>
      <c r="DT14" s="171">
        <v>5108</v>
      </c>
      <c r="DU14" s="171">
        <v>15.24</v>
      </c>
      <c r="DV14" s="171">
        <v>16.888625000000001</v>
      </c>
      <c r="DW14" s="171">
        <v>0.70057000000000003</v>
      </c>
      <c r="DX14" s="171">
        <v>5757</v>
      </c>
      <c r="DY14" s="171">
        <v>17.253</v>
      </c>
      <c r="DZ14" s="171">
        <v>18.664532000000001</v>
      </c>
      <c r="EA14" s="171">
        <v>0.81437000000000004</v>
      </c>
      <c r="EB14" s="171">
        <v>3597</v>
      </c>
      <c r="EC14" s="171">
        <v>11.029</v>
      </c>
      <c r="ED14" s="171">
        <v>12.108479000000001</v>
      </c>
      <c r="EE14" s="171">
        <v>0.50275000000000003</v>
      </c>
      <c r="EF14" s="171">
        <v>4102</v>
      </c>
      <c r="EG14" s="171">
        <v>12.497999999999999</v>
      </c>
      <c r="EH14" s="171">
        <v>13.255105</v>
      </c>
      <c r="EI14" s="171">
        <v>0.58752000000000004</v>
      </c>
      <c r="EJ14" s="172" t="s">
        <v>628</v>
      </c>
      <c r="EK14" s="168" t="s">
        <v>183</v>
      </c>
      <c r="EL14" s="171">
        <v>2418</v>
      </c>
      <c r="EM14" s="171">
        <v>7.4720000000000004</v>
      </c>
      <c r="EN14" s="171">
        <v>8.1514100000000003</v>
      </c>
      <c r="EO14" s="171">
        <v>0.34531000000000001</v>
      </c>
      <c r="EP14" s="171">
        <v>2782</v>
      </c>
      <c r="EQ14" s="171">
        <v>8.6300000000000008</v>
      </c>
      <c r="ER14" s="171">
        <v>9.1008440000000004</v>
      </c>
      <c r="ES14" s="171">
        <v>0.39634000000000003</v>
      </c>
      <c r="ET14" s="171">
        <v>2154</v>
      </c>
      <c r="EU14" s="171">
        <v>6.32</v>
      </c>
      <c r="EV14" s="171">
        <v>6.5288329999999997</v>
      </c>
      <c r="EW14" s="171">
        <v>0.29286000000000001</v>
      </c>
      <c r="EX14" s="171">
        <v>2588</v>
      </c>
      <c r="EY14" s="171">
        <v>7.7649999999999997</v>
      </c>
      <c r="EZ14" s="171">
        <v>7.9122490000000001</v>
      </c>
      <c r="FA14" s="171">
        <v>0.34432000000000001</v>
      </c>
      <c r="FB14" s="172" t="s">
        <v>628</v>
      </c>
      <c r="FC14" s="168" t="s">
        <v>183</v>
      </c>
      <c r="FD14" s="171">
        <v>1262</v>
      </c>
      <c r="FE14" s="171">
        <v>3.7090000000000001</v>
      </c>
      <c r="FF14" s="171">
        <v>3.7075260000000001</v>
      </c>
      <c r="FG14" s="171">
        <v>0.15260000000000001</v>
      </c>
      <c r="FH14" s="171">
        <v>1438</v>
      </c>
      <c r="FI14" s="171">
        <v>3.93</v>
      </c>
      <c r="FJ14" s="171">
        <v>3.9024899999999998</v>
      </c>
      <c r="FK14" s="171">
        <v>0.17479</v>
      </c>
      <c r="FL14" s="171">
        <v>842</v>
      </c>
      <c r="FM14" s="171">
        <v>2.3109999999999999</v>
      </c>
      <c r="FN14" s="171">
        <v>2.1774830000000001</v>
      </c>
      <c r="FO14" s="171">
        <v>6.7049999999999998E-2</v>
      </c>
      <c r="FP14" s="171">
        <v>788</v>
      </c>
      <c r="FQ14" s="171">
        <v>2.0840000000000001</v>
      </c>
      <c r="FR14" s="171">
        <v>1.872369</v>
      </c>
      <c r="FS14" s="171">
        <v>9.3490000000000004E-2</v>
      </c>
      <c r="FT14" s="172" t="s">
        <v>628</v>
      </c>
    </row>
    <row r="15" spans="1:176" ht="14.85" customHeight="1">
      <c r="A15" s="168" t="s">
        <v>184</v>
      </c>
      <c r="B15" s="169">
        <v>26094</v>
      </c>
      <c r="C15" s="169">
        <v>77.561999999999998</v>
      </c>
      <c r="D15" s="169">
        <v>91.157285000000002</v>
      </c>
      <c r="E15" s="169">
        <v>0</v>
      </c>
      <c r="F15" s="169">
        <v>13056</v>
      </c>
      <c r="G15" s="169">
        <v>37.11</v>
      </c>
      <c r="H15" s="169">
        <v>44.742601000000001</v>
      </c>
      <c r="I15" s="169">
        <v>0</v>
      </c>
      <c r="J15" s="169">
        <v>13038</v>
      </c>
      <c r="K15" s="169">
        <v>40.451999999999998</v>
      </c>
      <c r="L15" s="169">
        <v>46.414684000000001</v>
      </c>
      <c r="M15" s="169">
        <v>0</v>
      </c>
      <c r="N15" s="170" t="s">
        <v>629</v>
      </c>
      <c r="O15" s="168" t="s">
        <v>184</v>
      </c>
      <c r="P15" s="169">
        <v>342</v>
      </c>
      <c r="Q15" s="169">
        <v>0.70399999999999996</v>
      </c>
      <c r="R15" s="169">
        <v>0.67164299999999999</v>
      </c>
      <c r="S15" s="169">
        <v>0</v>
      </c>
      <c r="T15" s="169">
        <v>324</v>
      </c>
      <c r="U15" s="169">
        <v>0.85899999999999999</v>
      </c>
      <c r="V15" s="169">
        <v>0.885772</v>
      </c>
      <c r="W15" s="169">
        <v>0</v>
      </c>
      <c r="X15" s="169">
        <v>1272</v>
      </c>
      <c r="Y15" s="169">
        <v>3.9590000000000001</v>
      </c>
      <c r="Z15" s="169">
        <v>3.7604220000000002</v>
      </c>
      <c r="AA15" s="169">
        <v>0</v>
      </c>
      <c r="AB15" s="169">
        <v>1172</v>
      </c>
      <c r="AC15" s="169">
        <v>3.9430000000000001</v>
      </c>
      <c r="AD15" s="169">
        <v>3.7654190000000001</v>
      </c>
      <c r="AE15" s="169">
        <v>0</v>
      </c>
      <c r="AF15" s="170" t="s">
        <v>629</v>
      </c>
      <c r="AG15" s="168" t="s">
        <v>184</v>
      </c>
      <c r="AH15" s="171">
        <v>796</v>
      </c>
      <c r="AI15" s="171">
        <v>1.7010000000000001</v>
      </c>
      <c r="AJ15" s="171">
        <v>1.623988</v>
      </c>
      <c r="AK15" s="171">
        <v>0</v>
      </c>
      <c r="AL15" s="171">
        <v>804</v>
      </c>
      <c r="AM15" s="171">
        <v>1.839</v>
      </c>
      <c r="AN15" s="171">
        <v>1.7730030000000001</v>
      </c>
      <c r="AO15" s="171">
        <v>0</v>
      </c>
      <c r="AP15" s="171">
        <v>795</v>
      </c>
      <c r="AQ15" s="171">
        <v>1.84</v>
      </c>
      <c r="AR15" s="171">
        <v>2.462564</v>
      </c>
      <c r="AS15" s="171">
        <v>0</v>
      </c>
      <c r="AT15" s="171">
        <v>938</v>
      </c>
      <c r="AU15" s="171">
        <v>2.5590000000000002</v>
      </c>
      <c r="AV15" s="171">
        <v>3.2661519999999999</v>
      </c>
      <c r="AW15" s="171">
        <v>0</v>
      </c>
      <c r="AX15" s="172" t="s">
        <v>629</v>
      </c>
      <c r="AY15" s="168" t="s">
        <v>184</v>
      </c>
      <c r="AZ15" s="171">
        <v>1475</v>
      </c>
      <c r="BA15" s="171">
        <v>3.375</v>
      </c>
      <c r="BB15" s="171">
        <v>4.6342460000000001</v>
      </c>
      <c r="BC15" s="171">
        <v>0</v>
      </c>
      <c r="BD15" s="171">
        <v>1176</v>
      </c>
      <c r="BE15" s="171">
        <v>2.952</v>
      </c>
      <c r="BF15" s="171">
        <v>3.6538560000000002</v>
      </c>
      <c r="BG15" s="171">
        <v>0</v>
      </c>
      <c r="BH15" s="171">
        <v>1105</v>
      </c>
      <c r="BI15" s="171">
        <v>2.7869999999999999</v>
      </c>
      <c r="BJ15" s="171">
        <v>3.659462</v>
      </c>
      <c r="BK15" s="171">
        <v>0</v>
      </c>
      <c r="BL15" s="171">
        <v>987</v>
      </c>
      <c r="BM15" s="171">
        <v>2.6539999999999999</v>
      </c>
      <c r="BN15" s="171">
        <v>3.1865600000000001</v>
      </c>
      <c r="BO15" s="171">
        <v>0</v>
      </c>
      <c r="BP15" s="172" t="s">
        <v>629</v>
      </c>
      <c r="BQ15" s="168" t="s">
        <v>184</v>
      </c>
      <c r="BR15" s="171">
        <v>988</v>
      </c>
      <c r="BS15" s="171">
        <v>2.5990000000000002</v>
      </c>
      <c r="BT15" s="171">
        <v>3.4708869999999998</v>
      </c>
      <c r="BU15" s="171">
        <v>0</v>
      </c>
      <c r="BV15" s="171">
        <v>1040</v>
      </c>
      <c r="BW15" s="171">
        <v>2.8849999999999998</v>
      </c>
      <c r="BX15" s="171">
        <v>3.7373159999999999</v>
      </c>
      <c r="BY15" s="171">
        <v>0</v>
      </c>
      <c r="BZ15" s="171">
        <v>831</v>
      </c>
      <c r="CA15" s="171">
        <v>2.2890000000000001</v>
      </c>
      <c r="CB15" s="171">
        <v>3.0836030000000001</v>
      </c>
      <c r="CC15" s="171">
        <v>0</v>
      </c>
      <c r="CD15" s="171">
        <v>998</v>
      </c>
      <c r="CE15" s="171">
        <v>3.0569999999999999</v>
      </c>
      <c r="CF15" s="171">
        <v>3.9060380000000001</v>
      </c>
      <c r="CG15" s="171">
        <v>0</v>
      </c>
      <c r="CH15" s="172" t="s">
        <v>629</v>
      </c>
      <c r="CI15" s="168" t="s">
        <v>184</v>
      </c>
      <c r="CJ15" s="171">
        <v>753</v>
      </c>
      <c r="CK15" s="171">
        <v>2.2429999999999999</v>
      </c>
      <c r="CL15" s="171">
        <v>2.900334</v>
      </c>
      <c r="CM15" s="171">
        <v>0</v>
      </c>
      <c r="CN15" s="171">
        <v>845</v>
      </c>
      <c r="CO15" s="171">
        <v>2.6360000000000001</v>
      </c>
      <c r="CP15" s="171">
        <v>3.3842400000000001</v>
      </c>
      <c r="CQ15" s="171">
        <v>0</v>
      </c>
      <c r="CR15" s="171">
        <v>760</v>
      </c>
      <c r="CS15" s="171">
        <v>2.3239999999999998</v>
      </c>
      <c r="CT15" s="171">
        <v>2.9318659999999999</v>
      </c>
      <c r="CU15" s="171">
        <v>0</v>
      </c>
      <c r="CV15" s="171">
        <v>706</v>
      </c>
      <c r="CW15" s="171">
        <v>2.1760000000000002</v>
      </c>
      <c r="CX15" s="171">
        <v>2.6822550000000001</v>
      </c>
      <c r="CY15" s="171">
        <v>0</v>
      </c>
      <c r="CZ15" s="172" t="s">
        <v>629</v>
      </c>
      <c r="DA15" s="168" t="s">
        <v>184</v>
      </c>
      <c r="DB15" s="171">
        <v>905</v>
      </c>
      <c r="DC15" s="171">
        <v>2.8719999999999999</v>
      </c>
      <c r="DD15" s="171">
        <v>3.5311669999999999</v>
      </c>
      <c r="DE15" s="171">
        <v>0</v>
      </c>
      <c r="DF15" s="171">
        <v>852</v>
      </c>
      <c r="DG15" s="171">
        <v>2.9870000000000001</v>
      </c>
      <c r="DH15" s="171">
        <v>3.5868340000000001</v>
      </c>
      <c r="DI15" s="171">
        <v>0</v>
      </c>
      <c r="DJ15" s="171">
        <v>807</v>
      </c>
      <c r="DK15" s="171">
        <v>2.68</v>
      </c>
      <c r="DL15" s="171">
        <v>3.2977300000000001</v>
      </c>
      <c r="DM15" s="171">
        <v>0</v>
      </c>
      <c r="DN15" s="171">
        <v>810</v>
      </c>
      <c r="DO15" s="171">
        <v>2.9329999999999998</v>
      </c>
      <c r="DP15" s="171">
        <v>3.2530920000000001</v>
      </c>
      <c r="DQ15" s="171">
        <v>0</v>
      </c>
      <c r="DR15" s="172" t="s">
        <v>629</v>
      </c>
      <c r="DS15" s="168" t="s">
        <v>184</v>
      </c>
      <c r="DT15" s="171">
        <v>801</v>
      </c>
      <c r="DU15" s="171">
        <v>2.758</v>
      </c>
      <c r="DV15" s="171">
        <v>3.2801290000000001</v>
      </c>
      <c r="DW15" s="171">
        <v>0</v>
      </c>
      <c r="DX15" s="171">
        <v>858</v>
      </c>
      <c r="DY15" s="171">
        <v>3.2719999999999998</v>
      </c>
      <c r="DZ15" s="171">
        <v>3.6842130000000002</v>
      </c>
      <c r="EA15" s="171">
        <v>0</v>
      </c>
      <c r="EB15" s="171">
        <v>470</v>
      </c>
      <c r="EC15" s="171">
        <v>1.6220000000000001</v>
      </c>
      <c r="ED15" s="171">
        <v>1.9279189999999999</v>
      </c>
      <c r="EE15" s="171">
        <v>0</v>
      </c>
      <c r="EF15" s="171">
        <v>508</v>
      </c>
      <c r="EG15" s="171">
        <v>2.044</v>
      </c>
      <c r="EH15" s="171">
        <v>2.0755240000000001</v>
      </c>
      <c r="EI15" s="171">
        <v>0</v>
      </c>
      <c r="EJ15" s="172" t="s">
        <v>629</v>
      </c>
      <c r="EK15" s="168" t="s">
        <v>184</v>
      </c>
      <c r="EL15" s="171">
        <v>355</v>
      </c>
      <c r="EM15" s="171">
        <v>1.3640000000000001</v>
      </c>
      <c r="EN15" s="171">
        <v>1.602306</v>
      </c>
      <c r="EO15" s="171">
        <v>0</v>
      </c>
      <c r="EP15" s="171">
        <v>343</v>
      </c>
      <c r="EQ15" s="171">
        <v>1.2709999999999999</v>
      </c>
      <c r="ER15" s="171">
        <v>1.3733219999999999</v>
      </c>
      <c r="ES15" s="171">
        <v>0</v>
      </c>
      <c r="ET15" s="171">
        <v>317</v>
      </c>
      <c r="EU15" s="171">
        <v>1.1040000000000001</v>
      </c>
      <c r="EV15" s="171">
        <v>1.1152260000000001</v>
      </c>
      <c r="EW15" s="171">
        <v>0</v>
      </c>
      <c r="EX15" s="171">
        <v>305</v>
      </c>
      <c r="EY15" s="171">
        <v>1.1819999999999999</v>
      </c>
      <c r="EZ15" s="171">
        <v>1.155753</v>
      </c>
      <c r="FA15" s="171">
        <v>0</v>
      </c>
      <c r="FB15" s="172" t="s">
        <v>629</v>
      </c>
      <c r="FC15" s="168" t="s">
        <v>184</v>
      </c>
      <c r="FD15" s="171">
        <v>192</v>
      </c>
      <c r="FE15" s="171">
        <v>0.61299999999999999</v>
      </c>
      <c r="FF15" s="171">
        <v>0.57087600000000005</v>
      </c>
      <c r="FG15" s="171">
        <v>0</v>
      </c>
      <c r="FH15" s="171">
        <v>228</v>
      </c>
      <c r="FI15" s="171">
        <v>0.80800000000000005</v>
      </c>
      <c r="FJ15" s="171">
        <v>0.71496700000000002</v>
      </c>
      <c r="FK15" s="171">
        <v>0</v>
      </c>
      <c r="FL15" s="171">
        <v>92</v>
      </c>
      <c r="FM15" s="171">
        <v>0.27600000000000002</v>
      </c>
      <c r="FN15" s="171">
        <v>0.21823300000000001</v>
      </c>
      <c r="FO15" s="171">
        <v>0</v>
      </c>
      <c r="FP15" s="171">
        <v>144</v>
      </c>
      <c r="FQ15" s="171">
        <v>0.39500000000000002</v>
      </c>
      <c r="FR15" s="171">
        <v>0.33036799999999999</v>
      </c>
      <c r="FS15" s="171">
        <v>0</v>
      </c>
      <c r="FT15" s="172" t="s">
        <v>629</v>
      </c>
    </row>
    <row r="16" spans="1:176" ht="14.85" customHeight="1">
      <c r="A16" s="168" t="s">
        <v>185</v>
      </c>
      <c r="B16" s="169">
        <v>3865</v>
      </c>
      <c r="C16" s="169">
        <v>10.18</v>
      </c>
      <c r="D16" s="169">
        <v>9.462237</v>
      </c>
      <c r="E16" s="169">
        <v>0</v>
      </c>
      <c r="F16" s="169">
        <v>2327</v>
      </c>
      <c r="G16" s="169">
        <v>5.5880000000000001</v>
      </c>
      <c r="H16" s="169">
        <v>5.3115699999999997</v>
      </c>
      <c r="I16" s="169">
        <v>0</v>
      </c>
      <c r="J16" s="169">
        <v>1538</v>
      </c>
      <c r="K16" s="169">
        <v>4.5919999999999996</v>
      </c>
      <c r="L16" s="169">
        <v>4.1506670000000003</v>
      </c>
      <c r="M16" s="169">
        <v>0</v>
      </c>
      <c r="N16" s="170" t="s">
        <v>630</v>
      </c>
      <c r="O16" s="168" t="s">
        <v>185</v>
      </c>
      <c r="P16" s="169">
        <v>41</v>
      </c>
      <c r="Q16" s="169">
        <v>0.115</v>
      </c>
      <c r="R16" s="169">
        <v>0.13058600000000001</v>
      </c>
      <c r="S16" s="169">
        <v>0</v>
      </c>
      <c r="T16" s="169">
        <v>31</v>
      </c>
      <c r="U16" s="169">
        <v>7.8E-2</v>
      </c>
      <c r="V16" s="169">
        <v>8.4811999999999999E-2</v>
      </c>
      <c r="W16" s="169">
        <v>0</v>
      </c>
      <c r="X16" s="169">
        <v>156</v>
      </c>
      <c r="Y16" s="169">
        <v>0.45200000000000001</v>
      </c>
      <c r="Z16" s="169">
        <v>0.39280500000000002</v>
      </c>
      <c r="AA16" s="169">
        <v>0</v>
      </c>
      <c r="AB16" s="169">
        <v>153</v>
      </c>
      <c r="AC16" s="169">
        <v>0.54100000000000004</v>
      </c>
      <c r="AD16" s="169">
        <v>0.48237200000000002</v>
      </c>
      <c r="AE16" s="169">
        <v>0</v>
      </c>
      <c r="AF16" s="170" t="s">
        <v>630</v>
      </c>
      <c r="AG16" s="168" t="s">
        <v>185</v>
      </c>
      <c r="AH16" s="171">
        <v>100</v>
      </c>
      <c r="AI16" s="171">
        <v>0.187</v>
      </c>
      <c r="AJ16" s="171">
        <v>0.13653899999999999</v>
      </c>
      <c r="AK16" s="171">
        <v>0</v>
      </c>
      <c r="AL16" s="171">
        <v>84</v>
      </c>
      <c r="AM16" s="171">
        <v>0.16900000000000001</v>
      </c>
      <c r="AN16" s="171">
        <v>0.124405</v>
      </c>
      <c r="AO16" s="171">
        <v>0</v>
      </c>
      <c r="AP16" s="171">
        <v>85</v>
      </c>
      <c r="AQ16" s="171">
        <v>0.215</v>
      </c>
      <c r="AR16" s="171">
        <v>0.228683</v>
      </c>
      <c r="AS16" s="171">
        <v>0</v>
      </c>
      <c r="AT16" s="171">
        <v>90</v>
      </c>
      <c r="AU16" s="171">
        <v>0.25600000000000001</v>
      </c>
      <c r="AV16" s="171">
        <v>0.228072</v>
      </c>
      <c r="AW16" s="171">
        <v>0</v>
      </c>
      <c r="AX16" s="172" t="s">
        <v>630</v>
      </c>
      <c r="AY16" s="168" t="s">
        <v>185</v>
      </c>
      <c r="AZ16" s="171">
        <v>405</v>
      </c>
      <c r="BA16" s="171">
        <v>0.72499999999999998</v>
      </c>
      <c r="BB16" s="171">
        <v>0.79729799999999995</v>
      </c>
      <c r="BC16" s="171">
        <v>0</v>
      </c>
      <c r="BD16" s="171">
        <v>100</v>
      </c>
      <c r="BE16" s="171">
        <v>0.17899999999999999</v>
      </c>
      <c r="BF16" s="171">
        <v>0.19729099999999999</v>
      </c>
      <c r="BG16" s="171">
        <v>0</v>
      </c>
      <c r="BH16" s="171">
        <v>294</v>
      </c>
      <c r="BI16" s="171">
        <v>0.56599999999999995</v>
      </c>
      <c r="BJ16" s="171">
        <v>0.57668799999999998</v>
      </c>
      <c r="BK16" s="171">
        <v>0</v>
      </c>
      <c r="BL16" s="171">
        <v>104</v>
      </c>
      <c r="BM16" s="171">
        <v>0.22900000000000001</v>
      </c>
      <c r="BN16" s="171">
        <v>0.22583600000000001</v>
      </c>
      <c r="BO16" s="171">
        <v>0</v>
      </c>
      <c r="BP16" s="172" t="s">
        <v>630</v>
      </c>
      <c r="BQ16" s="168" t="s">
        <v>185</v>
      </c>
      <c r="BR16" s="171">
        <v>152</v>
      </c>
      <c r="BS16" s="171">
        <v>0.30199999999999999</v>
      </c>
      <c r="BT16" s="171">
        <v>0.30503599999999997</v>
      </c>
      <c r="BU16" s="171">
        <v>0</v>
      </c>
      <c r="BV16" s="171">
        <v>104</v>
      </c>
      <c r="BW16" s="171">
        <v>0.27500000000000002</v>
      </c>
      <c r="BX16" s="171">
        <v>0.25586599999999998</v>
      </c>
      <c r="BY16" s="171">
        <v>0</v>
      </c>
      <c r="BZ16" s="171">
        <v>135</v>
      </c>
      <c r="CA16" s="171">
        <v>0.27700000000000002</v>
      </c>
      <c r="CB16" s="171">
        <v>0.27225899999999997</v>
      </c>
      <c r="CC16" s="171">
        <v>0</v>
      </c>
      <c r="CD16" s="171">
        <v>129</v>
      </c>
      <c r="CE16" s="171">
        <v>0.32900000000000001</v>
      </c>
      <c r="CF16" s="171">
        <v>0.31109100000000001</v>
      </c>
      <c r="CG16" s="171">
        <v>0</v>
      </c>
      <c r="CH16" s="172" t="s">
        <v>630</v>
      </c>
      <c r="CI16" s="168" t="s">
        <v>185</v>
      </c>
      <c r="CJ16" s="171">
        <v>138</v>
      </c>
      <c r="CK16" s="171">
        <v>0.314</v>
      </c>
      <c r="CL16" s="171">
        <v>0.29135800000000001</v>
      </c>
      <c r="CM16" s="171">
        <v>0</v>
      </c>
      <c r="CN16" s="171">
        <v>113</v>
      </c>
      <c r="CO16" s="171">
        <v>0.318</v>
      </c>
      <c r="CP16" s="171">
        <v>0.28057300000000002</v>
      </c>
      <c r="CQ16" s="171">
        <v>0</v>
      </c>
      <c r="CR16" s="171">
        <v>152</v>
      </c>
      <c r="CS16" s="171">
        <v>0.34899999999999998</v>
      </c>
      <c r="CT16" s="171">
        <v>0.30964000000000003</v>
      </c>
      <c r="CU16" s="171">
        <v>0</v>
      </c>
      <c r="CV16" s="171">
        <v>94</v>
      </c>
      <c r="CW16" s="171">
        <v>0.28299999999999997</v>
      </c>
      <c r="CX16" s="171">
        <v>0.26589000000000002</v>
      </c>
      <c r="CY16" s="171">
        <v>0</v>
      </c>
      <c r="CZ16" s="172" t="s">
        <v>630</v>
      </c>
      <c r="DA16" s="168" t="s">
        <v>185</v>
      </c>
      <c r="DB16" s="171">
        <v>163</v>
      </c>
      <c r="DC16" s="171">
        <v>0.44900000000000001</v>
      </c>
      <c r="DD16" s="171">
        <v>0.40738000000000002</v>
      </c>
      <c r="DE16" s="171">
        <v>0</v>
      </c>
      <c r="DF16" s="171">
        <v>123</v>
      </c>
      <c r="DG16" s="171">
        <v>0.36</v>
      </c>
      <c r="DH16" s="171">
        <v>0.32291500000000001</v>
      </c>
      <c r="DI16" s="171">
        <v>0</v>
      </c>
      <c r="DJ16" s="171">
        <v>155</v>
      </c>
      <c r="DK16" s="171">
        <v>0.504</v>
      </c>
      <c r="DL16" s="171">
        <v>0.44357600000000003</v>
      </c>
      <c r="DM16" s="171">
        <v>0</v>
      </c>
      <c r="DN16" s="171">
        <v>120</v>
      </c>
      <c r="DO16" s="171">
        <v>0.36399999999999999</v>
      </c>
      <c r="DP16" s="171">
        <v>0.35394399999999998</v>
      </c>
      <c r="DQ16" s="171">
        <v>0</v>
      </c>
      <c r="DR16" s="172" t="s">
        <v>630</v>
      </c>
      <c r="DS16" s="168" t="s">
        <v>185</v>
      </c>
      <c r="DT16" s="171">
        <v>142</v>
      </c>
      <c r="DU16" s="171">
        <v>0.42</v>
      </c>
      <c r="DV16" s="171">
        <v>0.366587</v>
      </c>
      <c r="DW16" s="171">
        <v>0</v>
      </c>
      <c r="DX16" s="171">
        <v>101</v>
      </c>
      <c r="DY16" s="171">
        <v>0.40200000000000002</v>
      </c>
      <c r="DZ16" s="171">
        <v>0.323409</v>
      </c>
      <c r="EA16" s="171">
        <v>0</v>
      </c>
      <c r="EB16" s="171">
        <v>79</v>
      </c>
      <c r="EC16" s="171">
        <v>0.23699999999999999</v>
      </c>
      <c r="ED16" s="171">
        <v>0.23163400000000001</v>
      </c>
      <c r="EE16" s="171">
        <v>0</v>
      </c>
      <c r="EF16" s="171">
        <v>75</v>
      </c>
      <c r="EG16" s="171">
        <v>0.33800000000000002</v>
      </c>
      <c r="EH16" s="171">
        <v>0.31082300000000002</v>
      </c>
      <c r="EI16" s="171">
        <v>0</v>
      </c>
      <c r="EJ16" s="172" t="s">
        <v>630</v>
      </c>
      <c r="EK16" s="168" t="s">
        <v>185</v>
      </c>
      <c r="EL16" s="171">
        <v>58</v>
      </c>
      <c r="EM16" s="171">
        <v>0.219</v>
      </c>
      <c r="EN16" s="171">
        <v>0.21276400000000001</v>
      </c>
      <c r="EO16" s="171">
        <v>0</v>
      </c>
      <c r="EP16" s="171">
        <v>39</v>
      </c>
      <c r="EQ16" s="171">
        <v>0.189</v>
      </c>
      <c r="ER16" s="171">
        <v>0.15789</v>
      </c>
      <c r="ES16" s="171">
        <v>0</v>
      </c>
      <c r="ET16" s="171">
        <v>29</v>
      </c>
      <c r="EU16" s="171">
        <v>0.106</v>
      </c>
      <c r="EV16" s="171">
        <v>7.9156000000000004E-2</v>
      </c>
      <c r="EW16" s="171">
        <v>0</v>
      </c>
      <c r="EX16" s="171">
        <v>31</v>
      </c>
      <c r="EY16" s="171">
        <v>0.108</v>
      </c>
      <c r="EZ16" s="171">
        <v>8.6540000000000006E-2</v>
      </c>
      <c r="FA16" s="171">
        <v>0</v>
      </c>
      <c r="FB16" s="172" t="s">
        <v>630</v>
      </c>
      <c r="FC16" s="168" t="s">
        <v>185</v>
      </c>
      <c r="FD16" s="171">
        <v>21</v>
      </c>
      <c r="FE16" s="171">
        <v>8.8999999999999996E-2</v>
      </c>
      <c r="FF16" s="171">
        <v>7.0774000000000004E-2</v>
      </c>
      <c r="FG16" s="171">
        <v>0</v>
      </c>
      <c r="FH16" s="171">
        <v>28</v>
      </c>
      <c r="FI16" s="171">
        <v>0.111</v>
      </c>
      <c r="FJ16" s="171">
        <v>8.4940000000000002E-2</v>
      </c>
      <c r="FK16" s="171">
        <v>0</v>
      </c>
      <c r="FL16" s="171">
        <v>22</v>
      </c>
      <c r="FM16" s="171">
        <v>6.2E-2</v>
      </c>
      <c r="FN16" s="171">
        <v>5.8806999999999998E-2</v>
      </c>
      <c r="FO16" s="171">
        <v>0</v>
      </c>
      <c r="FP16" s="171">
        <v>19</v>
      </c>
      <c r="FQ16" s="171">
        <v>6.3E-2</v>
      </c>
      <c r="FR16" s="171">
        <v>5.3997999999999997E-2</v>
      </c>
      <c r="FS16" s="171">
        <v>0</v>
      </c>
      <c r="FT16" s="172" t="s">
        <v>630</v>
      </c>
    </row>
    <row r="17" spans="1:176" ht="14.85" customHeight="1">
      <c r="A17" s="165" t="s">
        <v>631</v>
      </c>
      <c r="B17" s="160">
        <v>1702103</v>
      </c>
      <c r="C17" s="160">
        <v>4710.6679999999997</v>
      </c>
      <c r="D17" s="160">
        <v>6093.6598080000003</v>
      </c>
      <c r="E17" s="160">
        <v>221.88568000000001</v>
      </c>
      <c r="F17" s="160">
        <v>808659</v>
      </c>
      <c r="G17" s="160">
        <v>2199.8389999999999</v>
      </c>
      <c r="H17" s="160">
        <v>2859.6841650000001</v>
      </c>
      <c r="I17" s="160">
        <v>103.08356000000001</v>
      </c>
      <c r="J17" s="160">
        <v>893444</v>
      </c>
      <c r="K17" s="160">
        <v>2510.8290000000002</v>
      </c>
      <c r="L17" s="160">
        <v>3233.9756430000002</v>
      </c>
      <c r="M17" s="160">
        <v>118.80212</v>
      </c>
      <c r="N17" s="166" t="s">
        <v>632</v>
      </c>
      <c r="O17" s="165" t="s">
        <v>631</v>
      </c>
      <c r="P17" s="160">
        <v>20326</v>
      </c>
      <c r="Q17" s="160">
        <v>47.430999999999997</v>
      </c>
      <c r="R17" s="160">
        <v>72.417340999999993</v>
      </c>
      <c r="S17" s="160">
        <v>1.8040700000000001</v>
      </c>
      <c r="T17" s="160">
        <v>19277</v>
      </c>
      <c r="U17" s="160">
        <v>45.232999999999997</v>
      </c>
      <c r="V17" s="160">
        <v>68.390618000000003</v>
      </c>
      <c r="W17" s="160">
        <v>1.74847</v>
      </c>
      <c r="X17" s="160">
        <v>71969</v>
      </c>
      <c r="Y17" s="160">
        <v>209.52799999999999</v>
      </c>
      <c r="Z17" s="160">
        <v>235.645017</v>
      </c>
      <c r="AA17" s="160">
        <v>10.202529999999999</v>
      </c>
      <c r="AB17" s="160">
        <v>67131</v>
      </c>
      <c r="AC17" s="160">
        <v>199.22900000000001</v>
      </c>
      <c r="AD17" s="160">
        <v>221.62723399999999</v>
      </c>
      <c r="AE17" s="160">
        <v>9.6846599999999992</v>
      </c>
      <c r="AF17" s="166" t="s">
        <v>632</v>
      </c>
      <c r="AG17" s="165" t="s">
        <v>631</v>
      </c>
      <c r="AH17" s="163">
        <v>53533</v>
      </c>
      <c r="AI17" s="163">
        <v>112.102</v>
      </c>
      <c r="AJ17" s="163">
        <v>122.82209400000001</v>
      </c>
      <c r="AK17" s="163">
        <v>5.4122700000000004</v>
      </c>
      <c r="AL17" s="163">
        <v>52090</v>
      </c>
      <c r="AM17" s="163">
        <v>113.47199999999999</v>
      </c>
      <c r="AN17" s="163">
        <v>131.282374</v>
      </c>
      <c r="AO17" s="163">
        <v>5.46861</v>
      </c>
      <c r="AP17" s="163">
        <v>45520</v>
      </c>
      <c r="AQ17" s="163">
        <v>105.045</v>
      </c>
      <c r="AR17" s="163">
        <v>157.64535599999999</v>
      </c>
      <c r="AS17" s="163">
        <v>5.0324299999999997</v>
      </c>
      <c r="AT17" s="163">
        <v>55145</v>
      </c>
      <c r="AU17" s="163">
        <v>140.06800000000001</v>
      </c>
      <c r="AV17" s="163">
        <v>205.625901</v>
      </c>
      <c r="AW17" s="163">
        <v>6.6708800000000004</v>
      </c>
      <c r="AX17" s="167" t="s">
        <v>632</v>
      </c>
      <c r="AY17" s="165" t="s">
        <v>631</v>
      </c>
      <c r="AZ17" s="163">
        <v>60212</v>
      </c>
      <c r="BA17" s="163">
        <v>142.41800000000001</v>
      </c>
      <c r="BB17" s="163">
        <v>211.597283</v>
      </c>
      <c r="BC17" s="163">
        <v>6.8500399999999999</v>
      </c>
      <c r="BD17" s="163">
        <v>72622</v>
      </c>
      <c r="BE17" s="163">
        <v>185.24</v>
      </c>
      <c r="BF17" s="163">
        <v>266.93866200000002</v>
      </c>
      <c r="BG17" s="163">
        <v>8.8959299999999999</v>
      </c>
      <c r="BH17" s="163">
        <v>68435</v>
      </c>
      <c r="BI17" s="163">
        <v>167.99199999999999</v>
      </c>
      <c r="BJ17" s="163">
        <v>240.257588</v>
      </c>
      <c r="BK17" s="163">
        <v>8.1372099999999996</v>
      </c>
      <c r="BL17" s="163">
        <v>78319</v>
      </c>
      <c r="BM17" s="163">
        <v>199.52</v>
      </c>
      <c r="BN17" s="163">
        <v>276.465147</v>
      </c>
      <c r="BO17" s="163">
        <v>9.6794799999999999</v>
      </c>
      <c r="BP17" s="167" t="s">
        <v>632</v>
      </c>
      <c r="BQ17" s="165" t="s">
        <v>631</v>
      </c>
      <c r="BR17" s="163">
        <v>70045</v>
      </c>
      <c r="BS17" s="163">
        <v>177.56399999999999</v>
      </c>
      <c r="BT17" s="163">
        <v>246.390118</v>
      </c>
      <c r="BU17" s="163">
        <v>8.5770999999999997</v>
      </c>
      <c r="BV17" s="163">
        <v>81405</v>
      </c>
      <c r="BW17" s="163">
        <v>209.02799999999999</v>
      </c>
      <c r="BX17" s="163">
        <v>282.31888099999998</v>
      </c>
      <c r="BY17" s="163">
        <v>10.098240000000001</v>
      </c>
      <c r="BZ17" s="163">
        <v>72788</v>
      </c>
      <c r="CA17" s="163">
        <v>188.98400000000001</v>
      </c>
      <c r="CB17" s="163">
        <v>255.72486900000001</v>
      </c>
      <c r="CC17" s="163">
        <v>9.0859699999999997</v>
      </c>
      <c r="CD17" s="163">
        <v>83779</v>
      </c>
      <c r="CE17" s="163">
        <v>224.96100000000001</v>
      </c>
      <c r="CF17" s="163">
        <v>298.62960600000002</v>
      </c>
      <c r="CG17" s="163">
        <v>10.79697</v>
      </c>
      <c r="CH17" s="167" t="s">
        <v>632</v>
      </c>
      <c r="CI17" s="165" t="s">
        <v>631</v>
      </c>
      <c r="CJ17" s="163">
        <v>62795</v>
      </c>
      <c r="CK17" s="163">
        <v>171.81299999999999</v>
      </c>
      <c r="CL17" s="163">
        <v>227.46853200000001</v>
      </c>
      <c r="CM17" s="163">
        <v>8.1738400000000002</v>
      </c>
      <c r="CN17" s="163">
        <v>69445</v>
      </c>
      <c r="CO17" s="163">
        <v>195.364</v>
      </c>
      <c r="CP17" s="163">
        <v>255.65447700000001</v>
      </c>
      <c r="CQ17" s="163">
        <v>9.3139199999999995</v>
      </c>
      <c r="CR17" s="163">
        <v>58168</v>
      </c>
      <c r="CS17" s="163">
        <v>166.82300000000001</v>
      </c>
      <c r="CT17" s="163">
        <v>214.91676100000001</v>
      </c>
      <c r="CU17" s="163">
        <v>7.8386100000000001</v>
      </c>
      <c r="CV17" s="163">
        <v>63063</v>
      </c>
      <c r="CW17" s="163">
        <v>187.67599999999999</v>
      </c>
      <c r="CX17" s="163">
        <v>242.22667799999999</v>
      </c>
      <c r="CY17" s="163">
        <v>8.9218100000000007</v>
      </c>
      <c r="CZ17" s="167" t="s">
        <v>632</v>
      </c>
      <c r="DA17" s="165" t="s">
        <v>631</v>
      </c>
      <c r="DB17" s="163">
        <v>57313</v>
      </c>
      <c r="DC17" s="163">
        <v>172.17599999999999</v>
      </c>
      <c r="DD17" s="163">
        <v>218.86541500000001</v>
      </c>
      <c r="DE17" s="163">
        <v>8.03355</v>
      </c>
      <c r="DF17" s="163">
        <v>62759</v>
      </c>
      <c r="DG17" s="163">
        <v>195.208</v>
      </c>
      <c r="DH17" s="163">
        <v>247.778626</v>
      </c>
      <c r="DI17" s="163">
        <v>9.31297</v>
      </c>
      <c r="DJ17" s="163">
        <v>50968</v>
      </c>
      <c r="DK17" s="163">
        <v>158.49</v>
      </c>
      <c r="DL17" s="163">
        <v>199.11645899999999</v>
      </c>
      <c r="DM17" s="163">
        <v>7.3773799999999996</v>
      </c>
      <c r="DN17" s="163">
        <v>55858</v>
      </c>
      <c r="DO17" s="163">
        <v>178.72399999999999</v>
      </c>
      <c r="DP17" s="163">
        <v>223.78587999999999</v>
      </c>
      <c r="DQ17" s="163">
        <v>8.5260099999999994</v>
      </c>
      <c r="DR17" s="167" t="s">
        <v>632</v>
      </c>
      <c r="DS17" s="165" t="s">
        <v>631</v>
      </c>
      <c r="DT17" s="163">
        <v>42005</v>
      </c>
      <c r="DU17" s="163">
        <v>134.072</v>
      </c>
      <c r="DV17" s="163">
        <v>166.04541599999999</v>
      </c>
      <c r="DW17" s="163">
        <v>6.1701199999999998</v>
      </c>
      <c r="DX17" s="163">
        <v>47438</v>
      </c>
      <c r="DY17" s="163">
        <v>156.53399999999999</v>
      </c>
      <c r="DZ17" s="163">
        <v>191.09280799999999</v>
      </c>
      <c r="EA17" s="163">
        <v>7.35466</v>
      </c>
      <c r="EB17" s="163">
        <v>29189</v>
      </c>
      <c r="EC17" s="163">
        <v>97.725999999999999</v>
      </c>
      <c r="ED17" s="163">
        <v>121.105205</v>
      </c>
      <c r="EE17" s="163">
        <v>4.4075100000000003</v>
      </c>
      <c r="EF17" s="163">
        <v>33674</v>
      </c>
      <c r="EG17" s="163">
        <v>114.069</v>
      </c>
      <c r="EH17" s="163">
        <v>136.63027600000001</v>
      </c>
      <c r="EI17" s="163">
        <v>5.1420500000000002</v>
      </c>
      <c r="EJ17" s="167" t="s">
        <v>632</v>
      </c>
      <c r="EK17" s="165" t="s">
        <v>631</v>
      </c>
      <c r="EL17" s="163">
        <v>16483</v>
      </c>
      <c r="EM17" s="163">
        <v>55.417999999999999</v>
      </c>
      <c r="EN17" s="163">
        <v>66.436661999999998</v>
      </c>
      <c r="EO17" s="163">
        <v>2.5301399999999998</v>
      </c>
      <c r="EP17" s="163">
        <v>20092</v>
      </c>
      <c r="EQ17" s="163">
        <v>68.783000000000001</v>
      </c>
      <c r="ER17" s="163">
        <v>80.198713999999995</v>
      </c>
      <c r="ES17" s="163">
        <v>2.9681199999999999</v>
      </c>
      <c r="ET17" s="163">
        <v>12943</v>
      </c>
      <c r="EU17" s="163">
        <v>43.057000000000002</v>
      </c>
      <c r="EV17" s="163">
        <v>50.223509999999997</v>
      </c>
      <c r="EW17" s="163">
        <v>1.9897400000000001</v>
      </c>
      <c r="EX17" s="163">
        <v>16656</v>
      </c>
      <c r="EY17" s="163">
        <v>54.886000000000003</v>
      </c>
      <c r="EZ17" s="163">
        <v>61.484867000000001</v>
      </c>
      <c r="FA17" s="163">
        <v>2.3700199999999998</v>
      </c>
      <c r="FB17" s="167" t="s">
        <v>632</v>
      </c>
      <c r="FC17" s="165" t="s">
        <v>631</v>
      </c>
      <c r="FD17" s="163">
        <v>7820</v>
      </c>
      <c r="FE17" s="163">
        <v>25.332000000000001</v>
      </c>
      <c r="FF17" s="163">
        <v>28.19</v>
      </c>
      <c r="FG17" s="163">
        <v>0.96721999999999997</v>
      </c>
      <c r="FH17" s="163">
        <v>9153</v>
      </c>
      <c r="FI17" s="163">
        <v>27.684999999999999</v>
      </c>
      <c r="FJ17" s="163">
        <v>29.078714999999999</v>
      </c>
      <c r="FK17" s="163">
        <v>1.2164900000000001</v>
      </c>
      <c r="FL17" s="163">
        <v>8147</v>
      </c>
      <c r="FM17" s="163">
        <v>23.867999999999999</v>
      </c>
      <c r="FN17" s="163">
        <v>24.816538999999999</v>
      </c>
      <c r="FO17" s="163">
        <v>0.49382999999999999</v>
      </c>
      <c r="FP17" s="163">
        <v>5538</v>
      </c>
      <c r="FQ17" s="163">
        <v>15.148999999999999</v>
      </c>
      <c r="FR17" s="163">
        <v>14.766178999999999</v>
      </c>
      <c r="FS17" s="163">
        <v>0.63283</v>
      </c>
      <c r="FT17" s="167" t="s">
        <v>632</v>
      </c>
    </row>
    <row r="18" spans="1:176" ht="14.85" customHeight="1">
      <c r="A18" s="168" t="s">
        <v>633</v>
      </c>
      <c r="B18" s="169">
        <v>1017701</v>
      </c>
      <c r="C18" s="169">
        <v>2787.8960000000002</v>
      </c>
      <c r="D18" s="169">
        <v>3641.4402709999999</v>
      </c>
      <c r="E18" s="169">
        <v>130.88497000000001</v>
      </c>
      <c r="F18" s="169">
        <v>482790</v>
      </c>
      <c r="G18" s="169">
        <v>1299.4559999999999</v>
      </c>
      <c r="H18" s="169">
        <v>1707.6353180000001</v>
      </c>
      <c r="I18" s="169">
        <v>60.63297</v>
      </c>
      <c r="J18" s="169">
        <v>534911</v>
      </c>
      <c r="K18" s="169">
        <v>1488.44</v>
      </c>
      <c r="L18" s="169">
        <v>1933.8049530000001</v>
      </c>
      <c r="M18" s="169">
        <v>70.251999999999995</v>
      </c>
      <c r="N18" s="170" t="s">
        <v>634</v>
      </c>
      <c r="O18" s="168" t="s">
        <v>633</v>
      </c>
      <c r="P18" s="169">
        <v>12542</v>
      </c>
      <c r="Q18" s="169">
        <v>28.811</v>
      </c>
      <c r="R18" s="169">
        <v>47.998874000000001</v>
      </c>
      <c r="S18" s="169">
        <v>1.0823</v>
      </c>
      <c r="T18" s="169">
        <v>11867</v>
      </c>
      <c r="U18" s="169">
        <v>27.61</v>
      </c>
      <c r="V18" s="169">
        <v>45.038922999999997</v>
      </c>
      <c r="W18" s="169">
        <v>1.0638300000000001</v>
      </c>
      <c r="X18" s="169">
        <v>42017</v>
      </c>
      <c r="Y18" s="169">
        <v>120.836</v>
      </c>
      <c r="Z18" s="169">
        <v>141.54538400000001</v>
      </c>
      <c r="AA18" s="169">
        <v>5.8818200000000003</v>
      </c>
      <c r="AB18" s="169">
        <v>39257</v>
      </c>
      <c r="AC18" s="169">
        <v>115.476</v>
      </c>
      <c r="AD18" s="169">
        <v>132.950819</v>
      </c>
      <c r="AE18" s="169">
        <v>5.60982</v>
      </c>
      <c r="AF18" s="170" t="s">
        <v>634</v>
      </c>
      <c r="AG18" s="168" t="s">
        <v>633</v>
      </c>
      <c r="AH18" s="171">
        <v>30493</v>
      </c>
      <c r="AI18" s="171">
        <v>63.84</v>
      </c>
      <c r="AJ18" s="171">
        <v>72.620733999999999</v>
      </c>
      <c r="AK18" s="171">
        <v>3.0862799999999999</v>
      </c>
      <c r="AL18" s="171">
        <v>29541</v>
      </c>
      <c r="AM18" s="171">
        <v>64.090999999999994</v>
      </c>
      <c r="AN18" s="171">
        <v>76.928010999999998</v>
      </c>
      <c r="AO18" s="171">
        <v>3.0936400000000002</v>
      </c>
      <c r="AP18" s="171">
        <v>28008</v>
      </c>
      <c r="AQ18" s="171">
        <v>64.805000000000007</v>
      </c>
      <c r="AR18" s="171">
        <v>98.766897</v>
      </c>
      <c r="AS18" s="171">
        <v>3.10182</v>
      </c>
      <c r="AT18" s="171">
        <v>34103</v>
      </c>
      <c r="AU18" s="171">
        <v>86.317999999999998</v>
      </c>
      <c r="AV18" s="171">
        <v>128.041417</v>
      </c>
      <c r="AW18" s="171">
        <v>4.1142099999999999</v>
      </c>
      <c r="AX18" s="172" t="s">
        <v>634</v>
      </c>
      <c r="AY18" s="168" t="s">
        <v>633</v>
      </c>
      <c r="AZ18" s="171">
        <v>37736</v>
      </c>
      <c r="BA18" s="171">
        <v>88.456000000000003</v>
      </c>
      <c r="BB18" s="171">
        <v>131.873276</v>
      </c>
      <c r="BC18" s="171">
        <v>4.2580099999999996</v>
      </c>
      <c r="BD18" s="171">
        <v>45289</v>
      </c>
      <c r="BE18" s="171">
        <v>113.90600000000001</v>
      </c>
      <c r="BF18" s="171">
        <v>165.072079</v>
      </c>
      <c r="BG18" s="171">
        <v>5.4765100000000002</v>
      </c>
      <c r="BH18" s="171">
        <v>41076</v>
      </c>
      <c r="BI18" s="171">
        <v>100.22199999999999</v>
      </c>
      <c r="BJ18" s="171">
        <v>143.45302899999999</v>
      </c>
      <c r="BK18" s="171">
        <v>4.8644999999999996</v>
      </c>
      <c r="BL18" s="171">
        <v>47168</v>
      </c>
      <c r="BM18" s="171">
        <v>119.90900000000001</v>
      </c>
      <c r="BN18" s="171">
        <v>165.94260800000001</v>
      </c>
      <c r="BO18" s="171">
        <v>5.8222899999999997</v>
      </c>
      <c r="BP18" s="172" t="s">
        <v>634</v>
      </c>
      <c r="BQ18" s="168" t="s">
        <v>633</v>
      </c>
      <c r="BR18" s="171">
        <v>40630</v>
      </c>
      <c r="BS18" s="171">
        <v>101.134</v>
      </c>
      <c r="BT18" s="171">
        <v>140.59416100000001</v>
      </c>
      <c r="BU18" s="171">
        <v>4.8912599999999999</v>
      </c>
      <c r="BV18" s="171">
        <v>47499</v>
      </c>
      <c r="BW18" s="171">
        <v>120.767</v>
      </c>
      <c r="BX18" s="171">
        <v>162.65825899999999</v>
      </c>
      <c r="BY18" s="171">
        <v>5.8425000000000002</v>
      </c>
      <c r="BZ18" s="171">
        <v>42434</v>
      </c>
      <c r="CA18" s="171">
        <v>108.84399999999999</v>
      </c>
      <c r="CB18" s="171">
        <v>147.19195199999999</v>
      </c>
      <c r="CC18" s="171">
        <v>5.23841</v>
      </c>
      <c r="CD18" s="171">
        <v>48549</v>
      </c>
      <c r="CE18" s="171">
        <v>129.268</v>
      </c>
      <c r="CF18" s="171">
        <v>171.38410099999999</v>
      </c>
      <c r="CG18" s="171">
        <v>6.2041899999999996</v>
      </c>
      <c r="CH18" s="172" t="s">
        <v>634</v>
      </c>
      <c r="CI18" s="168" t="s">
        <v>633</v>
      </c>
      <c r="CJ18" s="171">
        <v>36729</v>
      </c>
      <c r="CK18" s="171">
        <v>99.075999999999993</v>
      </c>
      <c r="CL18" s="171">
        <v>131.01400599999999</v>
      </c>
      <c r="CM18" s="171">
        <v>4.7107400000000004</v>
      </c>
      <c r="CN18" s="171">
        <v>41281</v>
      </c>
      <c r="CO18" s="171">
        <v>115.16</v>
      </c>
      <c r="CP18" s="171">
        <v>151.27414999999999</v>
      </c>
      <c r="CQ18" s="171">
        <v>5.4882400000000002</v>
      </c>
      <c r="CR18" s="171">
        <v>34887</v>
      </c>
      <c r="CS18" s="171">
        <v>99.055000000000007</v>
      </c>
      <c r="CT18" s="171">
        <v>127.96557300000001</v>
      </c>
      <c r="CU18" s="171">
        <v>4.6481599999999998</v>
      </c>
      <c r="CV18" s="171">
        <v>38716</v>
      </c>
      <c r="CW18" s="171">
        <v>114.566</v>
      </c>
      <c r="CX18" s="171">
        <v>147.51388800000001</v>
      </c>
      <c r="CY18" s="171">
        <v>5.4409400000000003</v>
      </c>
      <c r="CZ18" s="172" t="s">
        <v>634</v>
      </c>
      <c r="DA18" s="168" t="s">
        <v>633</v>
      </c>
      <c r="DB18" s="171">
        <v>35452</v>
      </c>
      <c r="DC18" s="171">
        <v>104.73099999999999</v>
      </c>
      <c r="DD18" s="171">
        <v>133.38485900000001</v>
      </c>
      <c r="DE18" s="171">
        <v>4.8714000000000004</v>
      </c>
      <c r="DF18" s="171">
        <v>38932</v>
      </c>
      <c r="DG18" s="171">
        <v>119.48699999999999</v>
      </c>
      <c r="DH18" s="171">
        <v>151.78134499999999</v>
      </c>
      <c r="DI18" s="171">
        <v>5.7045000000000003</v>
      </c>
      <c r="DJ18" s="171">
        <v>31554</v>
      </c>
      <c r="DK18" s="171">
        <v>96.180999999999997</v>
      </c>
      <c r="DL18" s="171">
        <v>121.43676499999999</v>
      </c>
      <c r="DM18" s="171">
        <v>4.4641299999999999</v>
      </c>
      <c r="DN18" s="171">
        <v>34668</v>
      </c>
      <c r="DO18" s="171">
        <v>108.277</v>
      </c>
      <c r="DP18" s="171">
        <v>135.93141700000001</v>
      </c>
      <c r="DQ18" s="171">
        <v>5.1694000000000004</v>
      </c>
      <c r="DR18" s="172" t="s">
        <v>634</v>
      </c>
      <c r="DS18" s="168" t="s">
        <v>633</v>
      </c>
      <c r="DT18" s="171">
        <v>25894</v>
      </c>
      <c r="DU18" s="171">
        <v>81.515000000000001</v>
      </c>
      <c r="DV18" s="171">
        <v>101.645578</v>
      </c>
      <c r="DW18" s="171">
        <v>3.7362299999999999</v>
      </c>
      <c r="DX18" s="171">
        <v>28945</v>
      </c>
      <c r="DY18" s="171">
        <v>93.454999999999998</v>
      </c>
      <c r="DZ18" s="171">
        <v>114.63628300000001</v>
      </c>
      <c r="EA18" s="171">
        <v>4.36998</v>
      </c>
      <c r="EB18" s="171">
        <v>17564</v>
      </c>
      <c r="EC18" s="171">
        <v>58.215000000000003</v>
      </c>
      <c r="ED18" s="171">
        <v>72.363538000000005</v>
      </c>
      <c r="EE18" s="171">
        <v>2.6151599999999999</v>
      </c>
      <c r="EF18" s="171">
        <v>20163</v>
      </c>
      <c r="EG18" s="171">
        <v>67.066000000000003</v>
      </c>
      <c r="EH18" s="171">
        <v>80.619039000000001</v>
      </c>
      <c r="EI18" s="171">
        <v>2.9672499999999999</v>
      </c>
      <c r="EJ18" s="172" t="s">
        <v>634</v>
      </c>
      <c r="EK18" s="168" t="s">
        <v>633</v>
      </c>
      <c r="EL18" s="171">
        <v>9295</v>
      </c>
      <c r="EM18" s="171">
        <v>31.015000000000001</v>
      </c>
      <c r="EN18" s="171">
        <v>37.291365999999996</v>
      </c>
      <c r="EO18" s="171">
        <v>1.4035599999999999</v>
      </c>
      <c r="EP18" s="171">
        <v>11570</v>
      </c>
      <c r="EQ18" s="171">
        <v>39.225000000000001</v>
      </c>
      <c r="ER18" s="171">
        <v>45.745762999999997</v>
      </c>
      <c r="ES18" s="171">
        <v>1.6275200000000001</v>
      </c>
      <c r="ET18" s="171">
        <v>6808</v>
      </c>
      <c r="EU18" s="171">
        <v>22.574000000000002</v>
      </c>
      <c r="EV18" s="171">
        <v>26.032254999999999</v>
      </c>
      <c r="EW18" s="171">
        <v>1.03329</v>
      </c>
      <c r="EX18" s="171">
        <v>9276</v>
      </c>
      <c r="EY18" s="171">
        <v>30.315000000000001</v>
      </c>
      <c r="EZ18" s="171">
        <v>34.056978999999998</v>
      </c>
      <c r="FA18" s="171">
        <v>1.2657099999999999</v>
      </c>
      <c r="FB18" s="172" t="s">
        <v>634</v>
      </c>
      <c r="FC18" s="168" t="s">
        <v>633</v>
      </c>
      <c r="FD18" s="171">
        <v>4372</v>
      </c>
      <c r="FE18" s="171">
        <v>14.302</v>
      </c>
      <c r="FF18" s="171">
        <v>15.801389</v>
      </c>
      <c r="FG18" s="171">
        <v>0.49120000000000003</v>
      </c>
      <c r="FH18" s="171">
        <v>5002</v>
      </c>
      <c r="FI18" s="171">
        <v>14.958</v>
      </c>
      <c r="FJ18" s="171">
        <v>15.761262</v>
      </c>
      <c r="FK18" s="171">
        <v>0.63836999999999999</v>
      </c>
      <c r="FL18" s="171">
        <v>5299</v>
      </c>
      <c r="FM18" s="171">
        <v>15.843999999999999</v>
      </c>
      <c r="FN18" s="171">
        <v>16.655681999999999</v>
      </c>
      <c r="FO18" s="171">
        <v>0.25469999999999998</v>
      </c>
      <c r="FP18" s="171">
        <v>3085</v>
      </c>
      <c r="FQ18" s="171">
        <v>8.5860000000000003</v>
      </c>
      <c r="FR18" s="171">
        <v>8.46861</v>
      </c>
      <c r="FS18" s="171">
        <v>0.35310000000000002</v>
      </c>
      <c r="FT18" s="172" t="s">
        <v>634</v>
      </c>
    </row>
    <row r="19" spans="1:176" ht="14.85" customHeight="1">
      <c r="A19" s="168" t="s">
        <v>186</v>
      </c>
      <c r="B19" s="169">
        <v>277479</v>
      </c>
      <c r="C19" s="169">
        <v>770.98299999999995</v>
      </c>
      <c r="D19" s="169">
        <v>969.12310300000001</v>
      </c>
      <c r="E19" s="169">
        <v>36.371560000000002</v>
      </c>
      <c r="F19" s="169">
        <v>131258</v>
      </c>
      <c r="G19" s="169">
        <v>362.005</v>
      </c>
      <c r="H19" s="169">
        <v>458.29893499999997</v>
      </c>
      <c r="I19" s="169">
        <v>17.009969999999999</v>
      </c>
      <c r="J19" s="169">
        <v>146221</v>
      </c>
      <c r="K19" s="169">
        <v>408.97800000000001</v>
      </c>
      <c r="L19" s="169">
        <v>510.82416799999999</v>
      </c>
      <c r="M19" s="169">
        <v>19.36159</v>
      </c>
      <c r="N19" s="170" t="s">
        <v>24</v>
      </c>
      <c r="O19" s="168" t="s">
        <v>186</v>
      </c>
      <c r="P19" s="169">
        <v>3327</v>
      </c>
      <c r="Q19" s="169">
        <v>7.1970000000000001</v>
      </c>
      <c r="R19" s="169">
        <v>9.5285770000000003</v>
      </c>
      <c r="S19" s="169">
        <v>0.26384999999999997</v>
      </c>
      <c r="T19" s="169">
        <v>3072</v>
      </c>
      <c r="U19" s="169">
        <v>6.5490000000000004</v>
      </c>
      <c r="V19" s="169">
        <v>8.6376840000000001</v>
      </c>
      <c r="W19" s="169">
        <v>0.24179999999999999</v>
      </c>
      <c r="X19" s="169">
        <v>10571</v>
      </c>
      <c r="Y19" s="169">
        <v>30.065999999999999</v>
      </c>
      <c r="Z19" s="169">
        <v>32.425255999999997</v>
      </c>
      <c r="AA19" s="169">
        <v>1.4793400000000001</v>
      </c>
      <c r="AB19" s="169">
        <v>9659</v>
      </c>
      <c r="AC19" s="169">
        <v>27.859000000000002</v>
      </c>
      <c r="AD19" s="169">
        <v>29.898185999999999</v>
      </c>
      <c r="AE19" s="169">
        <v>1.36887</v>
      </c>
      <c r="AF19" s="170" t="s">
        <v>24</v>
      </c>
      <c r="AG19" s="168" t="s">
        <v>186</v>
      </c>
      <c r="AH19" s="171">
        <v>8562</v>
      </c>
      <c r="AI19" s="171">
        <v>17.876999999999999</v>
      </c>
      <c r="AJ19" s="171">
        <v>18.423995999999999</v>
      </c>
      <c r="AK19" s="171">
        <v>0.87734999999999996</v>
      </c>
      <c r="AL19" s="171">
        <v>8234</v>
      </c>
      <c r="AM19" s="171">
        <v>18.045999999999999</v>
      </c>
      <c r="AN19" s="171">
        <v>19.623176000000001</v>
      </c>
      <c r="AO19" s="171">
        <v>0.88270000000000004</v>
      </c>
      <c r="AP19" s="171">
        <v>6895</v>
      </c>
      <c r="AQ19" s="171">
        <v>15.454000000000001</v>
      </c>
      <c r="AR19" s="171">
        <v>21.825398</v>
      </c>
      <c r="AS19" s="171">
        <v>0.74267000000000005</v>
      </c>
      <c r="AT19" s="171">
        <v>8490</v>
      </c>
      <c r="AU19" s="171">
        <v>20.484000000000002</v>
      </c>
      <c r="AV19" s="171">
        <v>29.026613999999999</v>
      </c>
      <c r="AW19" s="171">
        <v>0.97428999999999999</v>
      </c>
      <c r="AX19" s="172" t="s">
        <v>24</v>
      </c>
      <c r="AY19" s="168" t="s">
        <v>186</v>
      </c>
      <c r="AZ19" s="171">
        <v>10030</v>
      </c>
      <c r="BA19" s="171">
        <v>23.827999999999999</v>
      </c>
      <c r="BB19" s="171">
        <v>35.287640000000003</v>
      </c>
      <c r="BC19" s="171">
        <v>1.1391100000000001</v>
      </c>
      <c r="BD19" s="171">
        <v>12861</v>
      </c>
      <c r="BE19" s="171">
        <v>31.411999999999999</v>
      </c>
      <c r="BF19" s="171">
        <v>44.826687999999997</v>
      </c>
      <c r="BG19" s="171">
        <v>1.4985200000000001</v>
      </c>
      <c r="BH19" s="171">
        <v>12874</v>
      </c>
      <c r="BI19" s="171">
        <v>31.681000000000001</v>
      </c>
      <c r="BJ19" s="171">
        <v>44.839770000000001</v>
      </c>
      <c r="BK19" s="171">
        <v>1.52319</v>
      </c>
      <c r="BL19" s="171">
        <v>14912</v>
      </c>
      <c r="BM19" s="171">
        <v>36.451000000000001</v>
      </c>
      <c r="BN19" s="171">
        <v>50.117852999999997</v>
      </c>
      <c r="BO19" s="171">
        <v>1.7616099999999999</v>
      </c>
      <c r="BP19" s="172" t="s">
        <v>24</v>
      </c>
      <c r="BQ19" s="168" t="s">
        <v>186</v>
      </c>
      <c r="BR19" s="171">
        <v>13482</v>
      </c>
      <c r="BS19" s="171">
        <v>34.862000000000002</v>
      </c>
      <c r="BT19" s="171">
        <v>47.289821000000003</v>
      </c>
      <c r="BU19" s="171">
        <v>1.6737500000000001</v>
      </c>
      <c r="BV19" s="171">
        <v>14920</v>
      </c>
      <c r="BW19" s="171">
        <v>37.584000000000003</v>
      </c>
      <c r="BX19" s="171">
        <v>49.852710000000002</v>
      </c>
      <c r="BY19" s="171">
        <v>1.8071600000000001</v>
      </c>
      <c r="BZ19" s="171">
        <v>13092</v>
      </c>
      <c r="CA19" s="171">
        <v>34.515000000000001</v>
      </c>
      <c r="CB19" s="171">
        <v>46.048569999999998</v>
      </c>
      <c r="CC19" s="171">
        <v>1.65564</v>
      </c>
      <c r="CD19" s="171">
        <v>14754</v>
      </c>
      <c r="CE19" s="171">
        <v>39.430999999999997</v>
      </c>
      <c r="CF19" s="171">
        <v>51.480241999999997</v>
      </c>
      <c r="CG19" s="171">
        <v>1.88829</v>
      </c>
      <c r="CH19" s="172" t="s">
        <v>24</v>
      </c>
      <c r="CI19" s="168" t="s">
        <v>186</v>
      </c>
      <c r="CJ19" s="171">
        <v>10621</v>
      </c>
      <c r="CK19" s="171">
        <v>30.047999999999998</v>
      </c>
      <c r="CL19" s="171">
        <v>38.856847999999999</v>
      </c>
      <c r="CM19" s="171">
        <v>1.42842</v>
      </c>
      <c r="CN19" s="171">
        <v>11318</v>
      </c>
      <c r="CO19" s="171">
        <v>31.757000000000001</v>
      </c>
      <c r="CP19" s="171">
        <v>40.183996</v>
      </c>
      <c r="CQ19" s="171">
        <v>1.5126999999999999</v>
      </c>
      <c r="CR19" s="171">
        <v>9368</v>
      </c>
      <c r="CS19" s="171">
        <v>27.637</v>
      </c>
      <c r="CT19" s="171">
        <v>34.613472999999999</v>
      </c>
      <c r="CU19" s="171">
        <v>1.3023</v>
      </c>
      <c r="CV19" s="171">
        <v>9852</v>
      </c>
      <c r="CW19" s="171">
        <v>29.504000000000001</v>
      </c>
      <c r="CX19" s="171">
        <v>37.023448999999999</v>
      </c>
      <c r="CY19" s="171">
        <v>1.4056900000000001</v>
      </c>
      <c r="CZ19" s="172" t="s">
        <v>24</v>
      </c>
      <c r="DA19" s="168" t="s">
        <v>186</v>
      </c>
      <c r="DB19" s="171">
        <v>8437</v>
      </c>
      <c r="DC19" s="171">
        <v>26.658000000000001</v>
      </c>
      <c r="DD19" s="171">
        <v>32.978825999999998</v>
      </c>
      <c r="DE19" s="171">
        <v>1.24855</v>
      </c>
      <c r="DF19" s="171">
        <v>9315</v>
      </c>
      <c r="DG19" s="171">
        <v>29.939</v>
      </c>
      <c r="DH19" s="171">
        <v>36.635488000000002</v>
      </c>
      <c r="DI19" s="171">
        <v>1.42709</v>
      </c>
      <c r="DJ19" s="171">
        <v>7215</v>
      </c>
      <c r="DK19" s="171">
        <v>24.379000000000001</v>
      </c>
      <c r="DL19" s="171">
        <v>29.387214</v>
      </c>
      <c r="DM19" s="171">
        <v>1.1415299999999999</v>
      </c>
      <c r="DN19" s="171">
        <v>8283</v>
      </c>
      <c r="DO19" s="171">
        <v>27.977</v>
      </c>
      <c r="DP19" s="171">
        <v>33.324173000000002</v>
      </c>
      <c r="DQ19" s="171">
        <v>1.33355</v>
      </c>
      <c r="DR19" s="172" t="s">
        <v>24</v>
      </c>
      <c r="DS19" s="168" t="s">
        <v>186</v>
      </c>
      <c r="DT19" s="171">
        <v>5989</v>
      </c>
      <c r="DU19" s="171">
        <v>20.097000000000001</v>
      </c>
      <c r="DV19" s="171">
        <v>23.730851000000001</v>
      </c>
      <c r="DW19" s="171">
        <v>0.92486000000000002</v>
      </c>
      <c r="DX19" s="171">
        <v>7141</v>
      </c>
      <c r="DY19" s="171">
        <v>25.215</v>
      </c>
      <c r="DZ19" s="171">
        <v>29.235873999999999</v>
      </c>
      <c r="EA19" s="171">
        <v>1.1893899999999999</v>
      </c>
      <c r="EB19" s="171">
        <v>4262</v>
      </c>
      <c r="EC19" s="171">
        <v>15.108000000000001</v>
      </c>
      <c r="ED19" s="171">
        <v>18.066524000000001</v>
      </c>
      <c r="EE19" s="171">
        <v>0.67305999999999999</v>
      </c>
      <c r="EF19" s="171">
        <v>5122</v>
      </c>
      <c r="EG19" s="171">
        <v>18.506</v>
      </c>
      <c r="EH19" s="171">
        <v>20.950015</v>
      </c>
      <c r="EI19" s="171">
        <v>0.84619999999999995</v>
      </c>
      <c r="EJ19" s="172" t="s">
        <v>24</v>
      </c>
      <c r="EK19" s="168" t="s">
        <v>186</v>
      </c>
      <c r="EL19" s="171">
        <v>2472</v>
      </c>
      <c r="EM19" s="171">
        <v>8.8109999999999999</v>
      </c>
      <c r="EN19" s="171">
        <v>9.876792</v>
      </c>
      <c r="EO19" s="171">
        <v>0.40176000000000001</v>
      </c>
      <c r="EP19" s="171">
        <v>3133</v>
      </c>
      <c r="EQ19" s="171">
        <v>11.260999999999999</v>
      </c>
      <c r="ER19" s="171">
        <v>12.557859000000001</v>
      </c>
      <c r="ES19" s="171">
        <v>0.50109999999999999</v>
      </c>
      <c r="ET19" s="171">
        <v>1846</v>
      </c>
      <c r="EU19" s="171">
        <v>6.56</v>
      </c>
      <c r="EV19" s="171">
        <v>7.6467980000000004</v>
      </c>
      <c r="EW19" s="171">
        <v>0.29827999999999999</v>
      </c>
      <c r="EX19" s="171">
        <v>2668</v>
      </c>
      <c r="EY19" s="171">
        <v>9.2140000000000004</v>
      </c>
      <c r="EZ19" s="171">
        <v>9.8339669999999995</v>
      </c>
      <c r="FA19" s="171">
        <v>0.39667000000000002</v>
      </c>
      <c r="FB19" s="172" t="s">
        <v>24</v>
      </c>
      <c r="FC19" s="168" t="s">
        <v>186</v>
      </c>
      <c r="FD19" s="171">
        <v>1095</v>
      </c>
      <c r="FE19" s="171">
        <v>3.7930000000000001</v>
      </c>
      <c r="FF19" s="171">
        <v>4.0363730000000002</v>
      </c>
      <c r="FG19" s="171">
        <v>0.15454000000000001</v>
      </c>
      <c r="FH19" s="171">
        <v>1495</v>
      </c>
      <c r="FI19" s="171">
        <v>4.976</v>
      </c>
      <c r="FJ19" s="171">
        <v>4.9663539999999999</v>
      </c>
      <c r="FK19" s="171">
        <v>0.21837000000000001</v>
      </c>
      <c r="FL19" s="171">
        <v>1120</v>
      </c>
      <c r="FM19" s="171">
        <v>3.4340000000000002</v>
      </c>
      <c r="FN19" s="171">
        <v>3.4362080000000002</v>
      </c>
      <c r="FO19" s="171">
        <v>8.1769999999999995E-2</v>
      </c>
      <c r="FP19" s="171">
        <v>992</v>
      </c>
      <c r="FQ19" s="171">
        <v>2.8130000000000002</v>
      </c>
      <c r="FR19" s="171">
        <v>2.6498400000000002</v>
      </c>
      <c r="FS19" s="171">
        <v>0.10759000000000001</v>
      </c>
      <c r="FT19" s="172" t="s">
        <v>24</v>
      </c>
    </row>
    <row r="20" spans="1:176" ht="14.85" customHeight="1">
      <c r="A20" s="168" t="s">
        <v>188</v>
      </c>
      <c r="B20" s="169">
        <v>241817</v>
      </c>
      <c r="C20" s="169">
        <v>621.21199999999999</v>
      </c>
      <c r="D20" s="169">
        <v>795.76899400000002</v>
      </c>
      <c r="E20" s="169">
        <v>29.427099999999999</v>
      </c>
      <c r="F20" s="169">
        <v>116225</v>
      </c>
      <c r="G20" s="169">
        <v>293.06799999999998</v>
      </c>
      <c r="H20" s="169">
        <v>376.137472</v>
      </c>
      <c r="I20" s="169">
        <v>13.834849999999999</v>
      </c>
      <c r="J20" s="169">
        <v>125592</v>
      </c>
      <c r="K20" s="169">
        <v>328.14400000000001</v>
      </c>
      <c r="L20" s="169">
        <v>419.63152200000002</v>
      </c>
      <c r="M20" s="169">
        <v>15.59225</v>
      </c>
      <c r="N20" s="170" t="s">
        <v>26</v>
      </c>
      <c r="O20" s="168" t="s">
        <v>188</v>
      </c>
      <c r="P20" s="169">
        <v>3225</v>
      </c>
      <c r="Q20" s="169">
        <v>7.4459999999999997</v>
      </c>
      <c r="R20" s="169">
        <v>10.039453</v>
      </c>
      <c r="S20" s="169">
        <v>0.29794999999999999</v>
      </c>
      <c r="T20" s="169">
        <v>3149</v>
      </c>
      <c r="U20" s="169">
        <v>7.2649999999999997</v>
      </c>
      <c r="V20" s="169">
        <v>9.8797499999999996</v>
      </c>
      <c r="W20" s="169">
        <v>0.28993999999999998</v>
      </c>
      <c r="X20" s="169">
        <v>12098</v>
      </c>
      <c r="Y20" s="169">
        <v>33.545999999999999</v>
      </c>
      <c r="Z20" s="169">
        <v>34.892856000000002</v>
      </c>
      <c r="AA20" s="169">
        <v>1.6359699999999999</v>
      </c>
      <c r="AB20" s="169">
        <v>11319</v>
      </c>
      <c r="AC20" s="169">
        <v>32.159999999999997</v>
      </c>
      <c r="AD20" s="169">
        <v>33.281429000000003</v>
      </c>
      <c r="AE20" s="169">
        <v>1.5653699999999999</v>
      </c>
      <c r="AF20" s="170" t="s">
        <v>26</v>
      </c>
      <c r="AG20" s="168" t="s">
        <v>188</v>
      </c>
      <c r="AH20" s="171">
        <v>8220</v>
      </c>
      <c r="AI20" s="171">
        <v>17.023</v>
      </c>
      <c r="AJ20" s="171">
        <v>17.032464000000001</v>
      </c>
      <c r="AK20" s="171">
        <v>0.82003999999999999</v>
      </c>
      <c r="AL20" s="171">
        <v>8196</v>
      </c>
      <c r="AM20" s="171">
        <v>17.887</v>
      </c>
      <c r="AN20" s="171">
        <v>19.055758000000001</v>
      </c>
      <c r="AO20" s="171">
        <v>0.85872000000000004</v>
      </c>
      <c r="AP20" s="171">
        <v>6016</v>
      </c>
      <c r="AQ20" s="171">
        <v>13.009</v>
      </c>
      <c r="AR20" s="171">
        <v>18.834924000000001</v>
      </c>
      <c r="AS20" s="171">
        <v>0.62753999999999999</v>
      </c>
      <c r="AT20" s="171">
        <v>7230</v>
      </c>
      <c r="AU20" s="171">
        <v>17.651</v>
      </c>
      <c r="AV20" s="171">
        <v>25.229084</v>
      </c>
      <c r="AW20" s="171">
        <v>0.84380999999999995</v>
      </c>
      <c r="AX20" s="172" t="s">
        <v>26</v>
      </c>
      <c r="AY20" s="168" t="s">
        <v>188</v>
      </c>
      <c r="AZ20" s="171">
        <v>7504</v>
      </c>
      <c r="BA20" s="171">
        <v>16.155999999999999</v>
      </c>
      <c r="BB20" s="171">
        <v>23.602122999999999</v>
      </c>
      <c r="BC20" s="171">
        <v>0.77817000000000003</v>
      </c>
      <c r="BD20" s="171">
        <v>9056</v>
      </c>
      <c r="BE20" s="171">
        <v>21.449000000000002</v>
      </c>
      <c r="BF20" s="171">
        <v>30.397704999999998</v>
      </c>
      <c r="BG20" s="171">
        <v>1.0306</v>
      </c>
      <c r="BH20" s="171">
        <v>9303</v>
      </c>
      <c r="BI20" s="171">
        <v>20.751999999999999</v>
      </c>
      <c r="BJ20" s="171">
        <v>29.839296999999998</v>
      </c>
      <c r="BK20" s="171">
        <v>1.00267</v>
      </c>
      <c r="BL20" s="171">
        <v>10593</v>
      </c>
      <c r="BM20" s="171">
        <v>24.498999999999999</v>
      </c>
      <c r="BN20" s="171">
        <v>33.996741</v>
      </c>
      <c r="BO20" s="171">
        <v>1.1854800000000001</v>
      </c>
      <c r="BP20" s="172" t="s">
        <v>26</v>
      </c>
      <c r="BQ20" s="168" t="s">
        <v>188</v>
      </c>
      <c r="BR20" s="171">
        <v>10372</v>
      </c>
      <c r="BS20" s="171">
        <v>24.457000000000001</v>
      </c>
      <c r="BT20" s="171">
        <v>34.353467000000002</v>
      </c>
      <c r="BU20" s="171">
        <v>1.1819900000000001</v>
      </c>
      <c r="BV20" s="171">
        <v>12091</v>
      </c>
      <c r="BW20" s="171">
        <v>28.968</v>
      </c>
      <c r="BX20" s="171">
        <v>39.497078000000002</v>
      </c>
      <c r="BY20" s="171">
        <v>1.3960300000000001</v>
      </c>
      <c r="BZ20" s="171">
        <v>11361</v>
      </c>
      <c r="CA20" s="171">
        <v>27.687999999999999</v>
      </c>
      <c r="CB20" s="171">
        <v>37.900748</v>
      </c>
      <c r="CC20" s="171">
        <v>1.3257699999999999</v>
      </c>
      <c r="CD20" s="171">
        <v>13348</v>
      </c>
      <c r="CE20" s="171">
        <v>33.963000000000001</v>
      </c>
      <c r="CF20" s="171">
        <v>45.270983000000001</v>
      </c>
      <c r="CG20" s="171">
        <v>1.6275900000000001</v>
      </c>
      <c r="CH20" s="172" t="s">
        <v>26</v>
      </c>
      <c r="CI20" s="168" t="s">
        <v>188</v>
      </c>
      <c r="CJ20" s="171">
        <v>10221</v>
      </c>
      <c r="CK20" s="171">
        <v>26.271999999999998</v>
      </c>
      <c r="CL20" s="171">
        <v>35.405856</v>
      </c>
      <c r="CM20" s="171">
        <v>1.2495799999999999</v>
      </c>
      <c r="CN20" s="171">
        <v>10755</v>
      </c>
      <c r="CO20" s="171">
        <v>28.568000000000001</v>
      </c>
      <c r="CP20" s="171">
        <v>37.734338000000001</v>
      </c>
      <c r="CQ20" s="171">
        <v>1.36286</v>
      </c>
      <c r="CR20" s="171">
        <v>8596</v>
      </c>
      <c r="CS20" s="171">
        <v>23.123000000000001</v>
      </c>
      <c r="CT20" s="171">
        <v>30.197281</v>
      </c>
      <c r="CU20" s="171">
        <v>1.0862000000000001</v>
      </c>
      <c r="CV20" s="171">
        <v>8595</v>
      </c>
      <c r="CW20" s="171">
        <v>23.795999999999999</v>
      </c>
      <c r="CX20" s="171">
        <v>31.401643</v>
      </c>
      <c r="CY20" s="171">
        <v>1.1278300000000001</v>
      </c>
      <c r="CZ20" s="172" t="s">
        <v>26</v>
      </c>
      <c r="DA20" s="168" t="s">
        <v>188</v>
      </c>
      <c r="DB20" s="171">
        <v>7722</v>
      </c>
      <c r="DC20" s="171">
        <v>21.564</v>
      </c>
      <c r="DD20" s="171">
        <v>27.54364</v>
      </c>
      <c r="DE20" s="171">
        <v>1.0104500000000001</v>
      </c>
      <c r="DF20" s="171">
        <v>8010</v>
      </c>
      <c r="DG20" s="171">
        <v>22.95</v>
      </c>
      <c r="DH20" s="171">
        <v>29.456607000000002</v>
      </c>
      <c r="DI20" s="171">
        <v>1.08969</v>
      </c>
      <c r="DJ20" s="171">
        <v>6659</v>
      </c>
      <c r="DK20" s="171">
        <v>18.861000000000001</v>
      </c>
      <c r="DL20" s="171">
        <v>23.646887</v>
      </c>
      <c r="DM20" s="171">
        <v>0.87641999999999998</v>
      </c>
      <c r="DN20" s="171">
        <v>6621</v>
      </c>
      <c r="DO20" s="171">
        <v>19.742999999999999</v>
      </c>
      <c r="DP20" s="171">
        <v>25.340515</v>
      </c>
      <c r="DQ20" s="171">
        <v>0.93591000000000002</v>
      </c>
      <c r="DR20" s="172" t="s">
        <v>26</v>
      </c>
      <c r="DS20" s="168" t="s">
        <v>188</v>
      </c>
      <c r="DT20" s="171">
        <v>5094</v>
      </c>
      <c r="DU20" s="171">
        <v>14.741</v>
      </c>
      <c r="DV20" s="171">
        <v>18.274270000000001</v>
      </c>
      <c r="DW20" s="171">
        <v>0.67873000000000006</v>
      </c>
      <c r="DX20" s="171">
        <v>5828</v>
      </c>
      <c r="DY20" s="171">
        <v>17.45</v>
      </c>
      <c r="DZ20" s="171">
        <v>21.678263999999999</v>
      </c>
      <c r="EA20" s="171">
        <v>0.82374000000000003</v>
      </c>
      <c r="EB20" s="171">
        <v>3667</v>
      </c>
      <c r="EC20" s="171">
        <v>10.977</v>
      </c>
      <c r="ED20" s="171">
        <v>13.870588</v>
      </c>
      <c r="EE20" s="171">
        <v>0.49979000000000001</v>
      </c>
      <c r="EF20" s="171">
        <v>4205</v>
      </c>
      <c r="EG20" s="171">
        <v>12.878</v>
      </c>
      <c r="EH20" s="171">
        <v>15.742583</v>
      </c>
      <c r="EI20" s="171">
        <v>0.59360000000000002</v>
      </c>
      <c r="EJ20" s="172" t="s">
        <v>26</v>
      </c>
      <c r="EK20" s="168" t="s">
        <v>188</v>
      </c>
      <c r="EL20" s="171">
        <v>2307</v>
      </c>
      <c r="EM20" s="171">
        <v>6.7519999999999998</v>
      </c>
      <c r="EN20" s="171">
        <v>8.3597280000000005</v>
      </c>
      <c r="EO20" s="171">
        <v>0.30962000000000001</v>
      </c>
      <c r="EP20" s="171">
        <v>2581</v>
      </c>
      <c r="EQ20" s="171">
        <v>7.8159999999999998</v>
      </c>
      <c r="ER20" s="171">
        <v>9.3141599999999993</v>
      </c>
      <c r="ES20" s="171">
        <v>0.35420000000000001</v>
      </c>
      <c r="ET20" s="171">
        <v>1953</v>
      </c>
      <c r="EU20" s="171">
        <v>5.81</v>
      </c>
      <c r="EV20" s="171">
        <v>6.9654230000000004</v>
      </c>
      <c r="EW20" s="171">
        <v>0.27132000000000001</v>
      </c>
      <c r="EX20" s="171">
        <v>2217</v>
      </c>
      <c r="EY20" s="171">
        <v>6.51</v>
      </c>
      <c r="EZ20" s="171">
        <v>7.5498810000000001</v>
      </c>
      <c r="FA20" s="171">
        <v>0.29454000000000002</v>
      </c>
      <c r="FB20" s="172" t="s">
        <v>26</v>
      </c>
      <c r="FC20" s="168" t="s">
        <v>188</v>
      </c>
      <c r="FD20" s="171">
        <v>1068</v>
      </c>
      <c r="FE20" s="171">
        <v>2.8839999999999999</v>
      </c>
      <c r="FF20" s="171">
        <v>3.286492</v>
      </c>
      <c r="FG20" s="171">
        <v>0.12128</v>
      </c>
      <c r="FH20" s="171">
        <v>1176</v>
      </c>
      <c r="FI20" s="171">
        <v>3.169</v>
      </c>
      <c r="FJ20" s="171">
        <v>3.384719</v>
      </c>
      <c r="FK20" s="171">
        <v>0.14774999999999999</v>
      </c>
      <c r="FL20" s="171">
        <v>839</v>
      </c>
      <c r="FM20" s="171">
        <v>2.0070000000000001</v>
      </c>
      <c r="FN20" s="171">
        <v>2.0919750000000001</v>
      </c>
      <c r="FO20" s="171">
        <v>6.1359999999999998E-2</v>
      </c>
      <c r="FP20" s="171">
        <v>622</v>
      </c>
      <c r="FQ20" s="171">
        <v>1.4219999999999999</v>
      </c>
      <c r="FR20" s="171">
        <v>1.4202840000000001</v>
      </c>
      <c r="FS20" s="171">
        <v>6.4589999999999995E-2</v>
      </c>
      <c r="FT20" s="172" t="s">
        <v>26</v>
      </c>
    </row>
    <row r="21" spans="1:176" ht="14.85" customHeight="1">
      <c r="A21" s="168" t="s">
        <v>189</v>
      </c>
      <c r="B21" s="169">
        <v>194263</v>
      </c>
      <c r="C21" s="169">
        <v>530.577</v>
      </c>
      <c r="D21" s="169">
        <v>687.32744000000002</v>
      </c>
      <c r="E21" s="169">
        <v>25.20205</v>
      </c>
      <c r="F21" s="169">
        <v>92036</v>
      </c>
      <c r="G21" s="169">
        <v>245.31</v>
      </c>
      <c r="H21" s="169">
        <v>317.61243999999999</v>
      </c>
      <c r="I21" s="169">
        <v>11.60577</v>
      </c>
      <c r="J21" s="169">
        <v>102227</v>
      </c>
      <c r="K21" s="169">
        <v>285.267</v>
      </c>
      <c r="L21" s="169">
        <v>369.71499999999997</v>
      </c>
      <c r="M21" s="169">
        <v>13.59628</v>
      </c>
      <c r="N21" s="170" t="s">
        <v>27</v>
      </c>
      <c r="O21" s="168" t="s">
        <v>189</v>
      </c>
      <c r="P21" s="169">
        <v>1665</v>
      </c>
      <c r="Q21" s="169">
        <v>3.9769999999999999</v>
      </c>
      <c r="R21" s="169">
        <v>4.8504370000000003</v>
      </c>
      <c r="S21" s="169">
        <v>0.15997</v>
      </c>
      <c r="T21" s="169">
        <v>1549</v>
      </c>
      <c r="U21" s="169">
        <v>3.8090000000000002</v>
      </c>
      <c r="V21" s="169">
        <v>4.8342609999999997</v>
      </c>
      <c r="W21" s="169">
        <v>0.15290000000000001</v>
      </c>
      <c r="X21" s="169">
        <v>8686</v>
      </c>
      <c r="Y21" s="169">
        <v>25.08</v>
      </c>
      <c r="Z21" s="169">
        <v>26.781521000000001</v>
      </c>
      <c r="AA21" s="169">
        <v>1.2054</v>
      </c>
      <c r="AB21" s="169">
        <v>8141</v>
      </c>
      <c r="AC21" s="169">
        <v>23.734000000000002</v>
      </c>
      <c r="AD21" s="169">
        <v>25.4968</v>
      </c>
      <c r="AE21" s="169">
        <v>1.1406000000000001</v>
      </c>
      <c r="AF21" s="170" t="s">
        <v>27</v>
      </c>
      <c r="AG21" s="168" t="s">
        <v>189</v>
      </c>
      <c r="AH21" s="171">
        <v>6830</v>
      </c>
      <c r="AI21" s="171">
        <v>13.362</v>
      </c>
      <c r="AJ21" s="171">
        <v>14.744899999999999</v>
      </c>
      <c r="AK21" s="171">
        <v>0.62860000000000005</v>
      </c>
      <c r="AL21" s="171">
        <v>6646</v>
      </c>
      <c r="AM21" s="171">
        <v>13.448</v>
      </c>
      <c r="AN21" s="171">
        <v>15.675428999999999</v>
      </c>
      <c r="AO21" s="171">
        <v>0.63354999999999995</v>
      </c>
      <c r="AP21" s="171">
        <v>5147</v>
      </c>
      <c r="AQ21" s="171">
        <v>11.776999999999999</v>
      </c>
      <c r="AR21" s="171">
        <v>18.218136999999999</v>
      </c>
      <c r="AS21" s="171">
        <v>0.56040000000000001</v>
      </c>
      <c r="AT21" s="171">
        <v>6176</v>
      </c>
      <c r="AU21" s="171">
        <v>15.615</v>
      </c>
      <c r="AV21" s="171">
        <v>23.328786000000001</v>
      </c>
      <c r="AW21" s="171">
        <v>0.73856999999999995</v>
      </c>
      <c r="AX21" s="172" t="s">
        <v>27</v>
      </c>
      <c r="AY21" s="168" t="s">
        <v>189</v>
      </c>
      <c r="AZ21" s="171">
        <v>6315</v>
      </c>
      <c r="BA21" s="171">
        <v>13.978</v>
      </c>
      <c r="BB21" s="171">
        <v>20.834244000000002</v>
      </c>
      <c r="BC21" s="171">
        <v>0.67474999999999996</v>
      </c>
      <c r="BD21" s="171">
        <v>7377</v>
      </c>
      <c r="BE21" s="171">
        <v>18.472999999999999</v>
      </c>
      <c r="BF21" s="171">
        <v>26.642189999999999</v>
      </c>
      <c r="BG21" s="171">
        <v>0.89029999999999998</v>
      </c>
      <c r="BH21" s="171">
        <v>6711</v>
      </c>
      <c r="BI21" s="171">
        <v>15.337</v>
      </c>
      <c r="BJ21" s="171">
        <v>22.125492000000001</v>
      </c>
      <c r="BK21" s="171">
        <v>0.74685000000000001</v>
      </c>
      <c r="BL21" s="171">
        <v>7686</v>
      </c>
      <c r="BM21" s="171">
        <v>18.661000000000001</v>
      </c>
      <c r="BN21" s="171">
        <v>26.407945000000002</v>
      </c>
      <c r="BO21" s="171">
        <v>0.91010000000000002</v>
      </c>
      <c r="BP21" s="172" t="s">
        <v>27</v>
      </c>
      <c r="BQ21" s="168" t="s">
        <v>189</v>
      </c>
      <c r="BR21" s="171">
        <v>7002</v>
      </c>
      <c r="BS21" s="171">
        <v>17.111000000000001</v>
      </c>
      <c r="BT21" s="171">
        <v>24.152668999999999</v>
      </c>
      <c r="BU21" s="171">
        <v>0.83009999999999995</v>
      </c>
      <c r="BV21" s="171">
        <v>8626</v>
      </c>
      <c r="BW21" s="171">
        <v>21.709</v>
      </c>
      <c r="BX21" s="171">
        <v>30.310834</v>
      </c>
      <c r="BY21" s="171">
        <v>1.0525500000000001</v>
      </c>
      <c r="BZ21" s="171">
        <v>7164</v>
      </c>
      <c r="CA21" s="171">
        <v>17.937000000000001</v>
      </c>
      <c r="CB21" s="171">
        <v>24.583599</v>
      </c>
      <c r="CC21" s="171">
        <v>0.86614999999999998</v>
      </c>
      <c r="CD21" s="171">
        <v>8635</v>
      </c>
      <c r="CE21" s="171">
        <v>22.298999999999999</v>
      </c>
      <c r="CF21" s="171">
        <v>30.49428</v>
      </c>
      <c r="CG21" s="171">
        <v>1.0769</v>
      </c>
      <c r="CH21" s="172" t="s">
        <v>27</v>
      </c>
      <c r="CI21" s="168" t="s">
        <v>189</v>
      </c>
      <c r="CJ21" s="171">
        <v>6271</v>
      </c>
      <c r="CK21" s="171">
        <v>16.417000000000002</v>
      </c>
      <c r="CL21" s="171">
        <v>22.191821999999998</v>
      </c>
      <c r="CM21" s="171">
        <v>0.78510000000000002</v>
      </c>
      <c r="CN21" s="171">
        <v>7088</v>
      </c>
      <c r="CO21" s="171">
        <v>19.879000000000001</v>
      </c>
      <c r="CP21" s="171">
        <v>26.461993</v>
      </c>
      <c r="CQ21" s="171">
        <v>0.95011999999999996</v>
      </c>
      <c r="CR21" s="171">
        <v>6200</v>
      </c>
      <c r="CS21" s="171">
        <v>17.007999999999999</v>
      </c>
      <c r="CT21" s="171">
        <v>22.140433999999999</v>
      </c>
      <c r="CU21" s="171">
        <v>0.80195000000000005</v>
      </c>
      <c r="CV21" s="171">
        <v>6720</v>
      </c>
      <c r="CW21" s="171">
        <v>19.809999999999999</v>
      </c>
      <c r="CX21" s="171">
        <v>26.287697999999999</v>
      </c>
      <c r="CY21" s="171">
        <v>0.94735000000000003</v>
      </c>
      <c r="CZ21" s="172" t="s">
        <v>27</v>
      </c>
      <c r="DA21" s="168" t="s">
        <v>189</v>
      </c>
      <c r="DB21" s="171">
        <v>6537</v>
      </c>
      <c r="DC21" s="171">
        <v>19.222999999999999</v>
      </c>
      <c r="DD21" s="171">
        <v>24.958089999999999</v>
      </c>
      <c r="DE21" s="171">
        <v>0.90315000000000001</v>
      </c>
      <c r="DF21" s="171">
        <v>7365</v>
      </c>
      <c r="DG21" s="171">
        <v>22.832000000000001</v>
      </c>
      <c r="DH21" s="171">
        <v>29.905186</v>
      </c>
      <c r="DI21" s="171">
        <v>1.09169</v>
      </c>
      <c r="DJ21" s="171">
        <v>6270</v>
      </c>
      <c r="DK21" s="171">
        <v>19.068999999999999</v>
      </c>
      <c r="DL21" s="171">
        <v>24.645593000000002</v>
      </c>
      <c r="DM21" s="171">
        <v>0.89529999999999998</v>
      </c>
      <c r="DN21" s="171">
        <v>7048</v>
      </c>
      <c r="DO21" s="171">
        <v>22.727</v>
      </c>
      <c r="DP21" s="171">
        <v>29.189775000000001</v>
      </c>
      <c r="DQ21" s="171">
        <v>1.0871500000000001</v>
      </c>
      <c r="DR21" s="172" t="s">
        <v>27</v>
      </c>
      <c r="DS21" s="168" t="s">
        <v>189</v>
      </c>
      <c r="DT21" s="171">
        <v>5586</v>
      </c>
      <c r="DU21" s="171">
        <v>17.719000000000001</v>
      </c>
      <c r="DV21" s="171">
        <v>22.394717</v>
      </c>
      <c r="DW21" s="171">
        <v>0.83030000000000004</v>
      </c>
      <c r="DX21" s="171">
        <v>6190</v>
      </c>
      <c r="DY21" s="171">
        <v>20.414000000000001</v>
      </c>
      <c r="DZ21" s="171">
        <v>25.542387000000002</v>
      </c>
      <c r="EA21" s="171">
        <v>0.97155000000000002</v>
      </c>
      <c r="EB21" s="171">
        <v>4129</v>
      </c>
      <c r="EC21" s="171">
        <v>13.426</v>
      </c>
      <c r="ED21" s="171">
        <v>16.804555000000001</v>
      </c>
      <c r="EE21" s="171">
        <v>0.61950000000000005</v>
      </c>
      <c r="EF21" s="171">
        <v>4604</v>
      </c>
      <c r="EG21" s="171">
        <v>15.619</v>
      </c>
      <c r="EH21" s="171">
        <v>19.318639000000001</v>
      </c>
      <c r="EI21" s="171">
        <v>0.73499999999999999</v>
      </c>
      <c r="EJ21" s="172" t="s">
        <v>27</v>
      </c>
      <c r="EK21" s="168" t="s">
        <v>189</v>
      </c>
      <c r="EL21" s="171">
        <v>2640</v>
      </c>
      <c r="EM21" s="171">
        <v>8.84</v>
      </c>
      <c r="EN21" s="171">
        <v>10.908776</v>
      </c>
      <c r="EO21" s="171">
        <v>0.41520000000000001</v>
      </c>
      <c r="EP21" s="171">
        <v>3098</v>
      </c>
      <c r="EQ21" s="171">
        <v>10.481</v>
      </c>
      <c r="ER21" s="171">
        <v>12.580932000000001</v>
      </c>
      <c r="ES21" s="171">
        <v>0.48530000000000001</v>
      </c>
      <c r="ET21" s="171">
        <v>2517</v>
      </c>
      <c r="EU21" s="171">
        <v>8.1129999999999995</v>
      </c>
      <c r="EV21" s="171">
        <v>9.579034</v>
      </c>
      <c r="EW21" s="171">
        <v>0.38685000000000003</v>
      </c>
      <c r="EX21" s="171">
        <v>2737</v>
      </c>
      <c r="EY21" s="171">
        <v>8.8469999999999995</v>
      </c>
      <c r="EZ21" s="171">
        <v>10.044040000000001</v>
      </c>
      <c r="FA21" s="171">
        <v>0.41310000000000002</v>
      </c>
      <c r="FB21" s="172" t="s">
        <v>27</v>
      </c>
      <c r="FC21" s="168" t="s">
        <v>189</v>
      </c>
      <c r="FD21" s="171">
        <v>1384</v>
      </c>
      <c r="FE21" s="171">
        <v>4.3529999999999998</v>
      </c>
      <c r="FF21" s="171">
        <v>5.0657459999999999</v>
      </c>
      <c r="FG21" s="171">
        <v>0.20019999999999999</v>
      </c>
      <c r="FH21" s="171">
        <v>1617</v>
      </c>
      <c r="FI21" s="171">
        <v>4.5819999999999999</v>
      </c>
      <c r="FJ21" s="171">
        <v>4.96638</v>
      </c>
      <c r="FK21" s="171">
        <v>0.21199999999999999</v>
      </c>
      <c r="FL21" s="171">
        <v>982</v>
      </c>
      <c r="FM21" s="171">
        <v>2.5830000000000002</v>
      </c>
      <c r="FN21" s="171">
        <v>2.6326740000000002</v>
      </c>
      <c r="FO21" s="171">
        <v>9.6000000000000002E-2</v>
      </c>
      <c r="FP21" s="171">
        <v>924</v>
      </c>
      <c r="FQ21" s="171">
        <v>2.3279999999999998</v>
      </c>
      <c r="FR21" s="171">
        <v>2.2274449999999999</v>
      </c>
      <c r="FS21" s="171">
        <v>0.10755000000000001</v>
      </c>
      <c r="FT21" s="172" t="s">
        <v>27</v>
      </c>
    </row>
    <row r="22" spans="1:176" ht="14.85" customHeight="1">
      <c r="A22" s="165" t="s">
        <v>635</v>
      </c>
      <c r="B22" s="160">
        <v>2228655</v>
      </c>
      <c r="C22" s="160">
        <v>6468.509</v>
      </c>
      <c r="D22" s="160">
        <v>7847.4970039999998</v>
      </c>
      <c r="E22" s="160">
        <v>306.37781000000001</v>
      </c>
      <c r="F22" s="160">
        <v>1042314</v>
      </c>
      <c r="G22" s="160">
        <v>2985.54</v>
      </c>
      <c r="H22" s="160">
        <v>3652.1821009999999</v>
      </c>
      <c r="I22" s="160">
        <v>140.31363999999999</v>
      </c>
      <c r="J22" s="160">
        <v>1186341</v>
      </c>
      <c r="K22" s="160">
        <v>3482.9690000000001</v>
      </c>
      <c r="L22" s="160">
        <v>4195.3149030000004</v>
      </c>
      <c r="M22" s="160">
        <v>166.06416999999999</v>
      </c>
      <c r="N22" s="166" t="s">
        <v>636</v>
      </c>
      <c r="O22" s="165" t="s">
        <v>635</v>
      </c>
      <c r="P22" s="160">
        <v>24955</v>
      </c>
      <c r="Q22" s="160">
        <v>64.864000000000004</v>
      </c>
      <c r="R22" s="160">
        <v>88.964860000000002</v>
      </c>
      <c r="S22" s="160">
        <v>2.4409900000000002</v>
      </c>
      <c r="T22" s="160">
        <v>23600</v>
      </c>
      <c r="U22" s="160">
        <v>60.692999999999998</v>
      </c>
      <c r="V22" s="160">
        <v>81.230639999999994</v>
      </c>
      <c r="W22" s="160">
        <v>2.3025099999999998</v>
      </c>
      <c r="X22" s="160">
        <v>81970</v>
      </c>
      <c r="Y22" s="160">
        <v>266.02600000000001</v>
      </c>
      <c r="Z22" s="160">
        <v>275.65927199999999</v>
      </c>
      <c r="AA22" s="160">
        <v>12.86088</v>
      </c>
      <c r="AB22" s="160">
        <v>77212</v>
      </c>
      <c r="AC22" s="160">
        <v>255.846</v>
      </c>
      <c r="AD22" s="160">
        <v>260.119372</v>
      </c>
      <c r="AE22" s="160">
        <v>12.36415</v>
      </c>
      <c r="AF22" s="166" t="s">
        <v>636</v>
      </c>
      <c r="AG22" s="165" t="s">
        <v>635</v>
      </c>
      <c r="AH22" s="163">
        <v>69534</v>
      </c>
      <c r="AI22" s="163">
        <v>150.714</v>
      </c>
      <c r="AJ22" s="163">
        <v>154.03170499999999</v>
      </c>
      <c r="AK22" s="163">
        <v>7.2389700000000001</v>
      </c>
      <c r="AL22" s="163">
        <v>67411</v>
      </c>
      <c r="AM22" s="163">
        <v>152.405</v>
      </c>
      <c r="AN22" s="163">
        <v>165.47521499999999</v>
      </c>
      <c r="AO22" s="163">
        <v>7.2871499999999996</v>
      </c>
      <c r="AP22" s="163">
        <v>62034</v>
      </c>
      <c r="AQ22" s="163">
        <v>144.51599999999999</v>
      </c>
      <c r="AR22" s="163">
        <v>207.787341</v>
      </c>
      <c r="AS22" s="163">
        <v>6.9148699999999996</v>
      </c>
      <c r="AT22" s="163">
        <v>74263</v>
      </c>
      <c r="AU22" s="163">
        <v>191.01</v>
      </c>
      <c r="AV22" s="163">
        <v>267.43811699999998</v>
      </c>
      <c r="AW22" s="163">
        <v>9.0565700000000007</v>
      </c>
      <c r="AX22" s="167" t="s">
        <v>636</v>
      </c>
      <c r="AY22" s="165" t="s">
        <v>635</v>
      </c>
      <c r="AZ22" s="163">
        <v>84282</v>
      </c>
      <c r="BA22" s="163">
        <v>202.517</v>
      </c>
      <c r="BB22" s="163">
        <v>290.79400199999998</v>
      </c>
      <c r="BC22" s="163">
        <v>9.7679100000000005</v>
      </c>
      <c r="BD22" s="163">
        <v>103200</v>
      </c>
      <c r="BE22" s="163">
        <v>274.36200000000002</v>
      </c>
      <c r="BF22" s="163">
        <v>378.71509600000002</v>
      </c>
      <c r="BG22" s="163">
        <v>13.19258</v>
      </c>
      <c r="BH22" s="163">
        <v>84038</v>
      </c>
      <c r="BI22" s="163">
        <v>206.982</v>
      </c>
      <c r="BJ22" s="163">
        <v>284.28802100000001</v>
      </c>
      <c r="BK22" s="163">
        <v>10.09656</v>
      </c>
      <c r="BL22" s="163">
        <v>97578</v>
      </c>
      <c r="BM22" s="163">
        <v>255.363</v>
      </c>
      <c r="BN22" s="163">
        <v>335.77602000000002</v>
      </c>
      <c r="BO22" s="163">
        <v>12.47697</v>
      </c>
      <c r="BP22" s="167" t="s">
        <v>636</v>
      </c>
      <c r="BQ22" s="165" t="s">
        <v>635</v>
      </c>
      <c r="BR22" s="163">
        <v>82189</v>
      </c>
      <c r="BS22" s="163">
        <v>206.02199999999999</v>
      </c>
      <c r="BT22" s="163">
        <v>274.93703199999999</v>
      </c>
      <c r="BU22" s="163">
        <v>10.03332</v>
      </c>
      <c r="BV22" s="163">
        <v>99309</v>
      </c>
      <c r="BW22" s="163">
        <v>256.22800000000001</v>
      </c>
      <c r="BX22" s="163">
        <v>329.74075499999998</v>
      </c>
      <c r="BY22" s="163">
        <v>12.45631</v>
      </c>
      <c r="BZ22" s="163">
        <v>83394</v>
      </c>
      <c r="CA22" s="163">
        <v>219.83500000000001</v>
      </c>
      <c r="CB22" s="163">
        <v>284.05681399999997</v>
      </c>
      <c r="CC22" s="163">
        <v>10.62612</v>
      </c>
      <c r="CD22" s="163">
        <v>100467</v>
      </c>
      <c r="CE22" s="163">
        <v>269.88200000000001</v>
      </c>
      <c r="CF22" s="163">
        <v>339.547526</v>
      </c>
      <c r="CG22" s="163">
        <v>13.01801</v>
      </c>
      <c r="CH22" s="167" t="s">
        <v>636</v>
      </c>
      <c r="CI22" s="165" t="s">
        <v>635</v>
      </c>
      <c r="CJ22" s="163">
        <v>72099</v>
      </c>
      <c r="CK22" s="163">
        <v>201.58699999999999</v>
      </c>
      <c r="CL22" s="163">
        <v>252.714831</v>
      </c>
      <c r="CM22" s="163">
        <v>9.6142299999999992</v>
      </c>
      <c r="CN22" s="163">
        <v>85452</v>
      </c>
      <c r="CO22" s="163">
        <v>243.45</v>
      </c>
      <c r="CP22" s="163">
        <v>301.14043199999998</v>
      </c>
      <c r="CQ22" s="163">
        <v>11.66329</v>
      </c>
      <c r="CR22" s="163">
        <v>73411</v>
      </c>
      <c r="CS22" s="163">
        <v>220.797</v>
      </c>
      <c r="CT22" s="163">
        <v>269.247229</v>
      </c>
      <c r="CU22" s="163">
        <v>10.34648</v>
      </c>
      <c r="CV22" s="163">
        <v>84434</v>
      </c>
      <c r="CW22" s="163">
        <v>256.97000000000003</v>
      </c>
      <c r="CX22" s="163">
        <v>312.810655</v>
      </c>
      <c r="CY22" s="163">
        <v>12.29397</v>
      </c>
      <c r="CZ22" s="167" t="s">
        <v>636</v>
      </c>
      <c r="DA22" s="165" t="s">
        <v>635</v>
      </c>
      <c r="DB22" s="163">
        <v>77873</v>
      </c>
      <c r="DC22" s="163">
        <v>246.84</v>
      </c>
      <c r="DD22" s="163">
        <v>296.94982399999998</v>
      </c>
      <c r="DE22" s="163">
        <v>11.483639999999999</v>
      </c>
      <c r="DF22" s="163">
        <v>89188</v>
      </c>
      <c r="DG22" s="163">
        <v>289.37599999999998</v>
      </c>
      <c r="DH22" s="163">
        <v>344.60868399999998</v>
      </c>
      <c r="DI22" s="163">
        <v>13.917109999999999</v>
      </c>
      <c r="DJ22" s="163">
        <v>72882</v>
      </c>
      <c r="DK22" s="163">
        <v>244.006</v>
      </c>
      <c r="DL22" s="163">
        <v>287.43169999999998</v>
      </c>
      <c r="DM22" s="163">
        <v>11.31846</v>
      </c>
      <c r="DN22" s="163">
        <v>82163</v>
      </c>
      <c r="DO22" s="163">
        <v>276.13</v>
      </c>
      <c r="DP22" s="163">
        <v>322.73671000000002</v>
      </c>
      <c r="DQ22" s="163">
        <v>13.30969</v>
      </c>
      <c r="DR22" s="167" t="s">
        <v>636</v>
      </c>
      <c r="DS22" s="165" t="s">
        <v>635</v>
      </c>
      <c r="DT22" s="163">
        <v>61986</v>
      </c>
      <c r="DU22" s="163">
        <v>215.02799999999999</v>
      </c>
      <c r="DV22" s="163">
        <v>249.70347599999999</v>
      </c>
      <c r="DW22" s="163">
        <v>9.9470299999999998</v>
      </c>
      <c r="DX22" s="163">
        <v>70407</v>
      </c>
      <c r="DY22" s="163">
        <v>243.447</v>
      </c>
      <c r="DZ22" s="163">
        <v>275.54158000000001</v>
      </c>
      <c r="EA22" s="163">
        <v>11.657959999999999</v>
      </c>
      <c r="EB22" s="163">
        <v>45020</v>
      </c>
      <c r="EC22" s="163">
        <v>161.87700000000001</v>
      </c>
      <c r="ED22" s="163">
        <v>184.91864100000001</v>
      </c>
      <c r="EE22" s="163">
        <v>7.40564</v>
      </c>
      <c r="EF22" s="163">
        <v>50689</v>
      </c>
      <c r="EG22" s="163">
        <v>180.64599999999999</v>
      </c>
      <c r="EH22" s="163">
        <v>199.12763799999999</v>
      </c>
      <c r="EI22" s="163">
        <v>8.4447399999999995</v>
      </c>
      <c r="EJ22" s="167" t="s">
        <v>636</v>
      </c>
      <c r="EK22" s="165" t="s">
        <v>635</v>
      </c>
      <c r="EL22" s="163">
        <v>25139</v>
      </c>
      <c r="EM22" s="163">
        <v>90.957999999999998</v>
      </c>
      <c r="EN22" s="163">
        <v>101.782298</v>
      </c>
      <c r="EO22" s="163">
        <v>4.1963100000000004</v>
      </c>
      <c r="EP22" s="163">
        <v>30526</v>
      </c>
      <c r="EQ22" s="163">
        <v>108.976</v>
      </c>
      <c r="ER22" s="163">
        <v>116.753603</v>
      </c>
      <c r="ES22" s="163">
        <v>4.9757999999999996</v>
      </c>
      <c r="ET22" s="163">
        <v>20450</v>
      </c>
      <c r="EU22" s="163">
        <v>73.307000000000002</v>
      </c>
      <c r="EV22" s="163">
        <v>79.764807000000005</v>
      </c>
      <c r="EW22" s="163">
        <v>3.4344800000000002</v>
      </c>
      <c r="EX22" s="163">
        <v>26278</v>
      </c>
      <c r="EY22" s="163">
        <v>92.16</v>
      </c>
      <c r="EZ22" s="163">
        <v>94.486913999999999</v>
      </c>
      <c r="FA22" s="163">
        <v>4.1852200000000002</v>
      </c>
      <c r="FB22" s="167" t="s">
        <v>636</v>
      </c>
      <c r="FC22" s="165" t="s">
        <v>635</v>
      </c>
      <c r="FD22" s="163">
        <v>11995</v>
      </c>
      <c r="FE22" s="163">
        <v>40.997999999999998</v>
      </c>
      <c r="FF22" s="163">
        <v>41.702205999999997</v>
      </c>
      <c r="FG22" s="163">
        <v>1.7434000000000001</v>
      </c>
      <c r="FH22" s="163">
        <v>15356</v>
      </c>
      <c r="FI22" s="163">
        <v>49.968000000000004</v>
      </c>
      <c r="FJ22" s="163">
        <v>47.405453000000001</v>
      </c>
      <c r="FK22" s="163">
        <v>2.2932100000000002</v>
      </c>
      <c r="FL22" s="163">
        <v>9063</v>
      </c>
      <c r="FM22" s="163">
        <v>28.666</v>
      </c>
      <c r="FN22" s="163">
        <v>27.448042000000001</v>
      </c>
      <c r="FO22" s="163">
        <v>0.84435000000000004</v>
      </c>
      <c r="FP22" s="163">
        <v>8808</v>
      </c>
      <c r="FQ22" s="163">
        <v>26.056999999999999</v>
      </c>
      <c r="FR22" s="163">
        <v>22.660492999999999</v>
      </c>
      <c r="FS22" s="163">
        <v>1.16893</v>
      </c>
      <c r="FT22" s="167" t="s">
        <v>636</v>
      </c>
    </row>
    <row r="23" spans="1:176" ht="14.85" customHeight="1">
      <c r="A23" s="168" t="s">
        <v>637</v>
      </c>
      <c r="B23" s="169">
        <v>1522123</v>
      </c>
      <c r="C23" s="169">
        <v>4441.2290000000003</v>
      </c>
      <c r="D23" s="169">
        <v>5399.4666420000003</v>
      </c>
      <c r="E23" s="169">
        <v>210.44278</v>
      </c>
      <c r="F23" s="169">
        <v>709141</v>
      </c>
      <c r="G23" s="169">
        <v>2042.164</v>
      </c>
      <c r="H23" s="169">
        <v>2504.17337</v>
      </c>
      <c r="I23" s="169">
        <v>95.929280000000006</v>
      </c>
      <c r="J23" s="169">
        <v>812982</v>
      </c>
      <c r="K23" s="169">
        <v>2399.0650000000001</v>
      </c>
      <c r="L23" s="169">
        <v>2895.2932719999999</v>
      </c>
      <c r="M23" s="169">
        <v>114.51349999999999</v>
      </c>
      <c r="N23" s="170" t="s">
        <v>29</v>
      </c>
      <c r="O23" s="168" t="s">
        <v>637</v>
      </c>
      <c r="P23" s="169">
        <v>16806</v>
      </c>
      <c r="Q23" s="169">
        <v>43.311</v>
      </c>
      <c r="R23" s="169">
        <v>60.416966000000002</v>
      </c>
      <c r="S23" s="169">
        <v>1.60772</v>
      </c>
      <c r="T23" s="169">
        <v>15966</v>
      </c>
      <c r="U23" s="169">
        <v>40.543999999999997</v>
      </c>
      <c r="V23" s="169">
        <v>54.819938</v>
      </c>
      <c r="W23" s="169">
        <v>1.5183599999999999</v>
      </c>
      <c r="X23" s="169">
        <v>53375</v>
      </c>
      <c r="Y23" s="169">
        <v>172.749</v>
      </c>
      <c r="Z23" s="169">
        <v>180.48965000000001</v>
      </c>
      <c r="AA23" s="169">
        <v>8.3872099999999996</v>
      </c>
      <c r="AB23" s="169">
        <v>50392</v>
      </c>
      <c r="AC23" s="169">
        <v>166.87100000000001</v>
      </c>
      <c r="AD23" s="169">
        <v>171.527986</v>
      </c>
      <c r="AE23" s="169">
        <v>8.0886300000000002</v>
      </c>
      <c r="AF23" s="170" t="s">
        <v>29</v>
      </c>
      <c r="AG23" s="168" t="s">
        <v>637</v>
      </c>
      <c r="AH23" s="171">
        <v>44101</v>
      </c>
      <c r="AI23" s="171">
        <v>96.412000000000006</v>
      </c>
      <c r="AJ23" s="171">
        <v>98.452116000000004</v>
      </c>
      <c r="AK23" s="171">
        <v>4.6435599999999999</v>
      </c>
      <c r="AL23" s="171">
        <v>42978</v>
      </c>
      <c r="AM23" s="171">
        <v>98.319000000000003</v>
      </c>
      <c r="AN23" s="171">
        <v>106.865764</v>
      </c>
      <c r="AO23" s="171">
        <v>4.7126200000000003</v>
      </c>
      <c r="AP23" s="171">
        <v>41566</v>
      </c>
      <c r="AQ23" s="171">
        <v>96.912999999999997</v>
      </c>
      <c r="AR23" s="171">
        <v>139.48951500000001</v>
      </c>
      <c r="AS23" s="171">
        <v>4.6410999999999998</v>
      </c>
      <c r="AT23" s="171">
        <v>50014</v>
      </c>
      <c r="AU23" s="171">
        <v>128.982</v>
      </c>
      <c r="AV23" s="171">
        <v>180.743583</v>
      </c>
      <c r="AW23" s="171">
        <v>6.1122800000000002</v>
      </c>
      <c r="AX23" s="172" t="s">
        <v>29</v>
      </c>
      <c r="AY23" s="168" t="s">
        <v>637</v>
      </c>
      <c r="AZ23" s="171">
        <v>60554</v>
      </c>
      <c r="BA23" s="171">
        <v>144.864</v>
      </c>
      <c r="BB23" s="171">
        <v>209.71916999999999</v>
      </c>
      <c r="BC23" s="171">
        <v>6.9980500000000001</v>
      </c>
      <c r="BD23" s="171">
        <v>76961</v>
      </c>
      <c r="BE23" s="171">
        <v>204.351</v>
      </c>
      <c r="BF23" s="171">
        <v>283.41998000000001</v>
      </c>
      <c r="BG23" s="171">
        <v>9.8378399999999999</v>
      </c>
      <c r="BH23" s="171">
        <v>60616</v>
      </c>
      <c r="BI23" s="171">
        <v>148.91499999999999</v>
      </c>
      <c r="BJ23" s="171">
        <v>205.69642300000001</v>
      </c>
      <c r="BK23" s="171">
        <v>7.27806</v>
      </c>
      <c r="BL23" s="171">
        <v>72073</v>
      </c>
      <c r="BM23" s="171">
        <v>188.786</v>
      </c>
      <c r="BN23" s="171">
        <v>248.006483</v>
      </c>
      <c r="BO23" s="171">
        <v>9.2479700000000005</v>
      </c>
      <c r="BP23" s="172" t="s">
        <v>29</v>
      </c>
      <c r="BQ23" s="168" t="s">
        <v>637</v>
      </c>
      <c r="BR23" s="171">
        <v>58428</v>
      </c>
      <c r="BS23" s="171">
        <v>145.97399999999999</v>
      </c>
      <c r="BT23" s="171">
        <v>195.08956800000001</v>
      </c>
      <c r="BU23" s="171">
        <v>7.1262999999999996</v>
      </c>
      <c r="BV23" s="171">
        <v>70386</v>
      </c>
      <c r="BW23" s="171">
        <v>181.404</v>
      </c>
      <c r="BX23" s="171">
        <v>232.955839</v>
      </c>
      <c r="BY23" s="171">
        <v>8.8480699999999999</v>
      </c>
      <c r="BZ23" s="171">
        <v>58959</v>
      </c>
      <c r="CA23" s="171">
        <v>154.97499999999999</v>
      </c>
      <c r="CB23" s="171">
        <v>200.366964</v>
      </c>
      <c r="CC23" s="171">
        <v>7.5054999999999996</v>
      </c>
      <c r="CD23" s="171">
        <v>70208</v>
      </c>
      <c r="CE23" s="171">
        <v>189.39599999999999</v>
      </c>
      <c r="CF23" s="171">
        <v>238.006754</v>
      </c>
      <c r="CG23" s="171">
        <v>9.1496099999999991</v>
      </c>
      <c r="CH23" s="172" t="s">
        <v>29</v>
      </c>
      <c r="CI23" s="168" t="s">
        <v>637</v>
      </c>
      <c r="CJ23" s="171">
        <v>50360</v>
      </c>
      <c r="CK23" s="171">
        <v>141.79599999999999</v>
      </c>
      <c r="CL23" s="171">
        <v>176.98667699999999</v>
      </c>
      <c r="CM23" s="171">
        <v>6.7724599999999997</v>
      </c>
      <c r="CN23" s="171">
        <v>59812</v>
      </c>
      <c r="CO23" s="171">
        <v>171.684</v>
      </c>
      <c r="CP23" s="171">
        <v>211.735634</v>
      </c>
      <c r="CQ23" s="171">
        <v>8.2341800000000003</v>
      </c>
      <c r="CR23" s="171">
        <v>50994</v>
      </c>
      <c r="CS23" s="171">
        <v>155.417</v>
      </c>
      <c r="CT23" s="171">
        <v>189.36612400000001</v>
      </c>
      <c r="CU23" s="171">
        <v>7.2755900000000002</v>
      </c>
      <c r="CV23" s="171">
        <v>58662</v>
      </c>
      <c r="CW23" s="171">
        <v>180.13499999999999</v>
      </c>
      <c r="CX23" s="171">
        <v>218.15055000000001</v>
      </c>
      <c r="CY23" s="171">
        <v>8.6337299999999999</v>
      </c>
      <c r="CZ23" s="172" t="s">
        <v>29</v>
      </c>
      <c r="DA23" s="168" t="s">
        <v>637</v>
      </c>
      <c r="DB23" s="171">
        <v>53126</v>
      </c>
      <c r="DC23" s="171">
        <v>170.86500000000001</v>
      </c>
      <c r="DD23" s="171">
        <v>205.00583900000001</v>
      </c>
      <c r="DE23" s="171">
        <v>7.93391</v>
      </c>
      <c r="DF23" s="171">
        <v>60674</v>
      </c>
      <c r="DG23" s="171">
        <v>199.08799999999999</v>
      </c>
      <c r="DH23" s="171">
        <v>235.804157</v>
      </c>
      <c r="DI23" s="171">
        <v>9.6077700000000004</v>
      </c>
      <c r="DJ23" s="171">
        <v>48836</v>
      </c>
      <c r="DK23" s="171">
        <v>166.53800000000001</v>
      </c>
      <c r="DL23" s="171">
        <v>194.628668</v>
      </c>
      <c r="DM23" s="171">
        <v>7.7095900000000004</v>
      </c>
      <c r="DN23" s="171">
        <v>54928</v>
      </c>
      <c r="DO23" s="171">
        <v>187.74700000000001</v>
      </c>
      <c r="DP23" s="171">
        <v>217.968716</v>
      </c>
      <c r="DQ23" s="171">
        <v>9.0847300000000004</v>
      </c>
      <c r="DR23" s="172" t="s">
        <v>29</v>
      </c>
      <c r="DS23" s="168" t="s">
        <v>637</v>
      </c>
      <c r="DT23" s="171">
        <v>41069</v>
      </c>
      <c r="DU23" s="171">
        <v>145.20099999999999</v>
      </c>
      <c r="DV23" s="171">
        <v>166.94890699999999</v>
      </c>
      <c r="DW23" s="171">
        <v>6.6944999999999997</v>
      </c>
      <c r="DX23" s="171">
        <v>46765</v>
      </c>
      <c r="DY23" s="171">
        <v>164.21700000000001</v>
      </c>
      <c r="DZ23" s="171">
        <v>184.739554</v>
      </c>
      <c r="EA23" s="171">
        <v>7.8864299999999998</v>
      </c>
      <c r="EB23" s="171">
        <v>29251</v>
      </c>
      <c r="EC23" s="171">
        <v>107.95</v>
      </c>
      <c r="ED23" s="171">
        <v>122.06151199999999</v>
      </c>
      <c r="EE23" s="171">
        <v>4.9289399999999999</v>
      </c>
      <c r="EF23" s="171">
        <v>32989</v>
      </c>
      <c r="EG23" s="171">
        <v>120.003</v>
      </c>
      <c r="EH23" s="171">
        <v>131.683188</v>
      </c>
      <c r="EI23" s="171">
        <v>5.5810500000000003</v>
      </c>
      <c r="EJ23" s="172" t="s">
        <v>29</v>
      </c>
      <c r="EK23" s="168" t="s">
        <v>637</v>
      </c>
      <c r="EL23" s="171">
        <v>15685</v>
      </c>
      <c r="EM23" s="171">
        <v>59.01</v>
      </c>
      <c r="EN23" s="171">
        <v>65.421698000000006</v>
      </c>
      <c r="EO23" s="171">
        <v>2.7089599999999998</v>
      </c>
      <c r="EP23" s="171">
        <v>19363</v>
      </c>
      <c r="EQ23" s="171">
        <v>71.119</v>
      </c>
      <c r="ER23" s="171">
        <v>75.282449999999997</v>
      </c>
      <c r="ES23" s="171">
        <v>3.2100499999999998</v>
      </c>
      <c r="ET23" s="171">
        <v>12104</v>
      </c>
      <c r="EU23" s="171">
        <v>45.76</v>
      </c>
      <c r="EV23" s="171">
        <v>49.206395000000001</v>
      </c>
      <c r="EW23" s="171">
        <v>2.14412</v>
      </c>
      <c r="EX23" s="171">
        <v>16076</v>
      </c>
      <c r="EY23" s="171">
        <v>58.332999999999998</v>
      </c>
      <c r="EZ23" s="171">
        <v>59.470711999999999</v>
      </c>
      <c r="FA23" s="171">
        <v>2.61266</v>
      </c>
      <c r="FB23" s="172" t="s">
        <v>29</v>
      </c>
      <c r="FC23" s="168" t="s">
        <v>637</v>
      </c>
      <c r="FD23" s="171">
        <v>7088</v>
      </c>
      <c r="FE23" s="171">
        <v>25.216000000000001</v>
      </c>
      <c r="FF23" s="171">
        <v>25.391123</v>
      </c>
      <c r="FG23" s="171">
        <v>1.0444</v>
      </c>
      <c r="FH23" s="171">
        <v>9236</v>
      </c>
      <c r="FI23" s="171">
        <v>31.135999999999999</v>
      </c>
      <c r="FJ23" s="171">
        <v>29.529378999999999</v>
      </c>
      <c r="FK23" s="171">
        <v>1.4104300000000001</v>
      </c>
      <c r="FL23" s="171">
        <v>6223</v>
      </c>
      <c r="FM23" s="171">
        <v>20.297999999999998</v>
      </c>
      <c r="FN23" s="171">
        <v>19.436055</v>
      </c>
      <c r="FO23" s="171">
        <v>0.52930999999999995</v>
      </c>
      <c r="FP23" s="171">
        <v>5499</v>
      </c>
      <c r="FQ23" s="171">
        <v>16.95</v>
      </c>
      <c r="FR23" s="171">
        <v>14.582604999999999</v>
      </c>
      <c r="FS23" s="171">
        <v>0.73709000000000002</v>
      </c>
      <c r="FT23" s="172" t="s">
        <v>29</v>
      </c>
    </row>
    <row r="24" spans="1:176" ht="14.85" customHeight="1">
      <c r="A24" s="168" t="s">
        <v>190</v>
      </c>
      <c r="B24" s="169">
        <v>540299</v>
      </c>
      <c r="C24" s="169">
        <v>1503.403</v>
      </c>
      <c r="D24" s="169">
        <v>1812.550561</v>
      </c>
      <c r="E24" s="169">
        <v>71.693629999999999</v>
      </c>
      <c r="F24" s="169">
        <v>255101</v>
      </c>
      <c r="G24" s="169">
        <v>700.25800000000004</v>
      </c>
      <c r="H24" s="169">
        <v>851.294802</v>
      </c>
      <c r="I24" s="169">
        <v>33.215119999999999</v>
      </c>
      <c r="J24" s="169">
        <v>285198</v>
      </c>
      <c r="K24" s="169">
        <v>803.14499999999998</v>
      </c>
      <c r="L24" s="169">
        <v>961.25575900000001</v>
      </c>
      <c r="M24" s="169">
        <v>38.47851</v>
      </c>
      <c r="N24" s="170" t="s">
        <v>31</v>
      </c>
      <c r="O24" s="168" t="s">
        <v>190</v>
      </c>
      <c r="P24" s="169">
        <v>6608</v>
      </c>
      <c r="Q24" s="169">
        <v>16.594000000000001</v>
      </c>
      <c r="R24" s="169">
        <v>21.889406000000001</v>
      </c>
      <c r="S24" s="169">
        <v>0.64970000000000006</v>
      </c>
      <c r="T24" s="169">
        <v>6158</v>
      </c>
      <c r="U24" s="169">
        <v>15.441000000000001</v>
      </c>
      <c r="V24" s="169">
        <v>20.299945000000001</v>
      </c>
      <c r="W24" s="169">
        <v>0.60933000000000004</v>
      </c>
      <c r="X24" s="169">
        <v>22002</v>
      </c>
      <c r="Y24" s="169">
        <v>69.483999999999995</v>
      </c>
      <c r="Z24" s="169">
        <v>70.483750000000001</v>
      </c>
      <c r="AA24" s="169">
        <v>3.3999700000000002</v>
      </c>
      <c r="AB24" s="169">
        <v>20571</v>
      </c>
      <c r="AC24" s="169">
        <v>66.168000000000006</v>
      </c>
      <c r="AD24" s="169">
        <v>65.624228000000002</v>
      </c>
      <c r="AE24" s="169">
        <v>3.2457600000000002</v>
      </c>
      <c r="AF24" s="170" t="s">
        <v>31</v>
      </c>
      <c r="AG24" s="168" t="s">
        <v>190</v>
      </c>
      <c r="AH24" s="171">
        <v>19274</v>
      </c>
      <c r="AI24" s="171">
        <v>40.853000000000002</v>
      </c>
      <c r="AJ24" s="171">
        <v>42.193629000000001</v>
      </c>
      <c r="AK24" s="171">
        <v>1.9855499999999999</v>
      </c>
      <c r="AL24" s="171">
        <v>18334</v>
      </c>
      <c r="AM24" s="171">
        <v>40.511000000000003</v>
      </c>
      <c r="AN24" s="171">
        <v>44.146532999999998</v>
      </c>
      <c r="AO24" s="171">
        <v>1.9640599999999999</v>
      </c>
      <c r="AP24" s="171">
        <v>15515</v>
      </c>
      <c r="AQ24" s="171">
        <v>35.530999999999999</v>
      </c>
      <c r="AR24" s="171">
        <v>50.800117999999998</v>
      </c>
      <c r="AS24" s="171">
        <v>1.7092700000000001</v>
      </c>
      <c r="AT24" s="171">
        <v>18614</v>
      </c>
      <c r="AU24" s="171">
        <v>46.784999999999997</v>
      </c>
      <c r="AV24" s="171">
        <v>65.039816999999999</v>
      </c>
      <c r="AW24" s="171">
        <v>2.2336399999999998</v>
      </c>
      <c r="AX24" s="172" t="s">
        <v>31</v>
      </c>
      <c r="AY24" s="168" t="s">
        <v>190</v>
      </c>
      <c r="AZ24" s="171">
        <v>18842</v>
      </c>
      <c r="BA24" s="171">
        <v>43.646999999999998</v>
      </c>
      <c r="BB24" s="171">
        <v>61.247287</v>
      </c>
      <c r="BC24" s="171">
        <v>2.10494</v>
      </c>
      <c r="BD24" s="171">
        <v>21348</v>
      </c>
      <c r="BE24" s="171">
        <v>52.941000000000003</v>
      </c>
      <c r="BF24" s="171">
        <v>71.961371999999997</v>
      </c>
      <c r="BG24" s="171">
        <v>2.5485199999999999</v>
      </c>
      <c r="BH24" s="171">
        <v>18836</v>
      </c>
      <c r="BI24" s="171">
        <v>44.972999999999999</v>
      </c>
      <c r="BJ24" s="171">
        <v>60.593448000000002</v>
      </c>
      <c r="BK24" s="171">
        <v>2.1898599999999999</v>
      </c>
      <c r="BL24" s="171">
        <v>20553</v>
      </c>
      <c r="BM24" s="171">
        <v>50.625</v>
      </c>
      <c r="BN24" s="171">
        <v>66.399080999999995</v>
      </c>
      <c r="BO24" s="171">
        <v>2.46366</v>
      </c>
      <c r="BP24" s="172" t="s">
        <v>31</v>
      </c>
      <c r="BQ24" s="168" t="s">
        <v>190</v>
      </c>
      <c r="BR24" s="171">
        <v>18976</v>
      </c>
      <c r="BS24" s="171">
        <v>46.344999999999999</v>
      </c>
      <c r="BT24" s="171">
        <v>61.217078000000001</v>
      </c>
      <c r="BU24" s="171">
        <v>2.25177</v>
      </c>
      <c r="BV24" s="171">
        <v>22875</v>
      </c>
      <c r="BW24" s="171">
        <v>56.753999999999998</v>
      </c>
      <c r="BX24" s="171">
        <v>72.867896999999999</v>
      </c>
      <c r="BY24" s="171">
        <v>2.7511299999999999</v>
      </c>
      <c r="BZ24" s="171">
        <v>19456</v>
      </c>
      <c r="CA24" s="171">
        <v>49.896000000000001</v>
      </c>
      <c r="CB24" s="171">
        <v>64.060635000000005</v>
      </c>
      <c r="CC24" s="171">
        <v>2.41086</v>
      </c>
      <c r="CD24" s="171">
        <v>23690</v>
      </c>
      <c r="CE24" s="171">
        <v>61.32</v>
      </c>
      <c r="CF24" s="171">
        <v>76.803037000000003</v>
      </c>
      <c r="CG24" s="171">
        <v>2.96028</v>
      </c>
      <c r="CH24" s="172" t="s">
        <v>31</v>
      </c>
      <c r="CI24" s="168" t="s">
        <v>190</v>
      </c>
      <c r="CJ24" s="171">
        <v>16905</v>
      </c>
      <c r="CK24" s="171">
        <v>45.371000000000002</v>
      </c>
      <c r="CL24" s="171">
        <v>57.008665999999998</v>
      </c>
      <c r="CM24" s="171">
        <v>2.16594</v>
      </c>
      <c r="CN24" s="171">
        <v>19599</v>
      </c>
      <c r="CO24" s="171">
        <v>53.527000000000001</v>
      </c>
      <c r="CP24" s="171">
        <v>66.177932999999996</v>
      </c>
      <c r="CQ24" s="171">
        <v>2.5701499999999999</v>
      </c>
      <c r="CR24" s="171">
        <v>16856</v>
      </c>
      <c r="CS24" s="171">
        <v>48.064</v>
      </c>
      <c r="CT24" s="171">
        <v>58.583326</v>
      </c>
      <c r="CU24" s="171">
        <v>2.2703600000000002</v>
      </c>
      <c r="CV24" s="171">
        <v>18848</v>
      </c>
      <c r="CW24" s="171">
        <v>55.529000000000003</v>
      </c>
      <c r="CX24" s="171">
        <v>68.311614000000006</v>
      </c>
      <c r="CY24" s="171">
        <v>2.6562899999999998</v>
      </c>
      <c r="CZ24" s="172" t="s">
        <v>31</v>
      </c>
      <c r="DA24" s="168" t="s">
        <v>190</v>
      </c>
      <c r="DB24" s="171">
        <v>18364</v>
      </c>
      <c r="DC24" s="171">
        <v>55.323999999999998</v>
      </c>
      <c r="DD24" s="171">
        <v>66.940220999999994</v>
      </c>
      <c r="DE24" s="171">
        <v>2.5971899999999999</v>
      </c>
      <c r="DF24" s="171">
        <v>20924</v>
      </c>
      <c r="DG24" s="171">
        <v>65.147999999999996</v>
      </c>
      <c r="DH24" s="171">
        <v>78.455539999999999</v>
      </c>
      <c r="DI24" s="171">
        <v>3.1211000000000002</v>
      </c>
      <c r="DJ24" s="171">
        <v>17676</v>
      </c>
      <c r="DK24" s="171">
        <v>55.4</v>
      </c>
      <c r="DL24" s="171">
        <v>66.474472000000006</v>
      </c>
      <c r="DM24" s="171">
        <v>2.5900799999999999</v>
      </c>
      <c r="DN24" s="171">
        <v>19933</v>
      </c>
      <c r="DO24" s="171">
        <v>63.579000000000001</v>
      </c>
      <c r="DP24" s="171">
        <v>75.560663000000005</v>
      </c>
      <c r="DQ24" s="171">
        <v>3.0514199999999998</v>
      </c>
      <c r="DR24" s="172" t="s">
        <v>31</v>
      </c>
      <c r="DS24" s="168" t="s">
        <v>190</v>
      </c>
      <c r="DT24" s="171">
        <v>15377</v>
      </c>
      <c r="DU24" s="171">
        <v>50.207999999999998</v>
      </c>
      <c r="DV24" s="171">
        <v>59.559801</v>
      </c>
      <c r="DW24" s="171">
        <v>2.35256</v>
      </c>
      <c r="DX24" s="171">
        <v>17297</v>
      </c>
      <c r="DY24" s="171">
        <v>56.911000000000001</v>
      </c>
      <c r="DZ24" s="171">
        <v>65.365060999999997</v>
      </c>
      <c r="EA24" s="171">
        <v>2.72058</v>
      </c>
      <c r="EB24" s="171">
        <v>11626</v>
      </c>
      <c r="EC24" s="171">
        <v>38.491999999999997</v>
      </c>
      <c r="ED24" s="171">
        <v>44.722979000000002</v>
      </c>
      <c r="EE24" s="171">
        <v>1.7764</v>
      </c>
      <c r="EF24" s="171">
        <v>13181</v>
      </c>
      <c r="EG24" s="171">
        <v>44.055999999999997</v>
      </c>
      <c r="EH24" s="171">
        <v>48.787356000000003</v>
      </c>
      <c r="EI24" s="171">
        <v>2.09551</v>
      </c>
      <c r="EJ24" s="172" t="s">
        <v>31</v>
      </c>
      <c r="EK24" s="168" t="s">
        <v>190</v>
      </c>
      <c r="EL24" s="171">
        <v>6968</v>
      </c>
      <c r="EM24" s="171">
        <v>22.978000000000002</v>
      </c>
      <c r="EN24" s="171">
        <v>26.166763</v>
      </c>
      <c r="EO24" s="171">
        <v>1.0791200000000001</v>
      </c>
      <c r="EP24" s="171">
        <v>8365</v>
      </c>
      <c r="EQ24" s="171">
        <v>27.652000000000001</v>
      </c>
      <c r="ER24" s="171">
        <v>30.189637000000001</v>
      </c>
      <c r="ES24" s="171">
        <v>1.3058399999999999</v>
      </c>
      <c r="ET24" s="171">
        <v>6162</v>
      </c>
      <c r="EU24" s="171">
        <v>19.945</v>
      </c>
      <c r="EV24" s="171">
        <v>22.247062</v>
      </c>
      <c r="EW24" s="171">
        <v>0.93849000000000005</v>
      </c>
      <c r="EX24" s="171">
        <v>7623</v>
      </c>
      <c r="EY24" s="171">
        <v>24.92</v>
      </c>
      <c r="EZ24" s="171">
        <v>25.590433999999998</v>
      </c>
      <c r="FA24" s="171">
        <v>1.17039</v>
      </c>
      <c r="FB24" s="172" t="s">
        <v>31</v>
      </c>
      <c r="FC24" s="168" t="s">
        <v>190</v>
      </c>
      <c r="FD24" s="171">
        <v>3625</v>
      </c>
      <c r="FE24" s="171">
        <v>11.381</v>
      </c>
      <c r="FF24" s="171">
        <v>11.678976</v>
      </c>
      <c r="FG24" s="171">
        <v>0.50985999999999998</v>
      </c>
      <c r="FH24" s="171">
        <v>4708</v>
      </c>
      <c r="FI24" s="171">
        <v>14.215999999999999</v>
      </c>
      <c r="FJ24" s="171">
        <v>13.472148000000001</v>
      </c>
      <c r="FK24" s="171">
        <v>0.67264999999999997</v>
      </c>
      <c r="FL24" s="171">
        <v>2033</v>
      </c>
      <c r="FM24" s="171">
        <v>5.7720000000000002</v>
      </c>
      <c r="FN24" s="171">
        <v>5.4271849999999997</v>
      </c>
      <c r="FO24" s="171">
        <v>0.23319999999999999</v>
      </c>
      <c r="FP24" s="171">
        <v>2577</v>
      </c>
      <c r="FQ24" s="171">
        <v>7.0620000000000003</v>
      </c>
      <c r="FR24" s="171">
        <v>6.2034630000000002</v>
      </c>
      <c r="FS24" s="171">
        <v>0.3382</v>
      </c>
      <c r="FT24" s="172" t="s">
        <v>31</v>
      </c>
    </row>
    <row r="25" spans="1:176" ht="14.85" customHeight="1">
      <c r="A25" s="168" t="s">
        <v>191</v>
      </c>
      <c r="B25" s="169">
        <v>193452</v>
      </c>
      <c r="C25" s="169">
        <v>523.87699999999995</v>
      </c>
      <c r="D25" s="169">
        <v>635.47980099999995</v>
      </c>
      <c r="E25" s="169">
        <v>24.241399999999999</v>
      </c>
      <c r="F25" s="169">
        <v>90553</v>
      </c>
      <c r="G25" s="169">
        <v>243.11799999999999</v>
      </c>
      <c r="H25" s="169">
        <v>296.71392900000001</v>
      </c>
      <c r="I25" s="169">
        <v>11.16924</v>
      </c>
      <c r="J25" s="169">
        <v>102899</v>
      </c>
      <c r="K25" s="169">
        <v>280.75900000000001</v>
      </c>
      <c r="L25" s="169">
        <v>338.765872</v>
      </c>
      <c r="M25" s="169">
        <v>13.07216</v>
      </c>
      <c r="N25" s="170" t="s">
        <v>32</v>
      </c>
      <c r="O25" s="168" t="s">
        <v>191</v>
      </c>
      <c r="P25" s="169">
        <v>1875</v>
      </c>
      <c r="Q25" s="169">
        <v>4.9589999999999996</v>
      </c>
      <c r="R25" s="169">
        <v>6.6584880000000002</v>
      </c>
      <c r="S25" s="169">
        <v>0.18357000000000001</v>
      </c>
      <c r="T25" s="169">
        <v>1775</v>
      </c>
      <c r="U25" s="169">
        <v>4.7080000000000002</v>
      </c>
      <c r="V25" s="169">
        <v>6.1107570000000004</v>
      </c>
      <c r="W25" s="169">
        <v>0.17482</v>
      </c>
      <c r="X25" s="169">
        <v>7674</v>
      </c>
      <c r="Y25" s="169">
        <v>23.792999999999999</v>
      </c>
      <c r="Z25" s="169">
        <v>24.685872</v>
      </c>
      <c r="AA25" s="169">
        <v>1.0737000000000001</v>
      </c>
      <c r="AB25" s="169">
        <v>7310</v>
      </c>
      <c r="AC25" s="169">
        <v>22.806999999999999</v>
      </c>
      <c r="AD25" s="169">
        <v>22.967158000000001</v>
      </c>
      <c r="AE25" s="169">
        <v>1.02976</v>
      </c>
      <c r="AF25" s="170" t="s">
        <v>32</v>
      </c>
      <c r="AG25" s="168" t="s">
        <v>191</v>
      </c>
      <c r="AH25" s="171">
        <v>6602</v>
      </c>
      <c r="AI25" s="171">
        <v>13.449</v>
      </c>
      <c r="AJ25" s="171">
        <v>13.385960000000001</v>
      </c>
      <c r="AK25" s="171">
        <v>0.60985999999999996</v>
      </c>
      <c r="AL25" s="171">
        <v>6547</v>
      </c>
      <c r="AM25" s="171">
        <v>13.574999999999999</v>
      </c>
      <c r="AN25" s="171">
        <v>14.462918</v>
      </c>
      <c r="AO25" s="171">
        <v>0.61046999999999996</v>
      </c>
      <c r="AP25" s="171">
        <v>5580</v>
      </c>
      <c r="AQ25" s="171">
        <v>12.071999999999999</v>
      </c>
      <c r="AR25" s="171">
        <v>17.497707999999999</v>
      </c>
      <c r="AS25" s="171">
        <v>0.5645</v>
      </c>
      <c r="AT25" s="171">
        <v>6557</v>
      </c>
      <c r="AU25" s="171">
        <v>15.243</v>
      </c>
      <c r="AV25" s="171">
        <v>21.654717000000002</v>
      </c>
      <c r="AW25" s="171">
        <v>0.71065</v>
      </c>
      <c r="AX25" s="172" t="s">
        <v>32</v>
      </c>
      <c r="AY25" s="168" t="s">
        <v>191</v>
      </c>
      <c r="AZ25" s="171">
        <v>6405</v>
      </c>
      <c r="BA25" s="171">
        <v>14.006</v>
      </c>
      <c r="BB25" s="171">
        <v>19.827545000000001</v>
      </c>
      <c r="BC25" s="171">
        <v>0.66491999999999996</v>
      </c>
      <c r="BD25" s="171">
        <v>7243</v>
      </c>
      <c r="BE25" s="171">
        <v>17.07</v>
      </c>
      <c r="BF25" s="171">
        <v>23.333743999999999</v>
      </c>
      <c r="BG25" s="171">
        <v>0.80622000000000005</v>
      </c>
      <c r="BH25" s="171">
        <v>5849</v>
      </c>
      <c r="BI25" s="171">
        <v>13.093999999999999</v>
      </c>
      <c r="BJ25" s="171">
        <v>17.998149999999999</v>
      </c>
      <c r="BK25" s="171">
        <v>0.62863999999999998</v>
      </c>
      <c r="BL25" s="171">
        <v>6686</v>
      </c>
      <c r="BM25" s="171">
        <v>15.952</v>
      </c>
      <c r="BN25" s="171">
        <v>21.370456000000001</v>
      </c>
      <c r="BO25" s="171">
        <v>0.76534000000000002</v>
      </c>
      <c r="BP25" s="172" t="s">
        <v>32</v>
      </c>
      <c r="BQ25" s="168" t="s">
        <v>191</v>
      </c>
      <c r="BR25" s="171">
        <v>5804</v>
      </c>
      <c r="BS25" s="171">
        <v>13.702999999999999</v>
      </c>
      <c r="BT25" s="171">
        <v>18.630386000000001</v>
      </c>
      <c r="BU25" s="171">
        <v>0.65525</v>
      </c>
      <c r="BV25" s="171">
        <v>7400</v>
      </c>
      <c r="BW25" s="171">
        <v>18.07</v>
      </c>
      <c r="BX25" s="171">
        <v>23.917019</v>
      </c>
      <c r="BY25" s="171">
        <v>0.85711000000000004</v>
      </c>
      <c r="BZ25" s="171">
        <v>5974</v>
      </c>
      <c r="CA25" s="171">
        <v>14.964</v>
      </c>
      <c r="CB25" s="171">
        <v>19.629214999999999</v>
      </c>
      <c r="CC25" s="171">
        <v>0.70975999999999995</v>
      </c>
      <c r="CD25" s="171">
        <v>7660</v>
      </c>
      <c r="CE25" s="171">
        <v>19.166</v>
      </c>
      <c r="CF25" s="171">
        <v>24.737735000000001</v>
      </c>
      <c r="CG25" s="171">
        <v>0.90812000000000004</v>
      </c>
      <c r="CH25" s="172" t="s">
        <v>32</v>
      </c>
      <c r="CI25" s="168" t="s">
        <v>191</v>
      </c>
      <c r="CJ25" s="171">
        <v>5540</v>
      </c>
      <c r="CK25" s="171">
        <v>14.42</v>
      </c>
      <c r="CL25" s="171">
        <v>18.719487999999998</v>
      </c>
      <c r="CM25" s="171">
        <v>0.67583000000000004</v>
      </c>
      <c r="CN25" s="171">
        <v>6795</v>
      </c>
      <c r="CO25" s="171">
        <v>18.239000000000001</v>
      </c>
      <c r="CP25" s="171">
        <v>23.226865</v>
      </c>
      <c r="CQ25" s="171">
        <v>0.85895999999999995</v>
      </c>
      <c r="CR25" s="171">
        <v>6320</v>
      </c>
      <c r="CS25" s="171">
        <v>17.315999999999999</v>
      </c>
      <c r="CT25" s="171">
        <v>21.297778999999998</v>
      </c>
      <c r="CU25" s="171">
        <v>0.80052999999999996</v>
      </c>
      <c r="CV25" s="171">
        <v>7654</v>
      </c>
      <c r="CW25" s="171">
        <v>21.306000000000001</v>
      </c>
      <c r="CX25" s="171">
        <v>26.348490999999999</v>
      </c>
      <c r="CY25" s="171">
        <v>1.0039499999999999</v>
      </c>
      <c r="CZ25" s="172" t="s">
        <v>32</v>
      </c>
      <c r="DA25" s="168" t="s">
        <v>191</v>
      </c>
      <c r="DB25" s="171">
        <v>7216</v>
      </c>
      <c r="DC25" s="171">
        <v>20.651</v>
      </c>
      <c r="DD25" s="171">
        <v>25.003764</v>
      </c>
      <c r="DE25" s="171">
        <v>0.95254000000000005</v>
      </c>
      <c r="DF25" s="171">
        <v>8421</v>
      </c>
      <c r="DG25" s="171">
        <v>25.14</v>
      </c>
      <c r="DH25" s="171">
        <v>30.348987000000001</v>
      </c>
      <c r="DI25" s="171">
        <v>1.18824</v>
      </c>
      <c r="DJ25" s="171">
        <v>7197</v>
      </c>
      <c r="DK25" s="171">
        <v>22.068000000000001</v>
      </c>
      <c r="DL25" s="171">
        <v>26.32856</v>
      </c>
      <c r="DM25" s="171">
        <v>1.0187900000000001</v>
      </c>
      <c r="DN25" s="171">
        <v>8169</v>
      </c>
      <c r="DO25" s="171">
        <v>24.803999999999998</v>
      </c>
      <c r="DP25" s="171">
        <v>29.207331</v>
      </c>
      <c r="DQ25" s="171">
        <v>1.17354</v>
      </c>
      <c r="DR25" s="172" t="s">
        <v>32</v>
      </c>
      <c r="DS25" s="168" t="s">
        <v>191</v>
      </c>
      <c r="DT25" s="171">
        <v>6240</v>
      </c>
      <c r="DU25" s="171">
        <v>19.619</v>
      </c>
      <c r="DV25" s="171">
        <v>23.194768</v>
      </c>
      <c r="DW25" s="171">
        <v>0.89997000000000005</v>
      </c>
      <c r="DX25" s="171">
        <v>7081</v>
      </c>
      <c r="DY25" s="171">
        <v>22.318999999999999</v>
      </c>
      <c r="DZ25" s="171">
        <v>25.436965000000001</v>
      </c>
      <c r="EA25" s="171">
        <v>1.0509500000000001</v>
      </c>
      <c r="EB25" s="171">
        <v>4686</v>
      </c>
      <c r="EC25" s="171">
        <v>15.435</v>
      </c>
      <c r="ED25" s="171">
        <v>18.134150000000002</v>
      </c>
      <c r="EE25" s="171">
        <v>0.70030000000000003</v>
      </c>
      <c r="EF25" s="171">
        <v>5093</v>
      </c>
      <c r="EG25" s="171">
        <v>16.587</v>
      </c>
      <c r="EH25" s="171">
        <v>18.657094000000001</v>
      </c>
      <c r="EI25" s="171">
        <v>0.76817999999999997</v>
      </c>
      <c r="EJ25" s="172" t="s">
        <v>32</v>
      </c>
      <c r="EK25" s="168" t="s">
        <v>191</v>
      </c>
      <c r="EL25" s="171">
        <v>2789</v>
      </c>
      <c r="EM25" s="171">
        <v>8.9700000000000006</v>
      </c>
      <c r="EN25" s="171">
        <v>10.193837</v>
      </c>
      <c r="EO25" s="171">
        <v>0.40822999999999998</v>
      </c>
      <c r="EP25" s="171">
        <v>3191</v>
      </c>
      <c r="EQ25" s="171">
        <v>10.205</v>
      </c>
      <c r="ER25" s="171">
        <v>11.281516</v>
      </c>
      <c r="ES25" s="171">
        <v>0.45990999999999999</v>
      </c>
      <c r="ET25" s="171">
        <v>2432</v>
      </c>
      <c r="EU25" s="171">
        <v>7.6020000000000003</v>
      </c>
      <c r="EV25" s="171">
        <v>8.3113499999999991</v>
      </c>
      <c r="EW25" s="171">
        <v>0.35187000000000002</v>
      </c>
      <c r="EX25" s="171">
        <v>2893</v>
      </c>
      <c r="EY25" s="171">
        <v>8.907</v>
      </c>
      <c r="EZ25" s="171">
        <v>9.4257679999999997</v>
      </c>
      <c r="FA25" s="171">
        <v>0.40217000000000003</v>
      </c>
      <c r="FB25" s="172" t="s">
        <v>32</v>
      </c>
      <c r="FC25" s="168" t="s">
        <v>191</v>
      </c>
      <c r="FD25" s="171">
        <v>1431</v>
      </c>
      <c r="FE25" s="171">
        <v>4.4009999999999998</v>
      </c>
      <c r="FF25" s="171">
        <v>4.6321070000000004</v>
      </c>
      <c r="FG25" s="171">
        <v>0.18914</v>
      </c>
      <c r="FH25" s="171">
        <v>1604</v>
      </c>
      <c r="FI25" s="171">
        <v>4.6159999999999997</v>
      </c>
      <c r="FJ25" s="171">
        <v>4.4039260000000002</v>
      </c>
      <c r="FK25" s="171">
        <v>0.21013000000000001</v>
      </c>
      <c r="FL25" s="171">
        <v>939</v>
      </c>
      <c r="FM25" s="171">
        <v>2.5960000000000001</v>
      </c>
      <c r="FN25" s="171">
        <v>2.5848019999999998</v>
      </c>
      <c r="FO25" s="171">
        <v>8.1839999999999996E-2</v>
      </c>
      <c r="FP25" s="171">
        <v>820</v>
      </c>
      <c r="FQ25" s="171">
        <v>2.0449999999999999</v>
      </c>
      <c r="FR25" s="171">
        <v>1.874425</v>
      </c>
      <c r="FS25" s="171">
        <v>9.3640000000000001E-2</v>
      </c>
      <c r="FT25" s="172" t="s">
        <v>32</v>
      </c>
    </row>
    <row r="26" spans="1:176" ht="14.85" customHeight="1">
      <c r="A26" s="165" t="s">
        <v>638</v>
      </c>
      <c r="B26" s="160">
        <v>1420326</v>
      </c>
      <c r="C26" s="160">
        <v>4317.5860000000002</v>
      </c>
      <c r="D26" s="160">
        <v>5316.8398809999999</v>
      </c>
      <c r="E26" s="160">
        <v>203.71537000000001</v>
      </c>
      <c r="F26" s="160">
        <v>664723</v>
      </c>
      <c r="G26" s="160">
        <v>2003.604</v>
      </c>
      <c r="H26" s="160">
        <v>2497.4292340000002</v>
      </c>
      <c r="I26" s="160">
        <v>93.607119999999995</v>
      </c>
      <c r="J26" s="160">
        <v>755603</v>
      </c>
      <c r="K26" s="160">
        <v>2313.982</v>
      </c>
      <c r="L26" s="160">
        <v>2819.4106470000002</v>
      </c>
      <c r="M26" s="160">
        <v>110.10825</v>
      </c>
      <c r="N26" s="166" t="s">
        <v>639</v>
      </c>
      <c r="O26" s="165" t="s">
        <v>638</v>
      </c>
      <c r="P26" s="160">
        <v>15022</v>
      </c>
      <c r="Q26" s="160">
        <v>39.03</v>
      </c>
      <c r="R26" s="160">
        <v>52.163305999999999</v>
      </c>
      <c r="S26" s="160">
        <v>1.49424</v>
      </c>
      <c r="T26" s="160">
        <v>14252</v>
      </c>
      <c r="U26" s="160">
        <v>36.481999999999999</v>
      </c>
      <c r="V26" s="160">
        <v>48.084043999999999</v>
      </c>
      <c r="W26" s="160">
        <v>1.3988100000000001</v>
      </c>
      <c r="X26" s="160">
        <v>50542</v>
      </c>
      <c r="Y26" s="160">
        <v>161.54400000000001</v>
      </c>
      <c r="Z26" s="160">
        <v>167.191338</v>
      </c>
      <c r="AA26" s="160">
        <v>7.8457999999999997</v>
      </c>
      <c r="AB26" s="160">
        <v>47190</v>
      </c>
      <c r="AC26" s="160">
        <v>154.583</v>
      </c>
      <c r="AD26" s="160">
        <v>157.32100199999999</v>
      </c>
      <c r="AE26" s="160">
        <v>7.50244</v>
      </c>
      <c r="AF26" s="166" t="s">
        <v>639</v>
      </c>
      <c r="AG26" s="165" t="s">
        <v>638</v>
      </c>
      <c r="AH26" s="163">
        <v>40045</v>
      </c>
      <c r="AI26" s="163">
        <v>90.328999999999994</v>
      </c>
      <c r="AJ26" s="163">
        <v>91.106179999999995</v>
      </c>
      <c r="AK26" s="163">
        <v>4.3497700000000004</v>
      </c>
      <c r="AL26" s="163">
        <v>38752</v>
      </c>
      <c r="AM26" s="163">
        <v>91.224000000000004</v>
      </c>
      <c r="AN26" s="163">
        <v>97.156756999999999</v>
      </c>
      <c r="AO26" s="163">
        <v>4.37974</v>
      </c>
      <c r="AP26" s="163">
        <v>40267</v>
      </c>
      <c r="AQ26" s="163">
        <v>102.324</v>
      </c>
      <c r="AR26" s="163">
        <v>144.158401</v>
      </c>
      <c r="AS26" s="163">
        <v>4.8786899999999997</v>
      </c>
      <c r="AT26" s="163">
        <v>48307</v>
      </c>
      <c r="AU26" s="163">
        <v>133.40100000000001</v>
      </c>
      <c r="AV26" s="163">
        <v>183.571314</v>
      </c>
      <c r="AW26" s="163">
        <v>6.31168</v>
      </c>
      <c r="AX26" s="167" t="s">
        <v>639</v>
      </c>
      <c r="AY26" s="165" t="s">
        <v>638</v>
      </c>
      <c r="AZ26" s="163">
        <v>54461</v>
      </c>
      <c r="BA26" s="163">
        <v>140.32900000000001</v>
      </c>
      <c r="BB26" s="163">
        <v>199.26208399999999</v>
      </c>
      <c r="BC26" s="163">
        <v>6.7440100000000003</v>
      </c>
      <c r="BD26" s="163">
        <v>64493</v>
      </c>
      <c r="BE26" s="163">
        <v>181.327</v>
      </c>
      <c r="BF26" s="163">
        <v>248.96262200000001</v>
      </c>
      <c r="BG26" s="163">
        <v>8.6922700000000006</v>
      </c>
      <c r="BH26" s="163">
        <v>50685</v>
      </c>
      <c r="BI26" s="163">
        <v>135.685</v>
      </c>
      <c r="BJ26" s="163">
        <v>186.90360799999999</v>
      </c>
      <c r="BK26" s="163">
        <v>6.5895999999999999</v>
      </c>
      <c r="BL26" s="163">
        <v>59484</v>
      </c>
      <c r="BM26" s="163">
        <v>165.57599999999999</v>
      </c>
      <c r="BN26" s="163">
        <v>218.190023</v>
      </c>
      <c r="BO26" s="163">
        <v>8.0684400000000007</v>
      </c>
      <c r="BP26" s="167" t="s">
        <v>639</v>
      </c>
      <c r="BQ26" s="165" t="s">
        <v>638</v>
      </c>
      <c r="BR26" s="163">
        <v>49976</v>
      </c>
      <c r="BS26" s="163">
        <v>135.18299999999999</v>
      </c>
      <c r="BT26" s="163">
        <v>180.88517899999999</v>
      </c>
      <c r="BU26" s="163">
        <v>6.5518999999999998</v>
      </c>
      <c r="BV26" s="163">
        <v>61617</v>
      </c>
      <c r="BW26" s="163">
        <v>169.624</v>
      </c>
      <c r="BX26" s="163">
        <v>219.82529</v>
      </c>
      <c r="BY26" s="163">
        <v>8.2140400000000007</v>
      </c>
      <c r="BZ26" s="163">
        <v>52729</v>
      </c>
      <c r="CA26" s="163">
        <v>148.44399999999999</v>
      </c>
      <c r="CB26" s="163">
        <v>195.04358400000001</v>
      </c>
      <c r="CC26" s="163">
        <v>7.1319299999999997</v>
      </c>
      <c r="CD26" s="163">
        <v>64312</v>
      </c>
      <c r="CE26" s="163">
        <v>183.75</v>
      </c>
      <c r="CF26" s="163">
        <v>234.062003</v>
      </c>
      <c r="CG26" s="163">
        <v>8.8191400000000009</v>
      </c>
      <c r="CH26" s="167" t="s">
        <v>639</v>
      </c>
      <c r="CI26" s="165" t="s">
        <v>638</v>
      </c>
      <c r="CJ26" s="163">
        <v>47091</v>
      </c>
      <c r="CK26" s="163">
        <v>139.86699999999999</v>
      </c>
      <c r="CL26" s="163">
        <v>179.118055</v>
      </c>
      <c r="CM26" s="163">
        <v>6.6172399999999998</v>
      </c>
      <c r="CN26" s="163">
        <v>56450</v>
      </c>
      <c r="CO26" s="163">
        <v>169.35</v>
      </c>
      <c r="CP26" s="163">
        <v>212.59955299999999</v>
      </c>
      <c r="CQ26" s="163">
        <v>8.0589200000000005</v>
      </c>
      <c r="CR26" s="163">
        <v>48198</v>
      </c>
      <c r="CS26" s="163">
        <v>152.65899999999999</v>
      </c>
      <c r="CT26" s="163">
        <v>192.604679</v>
      </c>
      <c r="CU26" s="163">
        <v>7.0703100000000001</v>
      </c>
      <c r="CV26" s="163">
        <v>55532</v>
      </c>
      <c r="CW26" s="163">
        <v>179.447</v>
      </c>
      <c r="CX26" s="163">
        <v>223.142326</v>
      </c>
      <c r="CY26" s="163">
        <v>8.5375200000000007</v>
      </c>
      <c r="CZ26" s="167" t="s">
        <v>639</v>
      </c>
      <c r="DA26" s="165" t="s">
        <v>638</v>
      </c>
      <c r="DB26" s="163">
        <v>51696</v>
      </c>
      <c r="DC26" s="163">
        <v>174.53299999999999</v>
      </c>
      <c r="DD26" s="163">
        <v>217.42176900000001</v>
      </c>
      <c r="DE26" s="163">
        <v>8.0140200000000004</v>
      </c>
      <c r="DF26" s="163">
        <v>59113</v>
      </c>
      <c r="DG26" s="163">
        <v>202.67699999999999</v>
      </c>
      <c r="DH26" s="163">
        <v>246.70527999999999</v>
      </c>
      <c r="DI26" s="163">
        <v>9.6875900000000001</v>
      </c>
      <c r="DJ26" s="163">
        <v>48309</v>
      </c>
      <c r="DK26" s="163">
        <v>170.89400000000001</v>
      </c>
      <c r="DL26" s="163">
        <v>210.06514899999999</v>
      </c>
      <c r="DM26" s="163">
        <v>7.8199100000000001</v>
      </c>
      <c r="DN26" s="163">
        <v>54191</v>
      </c>
      <c r="DO26" s="163">
        <v>189.881</v>
      </c>
      <c r="DP26" s="163">
        <v>226.52090200000001</v>
      </c>
      <c r="DQ26" s="163">
        <v>9.1076300000000003</v>
      </c>
      <c r="DR26" s="167" t="s">
        <v>639</v>
      </c>
      <c r="DS26" s="165" t="s">
        <v>638</v>
      </c>
      <c r="DT26" s="163">
        <v>40788</v>
      </c>
      <c r="DU26" s="163">
        <v>146.73599999999999</v>
      </c>
      <c r="DV26" s="163">
        <v>178.25577799999999</v>
      </c>
      <c r="DW26" s="163">
        <v>6.6755000000000004</v>
      </c>
      <c r="DX26" s="163">
        <v>45057</v>
      </c>
      <c r="DY26" s="163">
        <v>160.55600000000001</v>
      </c>
      <c r="DZ26" s="163">
        <v>185.346453</v>
      </c>
      <c r="EA26" s="163">
        <v>7.6658499999999998</v>
      </c>
      <c r="EB26" s="163">
        <v>29971</v>
      </c>
      <c r="EC26" s="163">
        <v>109.48399999999999</v>
      </c>
      <c r="ED26" s="163">
        <v>130.723094</v>
      </c>
      <c r="EE26" s="163">
        <v>4.9532299999999996</v>
      </c>
      <c r="EF26" s="163">
        <v>33440</v>
      </c>
      <c r="EG26" s="163">
        <v>119.908</v>
      </c>
      <c r="EH26" s="163">
        <v>134.87781699999999</v>
      </c>
      <c r="EI26" s="163">
        <v>5.61883</v>
      </c>
      <c r="EJ26" s="167" t="s">
        <v>639</v>
      </c>
      <c r="EK26" s="165" t="s">
        <v>638</v>
      </c>
      <c r="EL26" s="163">
        <v>17145</v>
      </c>
      <c r="EM26" s="163">
        <v>62.53</v>
      </c>
      <c r="EN26" s="163">
        <v>72.732882000000004</v>
      </c>
      <c r="EO26" s="163">
        <v>2.88584</v>
      </c>
      <c r="EP26" s="163">
        <v>20260</v>
      </c>
      <c r="EQ26" s="163">
        <v>70.084000000000003</v>
      </c>
      <c r="ER26" s="163">
        <v>76.091172</v>
      </c>
      <c r="ES26" s="163">
        <v>3.2210399999999999</v>
      </c>
      <c r="ET26" s="163">
        <v>13913</v>
      </c>
      <c r="EU26" s="163">
        <v>48.981999999999999</v>
      </c>
      <c r="EV26" s="163">
        <v>54.202615000000002</v>
      </c>
      <c r="EW26" s="163">
        <v>2.2916799999999999</v>
      </c>
      <c r="EX26" s="163">
        <v>17574</v>
      </c>
      <c r="EY26" s="163">
        <v>59.668999999999997</v>
      </c>
      <c r="EZ26" s="163">
        <v>62.507711999999998</v>
      </c>
      <c r="FA26" s="163">
        <v>2.71069</v>
      </c>
      <c r="FB26" s="167" t="s">
        <v>639</v>
      </c>
      <c r="FC26" s="165" t="s">
        <v>638</v>
      </c>
      <c r="FD26" s="163">
        <v>8235</v>
      </c>
      <c r="FE26" s="163">
        <v>27.533999999999999</v>
      </c>
      <c r="FF26" s="163">
        <v>28.570568000000002</v>
      </c>
      <c r="FG26" s="163">
        <v>1.1876100000000001</v>
      </c>
      <c r="FH26" s="163">
        <v>10014</v>
      </c>
      <c r="FI26" s="163">
        <v>31.143000000000001</v>
      </c>
      <c r="FJ26" s="163">
        <v>30.344730999999999</v>
      </c>
      <c r="FK26" s="163">
        <v>1.4329799999999999</v>
      </c>
      <c r="FL26" s="163">
        <v>5650</v>
      </c>
      <c r="FM26" s="163">
        <v>17.516999999999999</v>
      </c>
      <c r="FN26" s="163">
        <v>17.020965</v>
      </c>
      <c r="FO26" s="163">
        <v>0.50583999999999996</v>
      </c>
      <c r="FP26" s="163">
        <v>5565</v>
      </c>
      <c r="FQ26" s="163">
        <v>15.3</v>
      </c>
      <c r="FR26" s="163">
        <v>14.101646000000001</v>
      </c>
      <c r="FS26" s="163">
        <v>0.68064000000000002</v>
      </c>
      <c r="FT26" s="167" t="s">
        <v>639</v>
      </c>
    </row>
    <row r="27" spans="1:176" ht="14.85" customHeight="1">
      <c r="A27" s="168" t="s">
        <v>640</v>
      </c>
      <c r="B27" s="169">
        <v>880794</v>
      </c>
      <c r="C27" s="169">
        <v>2758.453</v>
      </c>
      <c r="D27" s="169">
        <v>3407.0811829999998</v>
      </c>
      <c r="E27" s="169">
        <v>130.21657999999999</v>
      </c>
      <c r="F27" s="169">
        <v>412188</v>
      </c>
      <c r="G27" s="169">
        <v>1280.5</v>
      </c>
      <c r="H27" s="169">
        <v>1597.6247069999999</v>
      </c>
      <c r="I27" s="169">
        <v>59.864600000000003</v>
      </c>
      <c r="J27" s="169">
        <v>468606</v>
      </c>
      <c r="K27" s="169">
        <v>1477.953</v>
      </c>
      <c r="L27" s="169">
        <v>1809.4564760000001</v>
      </c>
      <c r="M27" s="169">
        <v>70.351979999999998</v>
      </c>
      <c r="N27" s="170" t="s">
        <v>34</v>
      </c>
      <c r="O27" s="168" t="s">
        <v>640</v>
      </c>
      <c r="P27" s="169">
        <v>9637</v>
      </c>
      <c r="Q27" s="169">
        <v>24.510999999999999</v>
      </c>
      <c r="R27" s="169">
        <v>32.418660000000003</v>
      </c>
      <c r="S27" s="169">
        <v>0.93588000000000005</v>
      </c>
      <c r="T27" s="169">
        <v>9313</v>
      </c>
      <c r="U27" s="169">
        <v>23.375</v>
      </c>
      <c r="V27" s="169">
        <v>30.779392000000001</v>
      </c>
      <c r="W27" s="169">
        <v>0.87973000000000001</v>
      </c>
      <c r="X27" s="169">
        <v>29187</v>
      </c>
      <c r="Y27" s="169">
        <v>94.093999999999994</v>
      </c>
      <c r="Z27" s="169">
        <v>97.343377000000004</v>
      </c>
      <c r="AA27" s="169">
        <v>4.5931100000000002</v>
      </c>
      <c r="AB27" s="169">
        <v>27495</v>
      </c>
      <c r="AC27" s="169">
        <v>90.731999999999999</v>
      </c>
      <c r="AD27" s="169">
        <v>92.893016000000003</v>
      </c>
      <c r="AE27" s="169">
        <v>4.4235300000000004</v>
      </c>
      <c r="AF27" s="170" t="s">
        <v>34</v>
      </c>
      <c r="AG27" s="168" t="s">
        <v>640</v>
      </c>
      <c r="AH27" s="171">
        <v>22007</v>
      </c>
      <c r="AI27" s="171">
        <v>51.082000000000001</v>
      </c>
      <c r="AJ27" s="171">
        <v>52.230846999999997</v>
      </c>
      <c r="AK27" s="171">
        <v>2.4702299999999999</v>
      </c>
      <c r="AL27" s="171">
        <v>21423</v>
      </c>
      <c r="AM27" s="171">
        <v>52.33</v>
      </c>
      <c r="AN27" s="171">
        <v>56.131478000000001</v>
      </c>
      <c r="AO27" s="171">
        <v>2.5190399999999999</v>
      </c>
      <c r="AP27" s="171">
        <v>23729</v>
      </c>
      <c r="AQ27" s="171">
        <v>62.378</v>
      </c>
      <c r="AR27" s="171">
        <v>88.405426000000006</v>
      </c>
      <c r="AS27" s="171">
        <v>2.9712000000000001</v>
      </c>
      <c r="AT27" s="171">
        <v>28545</v>
      </c>
      <c r="AU27" s="171">
        <v>82.382000000000005</v>
      </c>
      <c r="AV27" s="171">
        <v>114.024277</v>
      </c>
      <c r="AW27" s="171">
        <v>3.8932000000000002</v>
      </c>
      <c r="AX27" s="172" t="s">
        <v>34</v>
      </c>
      <c r="AY27" s="168" t="s">
        <v>640</v>
      </c>
      <c r="AZ27" s="171">
        <v>34301</v>
      </c>
      <c r="BA27" s="171">
        <v>91.986999999999995</v>
      </c>
      <c r="BB27" s="171">
        <v>131.25286299999999</v>
      </c>
      <c r="BC27" s="171">
        <v>4.4193800000000003</v>
      </c>
      <c r="BD27" s="171">
        <v>42013</v>
      </c>
      <c r="BE27" s="171">
        <v>123.539</v>
      </c>
      <c r="BF27" s="171">
        <v>170.27858499999999</v>
      </c>
      <c r="BG27" s="171">
        <v>5.9151800000000003</v>
      </c>
      <c r="BH27" s="171">
        <v>33904</v>
      </c>
      <c r="BI27" s="171">
        <v>93.727000000000004</v>
      </c>
      <c r="BJ27" s="171">
        <v>130.10328799999999</v>
      </c>
      <c r="BK27" s="171">
        <v>4.5519800000000004</v>
      </c>
      <c r="BL27" s="171">
        <v>40286</v>
      </c>
      <c r="BM27" s="171">
        <v>115.818</v>
      </c>
      <c r="BN27" s="171">
        <v>153.08618899999999</v>
      </c>
      <c r="BO27" s="171">
        <v>5.6505299999999998</v>
      </c>
      <c r="BP27" s="172" t="s">
        <v>34</v>
      </c>
      <c r="BQ27" s="168" t="s">
        <v>640</v>
      </c>
      <c r="BR27" s="171">
        <v>33403</v>
      </c>
      <c r="BS27" s="171">
        <v>92.691000000000003</v>
      </c>
      <c r="BT27" s="171">
        <v>125.12505899999999</v>
      </c>
      <c r="BU27" s="171">
        <v>4.49343</v>
      </c>
      <c r="BV27" s="171">
        <v>40692</v>
      </c>
      <c r="BW27" s="171">
        <v>114.584</v>
      </c>
      <c r="BX27" s="171">
        <v>149.05652499999999</v>
      </c>
      <c r="BY27" s="171">
        <v>5.5545200000000001</v>
      </c>
      <c r="BZ27" s="171">
        <v>34990</v>
      </c>
      <c r="CA27" s="171">
        <v>101.246</v>
      </c>
      <c r="CB27" s="171">
        <v>134.06972400000001</v>
      </c>
      <c r="CC27" s="171">
        <v>4.8639999999999999</v>
      </c>
      <c r="CD27" s="171">
        <v>41013</v>
      </c>
      <c r="CE27" s="171">
        <v>119.973</v>
      </c>
      <c r="CF27" s="171">
        <v>153.84773100000001</v>
      </c>
      <c r="CG27" s="171">
        <v>5.7667700000000002</v>
      </c>
      <c r="CH27" s="172" t="s">
        <v>34</v>
      </c>
      <c r="CI27" s="168" t="s">
        <v>640</v>
      </c>
      <c r="CJ27" s="171">
        <v>29892</v>
      </c>
      <c r="CK27" s="171">
        <v>91.292000000000002</v>
      </c>
      <c r="CL27" s="171">
        <v>117.15447399999999</v>
      </c>
      <c r="CM27" s="171">
        <v>4.3270299999999997</v>
      </c>
      <c r="CN27" s="171">
        <v>35201</v>
      </c>
      <c r="CO27" s="171">
        <v>108.41500000000001</v>
      </c>
      <c r="CP27" s="171">
        <v>136.52894000000001</v>
      </c>
      <c r="CQ27" s="171">
        <v>5.1606800000000002</v>
      </c>
      <c r="CR27" s="171">
        <v>29550</v>
      </c>
      <c r="CS27" s="171">
        <v>97.257000000000005</v>
      </c>
      <c r="CT27" s="171">
        <v>123.183474</v>
      </c>
      <c r="CU27" s="171">
        <v>4.4980200000000004</v>
      </c>
      <c r="CV27" s="171">
        <v>34633</v>
      </c>
      <c r="CW27" s="171">
        <v>115.80200000000001</v>
      </c>
      <c r="CX27" s="171">
        <v>144.643674</v>
      </c>
      <c r="CY27" s="171">
        <v>5.5081899999999999</v>
      </c>
      <c r="CZ27" s="172" t="s">
        <v>34</v>
      </c>
      <c r="DA27" s="168" t="s">
        <v>640</v>
      </c>
      <c r="DB27" s="171">
        <v>32004</v>
      </c>
      <c r="DC27" s="171">
        <v>111.863</v>
      </c>
      <c r="DD27" s="171">
        <v>138.13499899999999</v>
      </c>
      <c r="DE27" s="171">
        <v>5.1448799999999997</v>
      </c>
      <c r="DF27" s="171">
        <v>37071</v>
      </c>
      <c r="DG27" s="171">
        <v>131.56700000000001</v>
      </c>
      <c r="DH27" s="171">
        <v>160.52499800000001</v>
      </c>
      <c r="DI27" s="171">
        <v>6.2885600000000004</v>
      </c>
      <c r="DJ27" s="171">
        <v>30359</v>
      </c>
      <c r="DK27" s="171">
        <v>112.09399999999999</v>
      </c>
      <c r="DL27" s="171">
        <v>135.94242399999999</v>
      </c>
      <c r="DM27" s="171">
        <v>5.1338100000000004</v>
      </c>
      <c r="DN27" s="171">
        <v>34034</v>
      </c>
      <c r="DO27" s="171">
        <v>123.08199999999999</v>
      </c>
      <c r="DP27" s="171">
        <v>146.92205799999999</v>
      </c>
      <c r="DQ27" s="171">
        <v>5.9126899999999996</v>
      </c>
      <c r="DR27" s="172" t="s">
        <v>34</v>
      </c>
      <c r="DS27" s="168" t="s">
        <v>640</v>
      </c>
      <c r="DT27" s="171">
        <v>25291</v>
      </c>
      <c r="DU27" s="171">
        <v>94.504000000000005</v>
      </c>
      <c r="DV27" s="171">
        <v>113.25530500000001</v>
      </c>
      <c r="DW27" s="171">
        <v>4.2982500000000003</v>
      </c>
      <c r="DX27" s="171">
        <v>27508</v>
      </c>
      <c r="DY27" s="171">
        <v>101.43300000000001</v>
      </c>
      <c r="DZ27" s="171">
        <v>116.267774</v>
      </c>
      <c r="EA27" s="171">
        <v>4.8510600000000004</v>
      </c>
      <c r="EB27" s="171">
        <v>18274</v>
      </c>
      <c r="EC27" s="171">
        <v>69.216999999999999</v>
      </c>
      <c r="ED27" s="171">
        <v>80.357084999999998</v>
      </c>
      <c r="EE27" s="171">
        <v>3.1362899999999998</v>
      </c>
      <c r="EF27" s="171">
        <v>19856</v>
      </c>
      <c r="EG27" s="171">
        <v>73.873000000000005</v>
      </c>
      <c r="EH27" s="171">
        <v>81.968125000000001</v>
      </c>
      <c r="EI27" s="171">
        <v>3.45689</v>
      </c>
      <c r="EJ27" s="172" t="s">
        <v>34</v>
      </c>
      <c r="EK27" s="168" t="s">
        <v>640</v>
      </c>
      <c r="EL27" s="171">
        <v>9890</v>
      </c>
      <c r="EM27" s="171">
        <v>37.408999999999999</v>
      </c>
      <c r="EN27" s="171">
        <v>42.580246000000002</v>
      </c>
      <c r="EO27" s="171">
        <v>1.7320899999999999</v>
      </c>
      <c r="EP27" s="171">
        <v>11315</v>
      </c>
      <c r="EQ27" s="171">
        <v>40.634999999999998</v>
      </c>
      <c r="ER27" s="171">
        <v>43.454085999999997</v>
      </c>
      <c r="ES27" s="171">
        <v>1.85582</v>
      </c>
      <c r="ET27" s="171">
        <v>7678</v>
      </c>
      <c r="EU27" s="171">
        <v>28.219000000000001</v>
      </c>
      <c r="EV27" s="171">
        <v>30.047059000000001</v>
      </c>
      <c r="EW27" s="171">
        <v>1.3246599999999999</v>
      </c>
      <c r="EX27" s="171">
        <v>9509</v>
      </c>
      <c r="EY27" s="171">
        <v>33.591999999999999</v>
      </c>
      <c r="EZ27" s="171">
        <v>34.355291000000001</v>
      </c>
      <c r="FA27" s="171">
        <v>1.5115000000000001</v>
      </c>
      <c r="FB27" s="172" t="s">
        <v>34</v>
      </c>
      <c r="FC27" s="168" t="s">
        <v>640</v>
      </c>
      <c r="FD27" s="171">
        <v>4641</v>
      </c>
      <c r="FE27" s="171">
        <v>15.946999999999999</v>
      </c>
      <c r="FF27" s="171">
        <v>15.957423</v>
      </c>
      <c r="FG27" s="171">
        <v>0.67632999999999999</v>
      </c>
      <c r="FH27" s="171">
        <v>5575</v>
      </c>
      <c r="FI27" s="171">
        <v>18.027999999999999</v>
      </c>
      <c r="FJ27" s="171">
        <v>16.881542</v>
      </c>
      <c r="FK27" s="171">
        <v>0.81908000000000003</v>
      </c>
      <c r="FL27" s="171">
        <v>3451</v>
      </c>
      <c r="FM27" s="171">
        <v>10.981999999999999</v>
      </c>
      <c r="FN27" s="171">
        <v>10.062974000000001</v>
      </c>
      <c r="FO27" s="171">
        <v>0.29403000000000001</v>
      </c>
      <c r="FP27" s="171">
        <v>3124</v>
      </c>
      <c r="FQ27" s="171">
        <v>8.7929999999999993</v>
      </c>
      <c r="FR27" s="171">
        <v>7.8127950000000004</v>
      </c>
      <c r="FS27" s="171">
        <v>0.38501000000000002</v>
      </c>
      <c r="FT27" s="172" t="s">
        <v>34</v>
      </c>
    </row>
    <row r="28" spans="1:176" ht="14.85" customHeight="1">
      <c r="A28" s="168" t="s">
        <v>192</v>
      </c>
      <c r="B28" s="169">
        <v>204470</v>
      </c>
      <c r="C28" s="169">
        <v>591.98599999999999</v>
      </c>
      <c r="D28" s="169">
        <v>769.58102599999995</v>
      </c>
      <c r="E28" s="169">
        <v>27.735569999999999</v>
      </c>
      <c r="F28" s="169">
        <v>93676</v>
      </c>
      <c r="G28" s="169">
        <v>271.71499999999997</v>
      </c>
      <c r="H28" s="169">
        <v>364.590711</v>
      </c>
      <c r="I28" s="169">
        <v>12.49752</v>
      </c>
      <c r="J28" s="169">
        <v>110794</v>
      </c>
      <c r="K28" s="169">
        <v>320.27100000000002</v>
      </c>
      <c r="L28" s="169">
        <v>404.99031500000001</v>
      </c>
      <c r="M28" s="169">
        <v>15.238049999999999</v>
      </c>
      <c r="N28" s="170" t="s">
        <v>35</v>
      </c>
      <c r="O28" s="168" t="s">
        <v>192</v>
      </c>
      <c r="P28" s="169">
        <v>2105</v>
      </c>
      <c r="Q28" s="169">
        <v>5.274</v>
      </c>
      <c r="R28" s="169">
        <v>7.7998029999999998</v>
      </c>
      <c r="S28" s="169">
        <v>0.19363</v>
      </c>
      <c r="T28" s="169">
        <v>1922</v>
      </c>
      <c r="U28" s="169">
        <v>4.66</v>
      </c>
      <c r="V28" s="169">
        <v>6.3363440000000004</v>
      </c>
      <c r="W28" s="169">
        <v>0.17587</v>
      </c>
      <c r="X28" s="169">
        <v>7379</v>
      </c>
      <c r="Y28" s="169">
        <v>21.687999999999999</v>
      </c>
      <c r="Z28" s="169">
        <v>23.990898999999999</v>
      </c>
      <c r="AA28" s="169">
        <v>1.0551200000000001</v>
      </c>
      <c r="AB28" s="169">
        <v>6658</v>
      </c>
      <c r="AC28" s="169">
        <v>20.123000000000001</v>
      </c>
      <c r="AD28" s="169">
        <v>21.463581999999999</v>
      </c>
      <c r="AE28" s="169">
        <v>0.98019000000000001</v>
      </c>
      <c r="AF28" s="170" t="s">
        <v>35</v>
      </c>
      <c r="AG28" s="168" t="s">
        <v>192</v>
      </c>
      <c r="AH28" s="171">
        <v>6152</v>
      </c>
      <c r="AI28" s="171">
        <v>12.484</v>
      </c>
      <c r="AJ28" s="171">
        <v>12.995616999999999</v>
      </c>
      <c r="AK28" s="171">
        <v>0.60941000000000001</v>
      </c>
      <c r="AL28" s="171">
        <v>5910</v>
      </c>
      <c r="AM28" s="171">
        <v>12.25</v>
      </c>
      <c r="AN28" s="171">
        <v>13.475092999999999</v>
      </c>
      <c r="AO28" s="171">
        <v>0.59677999999999998</v>
      </c>
      <c r="AP28" s="171">
        <v>5942</v>
      </c>
      <c r="AQ28" s="171">
        <v>13.98</v>
      </c>
      <c r="AR28" s="171">
        <v>20.655455</v>
      </c>
      <c r="AS28" s="171">
        <v>0.67374000000000001</v>
      </c>
      <c r="AT28" s="171">
        <v>7246</v>
      </c>
      <c r="AU28" s="171">
        <v>18.195</v>
      </c>
      <c r="AV28" s="171">
        <v>26.122675000000001</v>
      </c>
      <c r="AW28" s="171">
        <v>0.86946000000000001</v>
      </c>
      <c r="AX28" s="172" t="s">
        <v>35</v>
      </c>
      <c r="AY28" s="168" t="s">
        <v>192</v>
      </c>
      <c r="AZ28" s="171">
        <v>7472</v>
      </c>
      <c r="BA28" s="171">
        <v>17.939</v>
      </c>
      <c r="BB28" s="171">
        <v>27.083006000000001</v>
      </c>
      <c r="BC28" s="171">
        <v>0.86319999999999997</v>
      </c>
      <c r="BD28" s="171">
        <v>9201</v>
      </c>
      <c r="BE28" s="171">
        <v>22.89</v>
      </c>
      <c r="BF28" s="171">
        <v>33.383065999999999</v>
      </c>
      <c r="BG28" s="171">
        <v>1.1032500000000001</v>
      </c>
      <c r="BH28" s="171">
        <v>6611</v>
      </c>
      <c r="BI28" s="171">
        <v>16.196000000000002</v>
      </c>
      <c r="BJ28" s="171">
        <v>23.339448000000001</v>
      </c>
      <c r="BK28" s="171">
        <v>0.7873</v>
      </c>
      <c r="BL28" s="171">
        <v>8254</v>
      </c>
      <c r="BM28" s="171">
        <v>21.010999999999999</v>
      </c>
      <c r="BN28" s="171">
        <v>28.811682000000001</v>
      </c>
      <c r="BO28" s="171">
        <v>1.02275</v>
      </c>
      <c r="BP28" s="172" t="s">
        <v>35</v>
      </c>
      <c r="BQ28" s="168" t="s">
        <v>192</v>
      </c>
      <c r="BR28" s="171">
        <v>6334</v>
      </c>
      <c r="BS28" s="171">
        <v>16.027999999999999</v>
      </c>
      <c r="BT28" s="171">
        <v>22.512094999999999</v>
      </c>
      <c r="BU28" s="171">
        <v>0.77473000000000003</v>
      </c>
      <c r="BV28" s="171">
        <v>8392</v>
      </c>
      <c r="BW28" s="171">
        <v>21.850999999999999</v>
      </c>
      <c r="BX28" s="171">
        <v>29.486559</v>
      </c>
      <c r="BY28" s="171">
        <v>1.06043</v>
      </c>
      <c r="BZ28" s="171">
        <v>6709</v>
      </c>
      <c r="CA28" s="171">
        <v>17.920999999999999</v>
      </c>
      <c r="CB28" s="171">
        <v>24.935392</v>
      </c>
      <c r="CC28" s="171">
        <v>0.86040000000000005</v>
      </c>
      <c r="CD28" s="171">
        <v>8981</v>
      </c>
      <c r="CE28" s="171">
        <v>24.228999999999999</v>
      </c>
      <c r="CF28" s="171">
        <v>31.672173000000001</v>
      </c>
      <c r="CG28" s="171">
        <v>1.1630499999999999</v>
      </c>
      <c r="CH28" s="172" t="s">
        <v>35</v>
      </c>
      <c r="CI28" s="168" t="s">
        <v>192</v>
      </c>
      <c r="CJ28" s="171">
        <v>6288</v>
      </c>
      <c r="CK28" s="171">
        <v>18.027999999999999</v>
      </c>
      <c r="CL28" s="171">
        <v>24.677491</v>
      </c>
      <c r="CM28" s="171">
        <v>0.84365000000000001</v>
      </c>
      <c r="CN28" s="171">
        <v>8382</v>
      </c>
      <c r="CO28" s="171">
        <v>23.919</v>
      </c>
      <c r="CP28" s="171">
        <v>31.41929</v>
      </c>
      <c r="CQ28" s="171">
        <v>1.1426499999999999</v>
      </c>
      <c r="CR28" s="171">
        <v>7216</v>
      </c>
      <c r="CS28" s="171">
        <v>22.295999999999999</v>
      </c>
      <c r="CT28" s="171">
        <v>30.321536999999999</v>
      </c>
      <c r="CU28" s="171">
        <v>1.0220400000000001</v>
      </c>
      <c r="CV28" s="171">
        <v>8659</v>
      </c>
      <c r="CW28" s="171">
        <v>26.317</v>
      </c>
      <c r="CX28" s="171">
        <v>33.573632000000003</v>
      </c>
      <c r="CY28" s="171">
        <v>1.2576400000000001</v>
      </c>
      <c r="CZ28" s="172" t="s">
        <v>35</v>
      </c>
      <c r="DA28" s="168" t="s">
        <v>192</v>
      </c>
      <c r="DB28" s="171">
        <v>7424</v>
      </c>
      <c r="DC28" s="171">
        <v>24.632999999999999</v>
      </c>
      <c r="DD28" s="171">
        <v>33.201568999999999</v>
      </c>
      <c r="DE28" s="171">
        <v>1.1040300000000001</v>
      </c>
      <c r="DF28" s="171">
        <v>8913</v>
      </c>
      <c r="DG28" s="171">
        <v>28.844999999999999</v>
      </c>
      <c r="DH28" s="171">
        <v>36.212145999999997</v>
      </c>
      <c r="DI28" s="171">
        <v>1.3830899999999999</v>
      </c>
      <c r="DJ28" s="171">
        <v>7026</v>
      </c>
      <c r="DK28" s="171">
        <v>24.138999999999999</v>
      </c>
      <c r="DL28" s="171">
        <v>32.880853000000002</v>
      </c>
      <c r="DM28" s="171">
        <v>1.0740000000000001</v>
      </c>
      <c r="DN28" s="171">
        <v>8208</v>
      </c>
      <c r="DO28" s="171">
        <v>27.353000000000002</v>
      </c>
      <c r="DP28" s="171">
        <v>33.409416999999998</v>
      </c>
      <c r="DQ28" s="171">
        <v>1.3110999999999999</v>
      </c>
      <c r="DR28" s="172" t="s">
        <v>35</v>
      </c>
      <c r="DS28" s="168" t="s">
        <v>192</v>
      </c>
      <c r="DT28" s="171">
        <v>6260</v>
      </c>
      <c r="DU28" s="171">
        <v>22.344000000000001</v>
      </c>
      <c r="DV28" s="171">
        <v>30.008063</v>
      </c>
      <c r="DW28" s="171">
        <v>0.98838999999999999</v>
      </c>
      <c r="DX28" s="171">
        <v>7017</v>
      </c>
      <c r="DY28" s="171">
        <v>24.058</v>
      </c>
      <c r="DZ28" s="171">
        <v>28.984947999999999</v>
      </c>
      <c r="EA28" s="171">
        <v>1.14401</v>
      </c>
      <c r="EB28" s="171">
        <v>4279</v>
      </c>
      <c r="EC28" s="171">
        <v>15.916</v>
      </c>
      <c r="ED28" s="171">
        <v>22.126573</v>
      </c>
      <c r="EE28" s="171">
        <v>0.68898999999999999</v>
      </c>
      <c r="EF28" s="171">
        <v>5115</v>
      </c>
      <c r="EG28" s="171">
        <v>18.094000000000001</v>
      </c>
      <c r="EH28" s="171">
        <v>21.664487000000001</v>
      </c>
      <c r="EI28" s="171">
        <v>0.84680999999999995</v>
      </c>
      <c r="EJ28" s="172" t="s">
        <v>35</v>
      </c>
      <c r="EK28" s="168" t="s">
        <v>192</v>
      </c>
      <c r="EL28" s="171">
        <v>2427</v>
      </c>
      <c r="EM28" s="171">
        <v>9.0239999999999991</v>
      </c>
      <c r="EN28" s="171">
        <v>11.558859999999999</v>
      </c>
      <c r="EO28" s="171">
        <v>0.39474999999999999</v>
      </c>
      <c r="EP28" s="171">
        <v>3014</v>
      </c>
      <c r="EQ28" s="171">
        <v>10.609</v>
      </c>
      <c r="ER28" s="171">
        <v>11.890262</v>
      </c>
      <c r="ES28" s="171">
        <v>0.48024</v>
      </c>
      <c r="ET28" s="171">
        <v>1978</v>
      </c>
      <c r="EU28" s="171">
        <v>7.0060000000000002</v>
      </c>
      <c r="EV28" s="171">
        <v>8.6613170000000004</v>
      </c>
      <c r="EW28" s="171">
        <v>0.31963999999999998</v>
      </c>
      <c r="EX28" s="171">
        <v>2602</v>
      </c>
      <c r="EY28" s="171">
        <v>8.7240000000000002</v>
      </c>
      <c r="EZ28" s="171">
        <v>9.7913589999999999</v>
      </c>
      <c r="FA28" s="171">
        <v>0.38345000000000001</v>
      </c>
      <c r="FB28" s="172" t="s">
        <v>35</v>
      </c>
      <c r="FC28" s="168" t="s">
        <v>192</v>
      </c>
      <c r="FD28" s="171">
        <v>1181</v>
      </c>
      <c r="FE28" s="171">
        <v>4.1020000000000003</v>
      </c>
      <c r="FF28" s="171">
        <v>4.7462720000000003</v>
      </c>
      <c r="FG28" s="171">
        <v>0.17230000000000001</v>
      </c>
      <c r="FH28" s="171">
        <v>1474</v>
      </c>
      <c r="FI28" s="171">
        <v>4.7009999999999996</v>
      </c>
      <c r="FJ28" s="171">
        <v>4.9012370000000001</v>
      </c>
      <c r="FK28" s="171">
        <v>0.21304999999999999</v>
      </c>
      <c r="FL28" s="171">
        <v>893</v>
      </c>
      <c r="FM28" s="171">
        <v>2.7170000000000001</v>
      </c>
      <c r="FN28" s="171">
        <v>3.0964610000000001</v>
      </c>
      <c r="FO28" s="171">
        <v>7.22E-2</v>
      </c>
      <c r="FP28" s="171">
        <v>846</v>
      </c>
      <c r="FQ28" s="171">
        <v>2.4420000000000002</v>
      </c>
      <c r="FR28" s="171">
        <v>2.392363</v>
      </c>
      <c r="FS28" s="171">
        <v>0.10423</v>
      </c>
      <c r="FT28" s="172" t="s">
        <v>35</v>
      </c>
    </row>
    <row r="29" spans="1:176" ht="14.85" customHeight="1">
      <c r="A29" s="168" t="s">
        <v>193</v>
      </c>
      <c r="B29" s="169">
        <v>220893</v>
      </c>
      <c r="C29" s="169">
        <v>596.22500000000002</v>
      </c>
      <c r="D29" s="169">
        <v>703.06901500000004</v>
      </c>
      <c r="E29" s="169">
        <v>28.195119999999999</v>
      </c>
      <c r="F29" s="169">
        <v>104423</v>
      </c>
      <c r="G29" s="169">
        <v>276.59500000000003</v>
      </c>
      <c r="H29" s="169">
        <v>327.68615399999999</v>
      </c>
      <c r="I29" s="169">
        <v>13.025650000000001</v>
      </c>
      <c r="J29" s="169">
        <v>116470</v>
      </c>
      <c r="K29" s="169">
        <v>319.63</v>
      </c>
      <c r="L29" s="169">
        <v>375.38286099999999</v>
      </c>
      <c r="M29" s="169">
        <v>15.16947</v>
      </c>
      <c r="N29" s="170" t="s">
        <v>36</v>
      </c>
      <c r="O29" s="168" t="s">
        <v>193</v>
      </c>
      <c r="P29" s="169">
        <v>2380</v>
      </c>
      <c r="Q29" s="169">
        <v>6.266</v>
      </c>
      <c r="R29" s="169">
        <v>8.1302190000000003</v>
      </c>
      <c r="S29" s="169">
        <v>0.24962000000000001</v>
      </c>
      <c r="T29" s="169">
        <v>2133</v>
      </c>
      <c r="U29" s="169">
        <v>5.7140000000000004</v>
      </c>
      <c r="V29" s="169">
        <v>7.6075429999999997</v>
      </c>
      <c r="W29" s="169">
        <v>0.23468</v>
      </c>
      <c r="X29" s="169">
        <v>9504</v>
      </c>
      <c r="Y29" s="169">
        <v>29.495000000000001</v>
      </c>
      <c r="Z29" s="169">
        <v>30.281897000000001</v>
      </c>
      <c r="AA29" s="169">
        <v>1.42269</v>
      </c>
      <c r="AB29" s="169">
        <v>8782</v>
      </c>
      <c r="AC29" s="169">
        <v>28.035</v>
      </c>
      <c r="AD29" s="169">
        <v>28.274355</v>
      </c>
      <c r="AE29" s="169">
        <v>1.3491899999999999</v>
      </c>
      <c r="AF29" s="170" t="s">
        <v>36</v>
      </c>
      <c r="AG29" s="168" t="s">
        <v>193</v>
      </c>
      <c r="AH29" s="171">
        <v>7371</v>
      </c>
      <c r="AI29" s="171">
        <v>16.213000000000001</v>
      </c>
      <c r="AJ29" s="171">
        <v>16.591759</v>
      </c>
      <c r="AK29" s="171">
        <v>0.77488000000000001</v>
      </c>
      <c r="AL29" s="171">
        <v>7121</v>
      </c>
      <c r="AM29" s="171">
        <v>16.175999999999998</v>
      </c>
      <c r="AN29" s="171">
        <v>17.58455</v>
      </c>
      <c r="AO29" s="171">
        <v>0.77020999999999995</v>
      </c>
      <c r="AP29" s="171">
        <v>7143</v>
      </c>
      <c r="AQ29" s="171">
        <v>16.861999999999998</v>
      </c>
      <c r="AR29" s="171">
        <v>22.567928999999999</v>
      </c>
      <c r="AS29" s="171">
        <v>0.79712000000000005</v>
      </c>
      <c r="AT29" s="171">
        <v>8504</v>
      </c>
      <c r="AU29" s="171">
        <v>21.645</v>
      </c>
      <c r="AV29" s="171">
        <v>28.490732999999999</v>
      </c>
      <c r="AW29" s="171">
        <v>1.01518</v>
      </c>
      <c r="AX29" s="172" t="s">
        <v>36</v>
      </c>
      <c r="AY29" s="168" t="s">
        <v>193</v>
      </c>
      <c r="AZ29" s="171">
        <v>8802</v>
      </c>
      <c r="BA29" s="171">
        <v>19.405000000000001</v>
      </c>
      <c r="BB29" s="171">
        <v>26.187111000000002</v>
      </c>
      <c r="BC29" s="171">
        <v>0.92869999999999997</v>
      </c>
      <c r="BD29" s="171">
        <v>9165</v>
      </c>
      <c r="BE29" s="171">
        <v>22.189</v>
      </c>
      <c r="BF29" s="171">
        <v>28.572330999999998</v>
      </c>
      <c r="BG29" s="171">
        <v>1.06145</v>
      </c>
      <c r="BH29" s="171">
        <v>7066</v>
      </c>
      <c r="BI29" s="171">
        <v>16.684999999999999</v>
      </c>
      <c r="BJ29" s="171">
        <v>21.604793000000001</v>
      </c>
      <c r="BK29" s="171">
        <v>0.80791999999999997</v>
      </c>
      <c r="BL29" s="171">
        <v>7717</v>
      </c>
      <c r="BM29" s="171">
        <v>18.693999999999999</v>
      </c>
      <c r="BN29" s="171">
        <v>23.561803000000001</v>
      </c>
      <c r="BO29" s="171">
        <v>0.90639999999999998</v>
      </c>
      <c r="BP29" s="172" t="s">
        <v>36</v>
      </c>
      <c r="BQ29" s="168" t="s">
        <v>193</v>
      </c>
      <c r="BR29" s="171">
        <v>7215</v>
      </c>
      <c r="BS29" s="171">
        <v>17.556999999999999</v>
      </c>
      <c r="BT29" s="171">
        <v>21.872482000000002</v>
      </c>
      <c r="BU29" s="171">
        <v>0.85043999999999997</v>
      </c>
      <c r="BV29" s="171">
        <v>8847</v>
      </c>
      <c r="BW29" s="171">
        <v>22.170999999999999</v>
      </c>
      <c r="BX29" s="171">
        <v>27.350235999999999</v>
      </c>
      <c r="BY29" s="171">
        <v>1.0649200000000001</v>
      </c>
      <c r="BZ29" s="171">
        <v>7646</v>
      </c>
      <c r="CA29" s="171">
        <v>19.312000000000001</v>
      </c>
      <c r="CB29" s="171">
        <v>23.656565000000001</v>
      </c>
      <c r="CC29" s="171">
        <v>0.92796000000000001</v>
      </c>
      <c r="CD29" s="171">
        <v>9779</v>
      </c>
      <c r="CE29" s="171">
        <v>25.445</v>
      </c>
      <c r="CF29" s="171">
        <v>30.980495999999999</v>
      </c>
      <c r="CG29" s="171">
        <v>1.21187</v>
      </c>
      <c r="CH29" s="172" t="s">
        <v>36</v>
      </c>
      <c r="CI29" s="168" t="s">
        <v>193</v>
      </c>
      <c r="CJ29" s="171">
        <v>7365</v>
      </c>
      <c r="CK29" s="171">
        <v>19.123999999999999</v>
      </c>
      <c r="CL29" s="171">
        <v>22.968237999999999</v>
      </c>
      <c r="CM29" s="171">
        <v>0.90402000000000005</v>
      </c>
      <c r="CN29" s="171">
        <v>8605</v>
      </c>
      <c r="CO29" s="171">
        <v>23.35</v>
      </c>
      <c r="CP29" s="171">
        <v>27.969123</v>
      </c>
      <c r="CQ29" s="171">
        <v>1.1054999999999999</v>
      </c>
      <c r="CR29" s="171">
        <v>7262</v>
      </c>
      <c r="CS29" s="171">
        <v>19.623999999999999</v>
      </c>
      <c r="CT29" s="171">
        <v>22.818995000000001</v>
      </c>
      <c r="CU29" s="171">
        <v>0.91776000000000002</v>
      </c>
      <c r="CV29" s="171">
        <v>7820</v>
      </c>
      <c r="CW29" s="171">
        <v>22.352</v>
      </c>
      <c r="CX29" s="171">
        <v>26.569355000000002</v>
      </c>
      <c r="CY29" s="171">
        <v>1.0581</v>
      </c>
      <c r="CZ29" s="172" t="s">
        <v>36</v>
      </c>
      <c r="DA29" s="168" t="s">
        <v>193</v>
      </c>
      <c r="DB29" s="171">
        <v>7726</v>
      </c>
      <c r="DC29" s="171">
        <v>21.986999999999998</v>
      </c>
      <c r="DD29" s="171">
        <v>26.138722999999999</v>
      </c>
      <c r="DE29" s="171">
        <v>1.0245599999999999</v>
      </c>
      <c r="DF29" s="171">
        <v>8482</v>
      </c>
      <c r="DG29" s="171">
        <v>25.37</v>
      </c>
      <c r="DH29" s="171">
        <v>29.591733000000001</v>
      </c>
      <c r="DI29" s="171">
        <v>1.20685</v>
      </c>
      <c r="DJ29" s="171">
        <v>6822</v>
      </c>
      <c r="DK29" s="171">
        <v>19.814</v>
      </c>
      <c r="DL29" s="171">
        <v>23.282481000000001</v>
      </c>
      <c r="DM29" s="171">
        <v>0.91847000000000001</v>
      </c>
      <c r="DN29" s="171">
        <v>7653</v>
      </c>
      <c r="DO29" s="171">
        <v>23.742000000000001</v>
      </c>
      <c r="DP29" s="171">
        <v>27.562166999999999</v>
      </c>
      <c r="DQ29" s="171">
        <v>1.1308800000000001</v>
      </c>
      <c r="DR29" s="172" t="s">
        <v>36</v>
      </c>
      <c r="DS29" s="168" t="s">
        <v>193</v>
      </c>
      <c r="DT29" s="171">
        <v>5745</v>
      </c>
      <c r="DU29" s="171">
        <v>17.283000000000001</v>
      </c>
      <c r="DV29" s="171">
        <v>20.022856000000001</v>
      </c>
      <c r="DW29" s="171">
        <v>0.80286000000000002</v>
      </c>
      <c r="DX29" s="171">
        <v>6752</v>
      </c>
      <c r="DY29" s="171">
        <v>20.757000000000001</v>
      </c>
      <c r="DZ29" s="171">
        <v>23.514761</v>
      </c>
      <c r="EA29" s="171">
        <v>0.99014000000000002</v>
      </c>
      <c r="EB29" s="171">
        <v>4654</v>
      </c>
      <c r="EC29" s="171">
        <v>14.134</v>
      </c>
      <c r="ED29" s="171">
        <v>16.067934999999999</v>
      </c>
      <c r="EE29" s="171">
        <v>0.65310999999999997</v>
      </c>
      <c r="EF29" s="171">
        <v>5391</v>
      </c>
      <c r="EG29" s="171">
        <v>16.352</v>
      </c>
      <c r="EH29" s="171">
        <v>18.301646000000002</v>
      </c>
      <c r="EI29" s="171">
        <v>0.76646000000000003</v>
      </c>
      <c r="EJ29" s="172" t="s">
        <v>36</v>
      </c>
      <c r="EK29" s="168" t="s">
        <v>193</v>
      </c>
      <c r="EL29" s="171">
        <v>3010</v>
      </c>
      <c r="EM29" s="171">
        <v>9.1850000000000005</v>
      </c>
      <c r="EN29" s="171">
        <v>10.517760000000001</v>
      </c>
      <c r="EO29" s="171">
        <v>0.434</v>
      </c>
      <c r="EP29" s="171">
        <v>3713</v>
      </c>
      <c r="EQ29" s="171">
        <v>10.907</v>
      </c>
      <c r="ER29" s="171">
        <v>12.103961</v>
      </c>
      <c r="ES29" s="171">
        <v>0.50968000000000002</v>
      </c>
      <c r="ET29" s="171">
        <v>2528</v>
      </c>
      <c r="EU29" s="171">
        <v>7.4480000000000004</v>
      </c>
      <c r="EV29" s="171">
        <v>8.3707460000000005</v>
      </c>
      <c r="EW29" s="171">
        <v>0.34902</v>
      </c>
      <c r="EX29" s="171">
        <v>3340</v>
      </c>
      <c r="EY29" s="171">
        <v>9.9030000000000005</v>
      </c>
      <c r="EZ29" s="171">
        <v>10.488127</v>
      </c>
      <c r="FA29" s="171">
        <v>0.46726000000000001</v>
      </c>
      <c r="FB29" s="172" t="s">
        <v>36</v>
      </c>
      <c r="FC29" s="168" t="s">
        <v>193</v>
      </c>
      <c r="FD29" s="171">
        <v>1443</v>
      </c>
      <c r="FE29" s="171">
        <v>4.1420000000000003</v>
      </c>
      <c r="FF29" s="171">
        <v>4.4426209999999999</v>
      </c>
      <c r="FG29" s="171">
        <v>0.1862</v>
      </c>
      <c r="FH29" s="171">
        <v>1724</v>
      </c>
      <c r="FI29" s="171">
        <v>4.5640000000000001</v>
      </c>
      <c r="FJ29" s="171">
        <v>4.7396859999999998</v>
      </c>
      <c r="FK29" s="171">
        <v>0.2155</v>
      </c>
      <c r="FL29" s="171">
        <v>741</v>
      </c>
      <c r="FM29" s="171">
        <v>2.0590000000000002</v>
      </c>
      <c r="FN29" s="171">
        <v>2.1630440000000002</v>
      </c>
      <c r="FO29" s="171">
        <v>7.6319999999999999E-2</v>
      </c>
      <c r="FP29" s="171">
        <v>942</v>
      </c>
      <c r="FQ29" s="171">
        <v>2.2639999999999998</v>
      </c>
      <c r="FR29" s="171">
        <v>2.1202549999999998</v>
      </c>
      <c r="FS29" s="171">
        <v>0.1052</v>
      </c>
      <c r="FT29" s="172" t="s">
        <v>36</v>
      </c>
    </row>
    <row r="30" spans="1:176" ht="14.85" customHeight="1">
      <c r="A30" s="168" t="s">
        <v>194</v>
      </c>
      <c r="B30" s="169">
        <v>139867</v>
      </c>
      <c r="C30" s="169">
        <v>370.92200000000003</v>
      </c>
      <c r="D30" s="169">
        <v>437.10865699999999</v>
      </c>
      <c r="E30" s="169">
        <v>17.568100000000001</v>
      </c>
      <c r="F30" s="169">
        <v>66553</v>
      </c>
      <c r="G30" s="169">
        <v>174.79400000000001</v>
      </c>
      <c r="H30" s="169">
        <v>207.52766199999999</v>
      </c>
      <c r="I30" s="169">
        <v>8.2193500000000004</v>
      </c>
      <c r="J30" s="169">
        <v>73314</v>
      </c>
      <c r="K30" s="169">
        <v>196.12799999999999</v>
      </c>
      <c r="L30" s="169">
        <v>229.580995</v>
      </c>
      <c r="M30" s="169">
        <v>9.3487500000000008</v>
      </c>
      <c r="N30" s="170" t="s">
        <v>37</v>
      </c>
      <c r="O30" s="168" t="s">
        <v>194</v>
      </c>
      <c r="P30" s="169">
        <v>1211</v>
      </c>
      <c r="Q30" s="169">
        <v>2.9790000000000001</v>
      </c>
      <c r="R30" s="169">
        <v>3.8146239999999998</v>
      </c>
      <c r="S30" s="169">
        <v>0.11511</v>
      </c>
      <c r="T30" s="169">
        <v>1147</v>
      </c>
      <c r="U30" s="169">
        <v>2.7330000000000001</v>
      </c>
      <c r="V30" s="169">
        <v>3.3607649999999998</v>
      </c>
      <c r="W30" s="169">
        <v>0.10853</v>
      </c>
      <c r="X30" s="169">
        <v>5975</v>
      </c>
      <c r="Y30" s="169">
        <v>16.266999999999999</v>
      </c>
      <c r="Z30" s="169">
        <v>15.575165</v>
      </c>
      <c r="AA30" s="169">
        <v>0.77488000000000001</v>
      </c>
      <c r="AB30" s="169">
        <v>5565</v>
      </c>
      <c r="AC30" s="169">
        <v>15.693</v>
      </c>
      <c r="AD30" s="169">
        <v>14.690049</v>
      </c>
      <c r="AE30" s="169">
        <v>0.74953000000000003</v>
      </c>
      <c r="AF30" s="170" t="s">
        <v>37</v>
      </c>
      <c r="AG30" s="168" t="s">
        <v>194</v>
      </c>
      <c r="AH30" s="171">
        <v>5467</v>
      </c>
      <c r="AI30" s="171">
        <v>10.55</v>
      </c>
      <c r="AJ30" s="171">
        <v>9.2879570000000005</v>
      </c>
      <c r="AK30" s="171">
        <v>0.49525000000000002</v>
      </c>
      <c r="AL30" s="171">
        <v>5203</v>
      </c>
      <c r="AM30" s="171">
        <v>10.468</v>
      </c>
      <c r="AN30" s="171">
        <v>9.9656359999999999</v>
      </c>
      <c r="AO30" s="171">
        <v>0.49370999999999998</v>
      </c>
      <c r="AP30" s="171">
        <v>4083</v>
      </c>
      <c r="AQ30" s="171">
        <v>9.1039999999999992</v>
      </c>
      <c r="AR30" s="171">
        <v>12.529591</v>
      </c>
      <c r="AS30" s="171">
        <v>0.43663000000000002</v>
      </c>
      <c r="AT30" s="171">
        <v>4887</v>
      </c>
      <c r="AU30" s="171">
        <v>11.179</v>
      </c>
      <c r="AV30" s="171">
        <v>14.933629</v>
      </c>
      <c r="AW30" s="171">
        <v>0.53383999999999998</v>
      </c>
      <c r="AX30" s="172" t="s">
        <v>37</v>
      </c>
      <c r="AY30" s="168" t="s">
        <v>194</v>
      </c>
      <c r="AZ30" s="171">
        <v>5059</v>
      </c>
      <c r="BA30" s="171">
        <v>10.997999999999999</v>
      </c>
      <c r="BB30" s="171">
        <v>14.739103999999999</v>
      </c>
      <c r="BC30" s="171">
        <v>0.53273000000000004</v>
      </c>
      <c r="BD30" s="171">
        <v>5777</v>
      </c>
      <c r="BE30" s="171">
        <v>12.709</v>
      </c>
      <c r="BF30" s="171">
        <v>16.728639999999999</v>
      </c>
      <c r="BG30" s="171">
        <v>0.61238999999999999</v>
      </c>
      <c r="BH30" s="171">
        <v>3983</v>
      </c>
      <c r="BI30" s="171">
        <v>9.077</v>
      </c>
      <c r="BJ30" s="171">
        <v>11.856078999999999</v>
      </c>
      <c r="BK30" s="171">
        <v>0.44240000000000002</v>
      </c>
      <c r="BL30" s="171">
        <v>4324</v>
      </c>
      <c r="BM30" s="171">
        <v>10.053000000000001</v>
      </c>
      <c r="BN30" s="171">
        <v>12.730349</v>
      </c>
      <c r="BO30" s="171">
        <v>0.48875999999999997</v>
      </c>
      <c r="BP30" s="172" t="s">
        <v>37</v>
      </c>
      <c r="BQ30" s="168" t="s">
        <v>194</v>
      </c>
      <c r="BR30" s="171">
        <v>3783</v>
      </c>
      <c r="BS30" s="171">
        <v>8.907</v>
      </c>
      <c r="BT30" s="171">
        <v>11.375543</v>
      </c>
      <c r="BU30" s="171">
        <v>0.43330000000000002</v>
      </c>
      <c r="BV30" s="171">
        <v>4687</v>
      </c>
      <c r="BW30" s="171">
        <v>11.018000000000001</v>
      </c>
      <c r="BX30" s="171">
        <v>13.93197</v>
      </c>
      <c r="BY30" s="171">
        <v>0.53417000000000003</v>
      </c>
      <c r="BZ30" s="171">
        <v>4139</v>
      </c>
      <c r="CA30" s="171">
        <v>9.9649999999999999</v>
      </c>
      <c r="CB30" s="171">
        <v>12.381902999999999</v>
      </c>
      <c r="CC30" s="171">
        <v>0.47957</v>
      </c>
      <c r="CD30" s="171">
        <v>5518</v>
      </c>
      <c r="CE30" s="171">
        <v>14.103</v>
      </c>
      <c r="CF30" s="171">
        <v>17.561603000000002</v>
      </c>
      <c r="CG30" s="171">
        <v>0.67745</v>
      </c>
      <c r="CH30" s="172" t="s">
        <v>37</v>
      </c>
      <c r="CI30" s="168" t="s">
        <v>194</v>
      </c>
      <c r="CJ30" s="171">
        <v>4252</v>
      </c>
      <c r="CK30" s="171">
        <v>11.423</v>
      </c>
      <c r="CL30" s="171">
        <v>14.317852</v>
      </c>
      <c r="CM30" s="171">
        <v>0.54254000000000002</v>
      </c>
      <c r="CN30" s="171">
        <v>5049</v>
      </c>
      <c r="CO30" s="171">
        <v>13.666</v>
      </c>
      <c r="CP30" s="171">
        <v>16.682200000000002</v>
      </c>
      <c r="CQ30" s="171">
        <v>0.65008999999999995</v>
      </c>
      <c r="CR30" s="171">
        <v>4942</v>
      </c>
      <c r="CS30" s="171">
        <v>13.481999999999999</v>
      </c>
      <c r="CT30" s="171">
        <v>16.280673</v>
      </c>
      <c r="CU30" s="171">
        <v>0.63249</v>
      </c>
      <c r="CV30" s="171">
        <v>5188</v>
      </c>
      <c r="CW30" s="171">
        <v>14.976000000000001</v>
      </c>
      <c r="CX30" s="171">
        <v>18.355664999999998</v>
      </c>
      <c r="CY30" s="171">
        <v>0.71358999999999995</v>
      </c>
      <c r="CZ30" s="172" t="s">
        <v>37</v>
      </c>
      <c r="DA30" s="168" t="s">
        <v>194</v>
      </c>
      <c r="DB30" s="171">
        <v>5421</v>
      </c>
      <c r="DC30" s="171">
        <v>16.05</v>
      </c>
      <c r="DD30" s="171">
        <v>19.946477999999999</v>
      </c>
      <c r="DE30" s="171">
        <v>0.74055000000000004</v>
      </c>
      <c r="DF30" s="171">
        <v>5524</v>
      </c>
      <c r="DG30" s="171">
        <v>16.895</v>
      </c>
      <c r="DH30" s="171">
        <v>20.376403</v>
      </c>
      <c r="DI30" s="171">
        <v>0.80908999999999998</v>
      </c>
      <c r="DJ30" s="171">
        <v>4907</v>
      </c>
      <c r="DK30" s="171">
        <v>14.847</v>
      </c>
      <c r="DL30" s="171">
        <v>17.959391</v>
      </c>
      <c r="DM30" s="171">
        <v>0.69362999999999997</v>
      </c>
      <c r="DN30" s="171">
        <v>5112</v>
      </c>
      <c r="DO30" s="171">
        <v>15.704000000000001</v>
      </c>
      <c r="DP30" s="171">
        <v>18.62726</v>
      </c>
      <c r="DQ30" s="171">
        <v>0.75295999999999996</v>
      </c>
      <c r="DR30" s="172" t="s">
        <v>37</v>
      </c>
      <c r="DS30" s="168" t="s">
        <v>194</v>
      </c>
      <c r="DT30" s="171">
        <v>4161</v>
      </c>
      <c r="DU30" s="171">
        <v>12.605</v>
      </c>
      <c r="DV30" s="171">
        <v>14.969554</v>
      </c>
      <c r="DW30" s="171">
        <v>0.58599999999999997</v>
      </c>
      <c r="DX30" s="171">
        <v>4535</v>
      </c>
      <c r="DY30" s="171">
        <v>14.308</v>
      </c>
      <c r="DZ30" s="171">
        <v>16.578970000000002</v>
      </c>
      <c r="EA30" s="171">
        <v>0.68064000000000002</v>
      </c>
      <c r="EB30" s="171">
        <v>3251</v>
      </c>
      <c r="EC30" s="171">
        <v>10.217000000000001</v>
      </c>
      <c r="ED30" s="171">
        <v>12.171500999999999</v>
      </c>
      <c r="EE30" s="171">
        <v>0.47483999999999998</v>
      </c>
      <c r="EF30" s="171">
        <v>3651</v>
      </c>
      <c r="EG30" s="171">
        <v>11.589</v>
      </c>
      <c r="EH30" s="171">
        <v>12.943559</v>
      </c>
      <c r="EI30" s="171">
        <v>0.54866999999999999</v>
      </c>
      <c r="EJ30" s="172" t="s">
        <v>37</v>
      </c>
      <c r="EK30" s="168" t="s">
        <v>194</v>
      </c>
      <c r="EL30" s="171">
        <v>2146</v>
      </c>
      <c r="EM30" s="171">
        <v>6.9119999999999999</v>
      </c>
      <c r="EN30" s="171">
        <v>8.0760159999999992</v>
      </c>
      <c r="EO30" s="171">
        <v>0.32500000000000001</v>
      </c>
      <c r="EP30" s="171">
        <v>2550</v>
      </c>
      <c r="EQ30" s="171">
        <v>7.9329999999999998</v>
      </c>
      <c r="ER30" s="171">
        <v>8.6428630000000002</v>
      </c>
      <c r="ES30" s="171">
        <v>0.37530000000000002</v>
      </c>
      <c r="ET30" s="171">
        <v>1991</v>
      </c>
      <c r="EU30" s="171">
        <v>6.3090000000000002</v>
      </c>
      <c r="EV30" s="171">
        <v>7.1234929999999999</v>
      </c>
      <c r="EW30" s="171">
        <v>0.29836000000000001</v>
      </c>
      <c r="EX30" s="171">
        <v>2450</v>
      </c>
      <c r="EY30" s="171">
        <v>7.45</v>
      </c>
      <c r="EZ30" s="171">
        <v>7.872935</v>
      </c>
      <c r="FA30" s="171">
        <v>0.34848000000000001</v>
      </c>
      <c r="FB30" s="172" t="s">
        <v>37</v>
      </c>
      <c r="FC30" s="168" t="s">
        <v>194</v>
      </c>
      <c r="FD30" s="171">
        <v>1108</v>
      </c>
      <c r="FE30" s="171">
        <v>3.343</v>
      </c>
      <c r="FF30" s="171">
        <v>3.4242520000000001</v>
      </c>
      <c r="FG30" s="171">
        <v>0.15278</v>
      </c>
      <c r="FH30" s="171">
        <v>1409</v>
      </c>
      <c r="FI30" s="171">
        <v>3.85</v>
      </c>
      <c r="FJ30" s="171">
        <v>3.8222659999999999</v>
      </c>
      <c r="FK30" s="171">
        <v>0.18534999999999999</v>
      </c>
      <c r="FL30" s="171">
        <v>674</v>
      </c>
      <c r="FM30" s="171">
        <v>1.7589999999999999</v>
      </c>
      <c r="FN30" s="171">
        <v>1.6984859999999999</v>
      </c>
      <c r="FO30" s="171">
        <v>6.3289999999999999E-2</v>
      </c>
      <c r="FP30" s="171">
        <v>738</v>
      </c>
      <c r="FQ30" s="171">
        <v>1.8009999999999999</v>
      </c>
      <c r="FR30" s="171">
        <v>1.776233</v>
      </c>
      <c r="FS30" s="171">
        <v>8.6199999999999999E-2</v>
      </c>
      <c r="FT30" s="172" t="s">
        <v>37</v>
      </c>
    </row>
    <row r="31" spans="1:176" ht="14.85" customHeight="1">
      <c r="A31" s="165" t="s">
        <v>641</v>
      </c>
      <c r="B31" s="160">
        <v>1655684</v>
      </c>
      <c r="C31" s="160">
        <v>5228.9459999999999</v>
      </c>
      <c r="D31" s="160">
        <v>6092.4932689999996</v>
      </c>
      <c r="E31" s="160">
        <v>238.15937</v>
      </c>
      <c r="F31" s="160">
        <v>773329</v>
      </c>
      <c r="G31" s="160">
        <v>2409.759</v>
      </c>
      <c r="H31" s="160">
        <v>2836.7820259999999</v>
      </c>
      <c r="I31" s="160">
        <v>108.177336</v>
      </c>
      <c r="J31" s="160">
        <v>882355</v>
      </c>
      <c r="K31" s="160">
        <v>2819.1869999999999</v>
      </c>
      <c r="L31" s="160">
        <v>3255.7112430000002</v>
      </c>
      <c r="M31" s="160">
        <v>129.982034</v>
      </c>
      <c r="N31" s="166" t="s">
        <v>642</v>
      </c>
      <c r="O31" s="165" t="s">
        <v>641</v>
      </c>
      <c r="P31" s="160">
        <v>17078</v>
      </c>
      <c r="Q31" s="160">
        <v>43.673999999999999</v>
      </c>
      <c r="R31" s="160">
        <v>56.072111</v>
      </c>
      <c r="S31" s="160">
        <v>1.5567359999999999</v>
      </c>
      <c r="T31" s="160">
        <v>16161</v>
      </c>
      <c r="U31" s="160">
        <v>40.215000000000003</v>
      </c>
      <c r="V31" s="160">
        <v>50.002414000000002</v>
      </c>
      <c r="W31" s="160">
        <v>1.4275679999999999</v>
      </c>
      <c r="X31" s="160">
        <v>54756</v>
      </c>
      <c r="Y31" s="160">
        <v>182.755</v>
      </c>
      <c r="Z31" s="160">
        <v>188.55309800000001</v>
      </c>
      <c r="AA31" s="160">
        <v>8.4601159999999993</v>
      </c>
      <c r="AB31" s="160">
        <v>51761</v>
      </c>
      <c r="AC31" s="160">
        <v>175.53200000000001</v>
      </c>
      <c r="AD31" s="160">
        <v>178.24525399999999</v>
      </c>
      <c r="AE31" s="160">
        <v>8.127758</v>
      </c>
      <c r="AF31" s="166" t="s">
        <v>642</v>
      </c>
      <c r="AG31" s="165" t="s">
        <v>641</v>
      </c>
      <c r="AH31" s="163">
        <v>44919</v>
      </c>
      <c r="AI31" s="163">
        <v>106.318</v>
      </c>
      <c r="AJ31" s="163">
        <v>105.104483</v>
      </c>
      <c r="AK31" s="163">
        <v>4.8561519999999998</v>
      </c>
      <c r="AL31" s="163">
        <v>44436</v>
      </c>
      <c r="AM31" s="163">
        <v>110.292</v>
      </c>
      <c r="AN31" s="163">
        <v>114.05148699999999</v>
      </c>
      <c r="AO31" s="163">
        <v>5.0123119999999997</v>
      </c>
      <c r="AP31" s="163">
        <v>44725</v>
      </c>
      <c r="AQ31" s="163">
        <v>117.723</v>
      </c>
      <c r="AR31" s="163">
        <v>158.69924599999999</v>
      </c>
      <c r="AS31" s="163">
        <v>5.3768799999999999</v>
      </c>
      <c r="AT31" s="163">
        <v>53526</v>
      </c>
      <c r="AU31" s="163">
        <v>156.54900000000001</v>
      </c>
      <c r="AV31" s="163">
        <v>201.131349</v>
      </c>
      <c r="AW31" s="163">
        <v>7.0656819999999998</v>
      </c>
      <c r="AX31" s="167" t="s">
        <v>642</v>
      </c>
      <c r="AY31" s="165" t="s">
        <v>641</v>
      </c>
      <c r="AZ31" s="163">
        <v>62177</v>
      </c>
      <c r="BA31" s="163">
        <v>161.648</v>
      </c>
      <c r="BB31" s="163">
        <v>219.76015100000001</v>
      </c>
      <c r="BC31" s="163">
        <v>7.5470100000000002</v>
      </c>
      <c r="BD31" s="163">
        <v>74486</v>
      </c>
      <c r="BE31" s="163">
        <v>219.358</v>
      </c>
      <c r="BF31" s="163">
        <v>281.05275699999999</v>
      </c>
      <c r="BG31" s="163">
        <v>10.239305999999999</v>
      </c>
      <c r="BH31" s="163">
        <v>57427</v>
      </c>
      <c r="BI31" s="163">
        <v>153.63</v>
      </c>
      <c r="BJ31" s="163">
        <v>200.400441</v>
      </c>
      <c r="BK31" s="163">
        <v>7.2917620000000003</v>
      </c>
      <c r="BL31" s="163">
        <v>67291</v>
      </c>
      <c r="BM31" s="163">
        <v>195.45500000000001</v>
      </c>
      <c r="BN31" s="163">
        <v>240.09538599999999</v>
      </c>
      <c r="BO31" s="163">
        <v>9.3580760000000005</v>
      </c>
      <c r="BP31" s="167" t="s">
        <v>642</v>
      </c>
      <c r="BQ31" s="165" t="s">
        <v>641</v>
      </c>
      <c r="BR31" s="163">
        <v>55652</v>
      </c>
      <c r="BS31" s="163">
        <v>152.02500000000001</v>
      </c>
      <c r="BT31" s="163">
        <v>194.52593899999999</v>
      </c>
      <c r="BU31" s="163">
        <v>7.2006240000000004</v>
      </c>
      <c r="BV31" s="163">
        <v>68463</v>
      </c>
      <c r="BW31" s="163">
        <v>192.53100000000001</v>
      </c>
      <c r="BX31" s="163">
        <v>235.137754</v>
      </c>
      <c r="BY31" s="163">
        <v>9.1552880000000005</v>
      </c>
      <c r="BZ31" s="163">
        <v>59187</v>
      </c>
      <c r="CA31" s="163">
        <v>168.62100000000001</v>
      </c>
      <c r="CB31" s="163">
        <v>210.54331300000001</v>
      </c>
      <c r="CC31" s="163">
        <v>7.9269020000000001</v>
      </c>
      <c r="CD31" s="163">
        <v>72989</v>
      </c>
      <c r="CE31" s="163">
        <v>212.255</v>
      </c>
      <c r="CF31" s="163">
        <v>257.80418200000003</v>
      </c>
      <c r="CG31" s="163">
        <v>9.9639399999999991</v>
      </c>
      <c r="CH31" s="167" t="s">
        <v>642</v>
      </c>
      <c r="CI31" s="165" t="s">
        <v>641</v>
      </c>
      <c r="CJ31" s="163">
        <v>54865</v>
      </c>
      <c r="CK31" s="163">
        <v>166.89400000000001</v>
      </c>
      <c r="CL31" s="163">
        <v>203.862685</v>
      </c>
      <c r="CM31" s="163">
        <v>7.6691599999999998</v>
      </c>
      <c r="CN31" s="163">
        <v>66691</v>
      </c>
      <c r="CO31" s="163">
        <v>204.785</v>
      </c>
      <c r="CP31" s="163">
        <v>245.66564099999999</v>
      </c>
      <c r="CQ31" s="163">
        <v>9.4574479999999994</v>
      </c>
      <c r="CR31" s="163">
        <v>57003</v>
      </c>
      <c r="CS31" s="163">
        <v>185.47499999999999</v>
      </c>
      <c r="CT31" s="163">
        <v>220.29702800000001</v>
      </c>
      <c r="CU31" s="163">
        <v>8.2950540000000004</v>
      </c>
      <c r="CV31" s="163">
        <v>65694</v>
      </c>
      <c r="CW31" s="163">
        <v>217.78100000000001</v>
      </c>
      <c r="CX31" s="163">
        <v>256.461254</v>
      </c>
      <c r="CY31" s="163">
        <v>10.101882</v>
      </c>
      <c r="CZ31" s="167" t="s">
        <v>642</v>
      </c>
      <c r="DA31" s="165" t="s">
        <v>641</v>
      </c>
      <c r="DB31" s="163">
        <v>60426</v>
      </c>
      <c r="DC31" s="163">
        <v>209.309</v>
      </c>
      <c r="DD31" s="163">
        <v>241.93923000000001</v>
      </c>
      <c r="DE31" s="163">
        <v>9.2714719999999993</v>
      </c>
      <c r="DF31" s="163">
        <v>69473</v>
      </c>
      <c r="DG31" s="163">
        <v>246.566</v>
      </c>
      <c r="DH31" s="163">
        <v>284.68667499999998</v>
      </c>
      <c r="DI31" s="163">
        <v>11.530886000000001</v>
      </c>
      <c r="DJ31" s="163">
        <v>58284</v>
      </c>
      <c r="DK31" s="163">
        <v>213.12299999999999</v>
      </c>
      <c r="DL31" s="163">
        <v>240.52966000000001</v>
      </c>
      <c r="DM31" s="163">
        <v>9.4242059999999999</v>
      </c>
      <c r="DN31" s="163">
        <v>67859</v>
      </c>
      <c r="DO31" s="163">
        <v>249.68899999999999</v>
      </c>
      <c r="DP31" s="163">
        <v>280.40176100000002</v>
      </c>
      <c r="DQ31" s="163">
        <v>11.724776</v>
      </c>
      <c r="DR31" s="167" t="s">
        <v>642</v>
      </c>
      <c r="DS31" s="165" t="s">
        <v>641</v>
      </c>
      <c r="DT31" s="163">
        <v>53626</v>
      </c>
      <c r="DU31" s="163">
        <v>202.12</v>
      </c>
      <c r="DV31" s="163">
        <v>225.13397499999999</v>
      </c>
      <c r="DW31" s="163">
        <v>8.9112840000000002</v>
      </c>
      <c r="DX31" s="163">
        <v>60893</v>
      </c>
      <c r="DY31" s="163">
        <v>228.273</v>
      </c>
      <c r="DZ31" s="163">
        <v>249.107708</v>
      </c>
      <c r="EA31" s="163">
        <v>10.670056000000001</v>
      </c>
      <c r="EB31" s="163">
        <v>39733</v>
      </c>
      <c r="EC31" s="163">
        <v>151.756</v>
      </c>
      <c r="ED31" s="163">
        <v>167.967872</v>
      </c>
      <c r="EE31" s="163">
        <v>6.6370979999999999</v>
      </c>
      <c r="EF31" s="163">
        <v>43748</v>
      </c>
      <c r="EG31" s="163">
        <v>163.91900000000001</v>
      </c>
      <c r="EH31" s="163">
        <v>175.667225</v>
      </c>
      <c r="EI31" s="163">
        <v>7.4243220000000001</v>
      </c>
      <c r="EJ31" s="167" t="s">
        <v>642</v>
      </c>
      <c r="EK31" s="165" t="s">
        <v>641</v>
      </c>
      <c r="EL31" s="163">
        <v>21192</v>
      </c>
      <c r="EM31" s="163">
        <v>79.927000000000007</v>
      </c>
      <c r="EN31" s="163">
        <v>87.033687</v>
      </c>
      <c r="EO31" s="163">
        <v>3.5041899999999999</v>
      </c>
      <c r="EP31" s="163">
        <v>24079</v>
      </c>
      <c r="EQ31" s="163">
        <v>88.567999999999998</v>
      </c>
      <c r="ER31" s="163">
        <v>92.212941999999998</v>
      </c>
      <c r="ES31" s="163">
        <v>3.8196599999999998</v>
      </c>
      <c r="ET31" s="163">
        <v>15678</v>
      </c>
      <c r="EU31" s="163">
        <v>57.896999999999998</v>
      </c>
      <c r="EV31" s="163">
        <v>60.329089000000003</v>
      </c>
      <c r="EW31" s="163">
        <v>2.5431400000000002</v>
      </c>
      <c r="EX31" s="163">
        <v>19017</v>
      </c>
      <c r="EY31" s="163">
        <v>67.774000000000001</v>
      </c>
      <c r="EZ31" s="163">
        <v>68.030815000000004</v>
      </c>
      <c r="FA31" s="163">
        <v>2.8691040000000001</v>
      </c>
      <c r="FB31" s="167" t="s">
        <v>642</v>
      </c>
      <c r="FC31" s="165" t="s">
        <v>641</v>
      </c>
      <c r="FD31" s="163">
        <v>8944</v>
      </c>
      <c r="FE31" s="163">
        <v>31.402999999999999</v>
      </c>
      <c r="FF31" s="163">
        <v>31.165538000000002</v>
      </c>
      <c r="FG31" s="163">
        <v>1.1620299999999999</v>
      </c>
      <c r="FH31" s="163">
        <v>10144</v>
      </c>
      <c r="FI31" s="163">
        <v>33.241999999999997</v>
      </c>
      <c r="FJ31" s="163">
        <v>31.568331000000001</v>
      </c>
      <c r="FK31" s="163">
        <v>1.3889199999999999</v>
      </c>
      <c r="FL31" s="163">
        <v>7657</v>
      </c>
      <c r="FM31" s="163">
        <v>25.460999999999999</v>
      </c>
      <c r="FN31" s="163">
        <v>24.86448</v>
      </c>
      <c r="FO31" s="163">
        <v>0.54352</v>
      </c>
      <c r="FP31" s="163">
        <v>5644</v>
      </c>
      <c r="FQ31" s="163">
        <v>16.402999999999999</v>
      </c>
      <c r="FR31" s="163">
        <v>14.388308</v>
      </c>
      <c r="FS31" s="163">
        <v>0.64505000000000001</v>
      </c>
      <c r="FT31" s="167" t="s">
        <v>642</v>
      </c>
    </row>
    <row r="32" spans="1:176" ht="14.85" customHeight="1">
      <c r="A32" s="168" t="s">
        <v>643</v>
      </c>
      <c r="B32" s="169">
        <v>1367082</v>
      </c>
      <c r="C32" s="169">
        <v>4377.1890000000003</v>
      </c>
      <c r="D32" s="169">
        <v>5100.4921759999997</v>
      </c>
      <c r="E32" s="169">
        <v>205.35400999999999</v>
      </c>
      <c r="F32" s="169">
        <v>637367</v>
      </c>
      <c r="G32" s="169">
        <v>2014.799</v>
      </c>
      <c r="H32" s="169">
        <v>2375.6570860000002</v>
      </c>
      <c r="I32" s="169">
        <v>93.301606000000007</v>
      </c>
      <c r="J32" s="169">
        <v>729715</v>
      </c>
      <c r="K32" s="169">
        <v>2362.39</v>
      </c>
      <c r="L32" s="169">
        <v>2724.83509</v>
      </c>
      <c r="M32" s="169">
        <v>112.052404</v>
      </c>
      <c r="N32" s="170" t="s">
        <v>40</v>
      </c>
      <c r="O32" s="168" t="s">
        <v>643</v>
      </c>
      <c r="P32" s="169">
        <v>14728</v>
      </c>
      <c r="Q32" s="169">
        <v>37.021999999999998</v>
      </c>
      <c r="R32" s="169">
        <v>47.780275000000003</v>
      </c>
      <c r="S32" s="169">
        <v>1.3397559999999999</v>
      </c>
      <c r="T32" s="169">
        <v>14038</v>
      </c>
      <c r="U32" s="169">
        <v>34.563000000000002</v>
      </c>
      <c r="V32" s="169">
        <v>42.969743000000001</v>
      </c>
      <c r="W32" s="169">
        <v>1.2473780000000001</v>
      </c>
      <c r="X32" s="169">
        <v>44011</v>
      </c>
      <c r="Y32" s="169">
        <v>148.09899999999999</v>
      </c>
      <c r="Z32" s="169">
        <v>152.011121</v>
      </c>
      <c r="AA32" s="169">
        <v>7.1213559999999996</v>
      </c>
      <c r="AB32" s="169">
        <v>41572</v>
      </c>
      <c r="AC32" s="169">
        <v>141.649</v>
      </c>
      <c r="AD32" s="169">
        <v>142.89530099999999</v>
      </c>
      <c r="AE32" s="169">
        <v>6.8129679999999997</v>
      </c>
      <c r="AF32" s="170" t="s">
        <v>40</v>
      </c>
      <c r="AG32" s="168" t="s">
        <v>643</v>
      </c>
      <c r="AH32" s="171">
        <v>35071</v>
      </c>
      <c r="AI32" s="171">
        <v>83.963999999999999</v>
      </c>
      <c r="AJ32" s="171">
        <v>81.596155999999993</v>
      </c>
      <c r="AK32" s="171">
        <v>4.0139019999999999</v>
      </c>
      <c r="AL32" s="171">
        <v>34614</v>
      </c>
      <c r="AM32" s="171">
        <v>86.697000000000003</v>
      </c>
      <c r="AN32" s="171">
        <v>88.366973000000002</v>
      </c>
      <c r="AO32" s="171">
        <v>4.1199120000000002</v>
      </c>
      <c r="AP32" s="171">
        <v>36237</v>
      </c>
      <c r="AQ32" s="171">
        <v>96.137</v>
      </c>
      <c r="AR32" s="171">
        <v>130.04298600000001</v>
      </c>
      <c r="AS32" s="171">
        <v>4.5484400000000003</v>
      </c>
      <c r="AT32" s="171">
        <v>43084</v>
      </c>
      <c r="AU32" s="171">
        <v>127.319</v>
      </c>
      <c r="AV32" s="171">
        <v>163.476563</v>
      </c>
      <c r="AW32" s="171">
        <v>5.960502</v>
      </c>
      <c r="AX32" s="172" t="s">
        <v>40</v>
      </c>
      <c r="AY32" s="168" t="s">
        <v>643</v>
      </c>
      <c r="AZ32" s="171">
        <v>51710</v>
      </c>
      <c r="BA32" s="171">
        <v>135.29599999999999</v>
      </c>
      <c r="BB32" s="171">
        <v>184.523563</v>
      </c>
      <c r="BC32" s="171">
        <v>6.5229799999999996</v>
      </c>
      <c r="BD32" s="171">
        <v>62399</v>
      </c>
      <c r="BE32" s="171">
        <v>186.304</v>
      </c>
      <c r="BF32" s="171">
        <v>238.46634</v>
      </c>
      <c r="BG32" s="171">
        <v>8.9092959999999994</v>
      </c>
      <c r="BH32" s="171">
        <v>48477</v>
      </c>
      <c r="BI32" s="171">
        <v>130.566</v>
      </c>
      <c r="BJ32" s="171">
        <v>170.701088</v>
      </c>
      <c r="BK32" s="171">
        <v>6.3845919999999996</v>
      </c>
      <c r="BL32" s="171">
        <v>57563</v>
      </c>
      <c r="BM32" s="171">
        <v>168.63200000000001</v>
      </c>
      <c r="BN32" s="171">
        <v>206.76487800000001</v>
      </c>
      <c r="BO32" s="171">
        <v>8.2599660000000004</v>
      </c>
      <c r="BP32" s="172" t="s">
        <v>40</v>
      </c>
      <c r="BQ32" s="168" t="s">
        <v>643</v>
      </c>
      <c r="BR32" s="171">
        <v>47244</v>
      </c>
      <c r="BS32" s="171">
        <v>130.07499999999999</v>
      </c>
      <c r="BT32" s="171">
        <v>167.09850499999999</v>
      </c>
      <c r="BU32" s="171">
        <v>6.3489839999999997</v>
      </c>
      <c r="BV32" s="171">
        <v>58064</v>
      </c>
      <c r="BW32" s="171">
        <v>164.39699999999999</v>
      </c>
      <c r="BX32" s="171">
        <v>200.26108600000001</v>
      </c>
      <c r="BY32" s="171">
        <v>8.0155180000000001</v>
      </c>
      <c r="BZ32" s="171">
        <v>50110</v>
      </c>
      <c r="CA32" s="171">
        <v>144.27500000000001</v>
      </c>
      <c r="CB32" s="171">
        <v>180.57346799999999</v>
      </c>
      <c r="CC32" s="171">
        <v>6.9718220000000004</v>
      </c>
      <c r="CD32" s="171">
        <v>61524</v>
      </c>
      <c r="CE32" s="171">
        <v>179.91300000000001</v>
      </c>
      <c r="CF32" s="171">
        <v>218.372556</v>
      </c>
      <c r="CG32" s="171">
        <v>8.6686200000000007</v>
      </c>
      <c r="CH32" s="172" t="s">
        <v>40</v>
      </c>
      <c r="CI32" s="168" t="s">
        <v>643</v>
      </c>
      <c r="CJ32" s="171">
        <v>46253</v>
      </c>
      <c r="CK32" s="171">
        <v>142.28399999999999</v>
      </c>
      <c r="CL32" s="171">
        <v>174.184168</v>
      </c>
      <c r="CM32" s="171">
        <v>6.7210900000000002</v>
      </c>
      <c r="CN32" s="171">
        <v>55620</v>
      </c>
      <c r="CO32" s="171">
        <v>172.55099999999999</v>
      </c>
      <c r="CP32" s="171">
        <v>207.23877999999999</v>
      </c>
      <c r="CQ32" s="171">
        <v>8.1949579999999997</v>
      </c>
      <c r="CR32" s="171">
        <v>47232</v>
      </c>
      <c r="CS32" s="171">
        <v>155.80199999999999</v>
      </c>
      <c r="CT32" s="171">
        <v>185.53143399999999</v>
      </c>
      <c r="CU32" s="171">
        <v>7.1835240000000002</v>
      </c>
      <c r="CV32" s="171">
        <v>54354</v>
      </c>
      <c r="CW32" s="171">
        <v>182.916</v>
      </c>
      <c r="CX32" s="171">
        <v>215.26066800000001</v>
      </c>
      <c r="CY32" s="171">
        <v>8.7132620000000003</v>
      </c>
      <c r="CZ32" s="172" t="s">
        <v>40</v>
      </c>
      <c r="DA32" s="168" t="s">
        <v>643</v>
      </c>
      <c r="DB32" s="171">
        <v>49535</v>
      </c>
      <c r="DC32" s="171">
        <v>175.13300000000001</v>
      </c>
      <c r="DD32" s="171">
        <v>203.02681699999999</v>
      </c>
      <c r="DE32" s="171">
        <v>7.9866619999999999</v>
      </c>
      <c r="DF32" s="171">
        <v>57155</v>
      </c>
      <c r="DG32" s="171">
        <v>205.57900000000001</v>
      </c>
      <c r="DH32" s="171">
        <v>237.37372099999999</v>
      </c>
      <c r="DI32" s="171">
        <v>9.8693760000000008</v>
      </c>
      <c r="DJ32" s="171">
        <v>47644</v>
      </c>
      <c r="DK32" s="171">
        <v>178.53800000000001</v>
      </c>
      <c r="DL32" s="171">
        <v>201.64415</v>
      </c>
      <c r="DM32" s="171">
        <v>8.1378559999999993</v>
      </c>
      <c r="DN32" s="171">
        <v>56000</v>
      </c>
      <c r="DO32" s="171">
        <v>210.316</v>
      </c>
      <c r="DP32" s="171">
        <v>236.02046100000001</v>
      </c>
      <c r="DQ32" s="171">
        <v>10.143736000000001</v>
      </c>
      <c r="DR32" s="172" t="s">
        <v>40</v>
      </c>
      <c r="DS32" s="168" t="s">
        <v>643</v>
      </c>
      <c r="DT32" s="171">
        <v>44291</v>
      </c>
      <c r="DU32" s="171">
        <v>171.06899999999999</v>
      </c>
      <c r="DV32" s="171">
        <v>190.457213</v>
      </c>
      <c r="DW32" s="171">
        <v>7.7639040000000001</v>
      </c>
      <c r="DX32" s="171">
        <v>50677</v>
      </c>
      <c r="DY32" s="171">
        <v>194.24199999999999</v>
      </c>
      <c r="DZ32" s="171">
        <v>211.415235</v>
      </c>
      <c r="EA32" s="171">
        <v>9.306146</v>
      </c>
      <c r="EB32" s="171">
        <v>32668</v>
      </c>
      <c r="EC32" s="171">
        <v>128</v>
      </c>
      <c r="ED32" s="171">
        <v>141.328146</v>
      </c>
      <c r="EE32" s="171">
        <v>5.7513480000000001</v>
      </c>
      <c r="EF32" s="171">
        <v>36078</v>
      </c>
      <c r="EG32" s="171">
        <v>138.31899999999999</v>
      </c>
      <c r="EH32" s="171">
        <v>147.48155600000001</v>
      </c>
      <c r="EI32" s="171">
        <v>6.4319220000000001</v>
      </c>
      <c r="EJ32" s="172" t="s">
        <v>40</v>
      </c>
      <c r="EK32" s="168" t="s">
        <v>643</v>
      </c>
      <c r="EL32" s="171">
        <v>17027</v>
      </c>
      <c r="EM32" s="171">
        <v>66.013999999999996</v>
      </c>
      <c r="EN32" s="171">
        <v>71.512557000000001</v>
      </c>
      <c r="EO32" s="171">
        <v>2.9891999999999999</v>
      </c>
      <c r="EP32" s="171">
        <v>19406</v>
      </c>
      <c r="EQ32" s="171">
        <v>73.158000000000001</v>
      </c>
      <c r="ER32" s="171">
        <v>75.893422000000001</v>
      </c>
      <c r="ES32" s="171">
        <v>3.2517800000000001</v>
      </c>
      <c r="ET32" s="171">
        <v>12122</v>
      </c>
      <c r="EU32" s="171">
        <v>46.49</v>
      </c>
      <c r="EV32" s="171">
        <v>48.310898999999999</v>
      </c>
      <c r="EW32" s="171">
        <v>2.12175</v>
      </c>
      <c r="EX32" s="171">
        <v>15178</v>
      </c>
      <c r="EY32" s="171">
        <v>55.640999999999998</v>
      </c>
      <c r="EZ32" s="171">
        <v>55.716141999999998</v>
      </c>
      <c r="FA32" s="171">
        <v>2.4263539999999999</v>
      </c>
      <c r="FB32" s="172" t="s">
        <v>40</v>
      </c>
      <c r="FC32" s="168" t="s">
        <v>643</v>
      </c>
      <c r="FD32" s="171">
        <v>6838</v>
      </c>
      <c r="FE32" s="171">
        <v>24.945</v>
      </c>
      <c r="FF32" s="171">
        <v>24.694075000000002</v>
      </c>
      <c r="FG32" s="171">
        <v>0.94686000000000003</v>
      </c>
      <c r="FH32" s="171">
        <v>7938</v>
      </c>
      <c r="FI32" s="171">
        <v>26.916</v>
      </c>
      <c r="FJ32" s="171">
        <v>25.367657000000001</v>
      </c>
      <c r="FK32" s="171">
        <v>1.1715199999999999</v>
      </c>
      <c r="FL32" s="171">
        <v>6169</v>
      </c>
      <c r="FM32" s="171">
        <v>21.09</v>
      </c>
      <c r="FN32" s="171">
        <v>20.640464999999999</v>
      </c>
      <c r="FO32" s="171">
        <v>0.44757999999999998</v>
      </c>
      <c r="FP32" s="171">
        <v>4451</v>
      </c>
      <c r="FQ32" s="171">
        <v>13.278</v>
      </c>
      <c r="FR32" s="171">
        <v>11.494007999999999</v>
      </c>
      <c r="FS32" s="171">
        <v>0.54918999999999996</v>
      </c>
      <c r="FT32" s="172" t="s">
        <v>40</v>
      </c>
    </row>
    <row r="33" spans="1:176" ht="14.85" customHeight="1">
      <c r="A33" s="168" t="s">
        <v>195</v>
      </c>
      <c r="B33" s="169">
        <v>264922</v>
      </c>
      <c r="C33" s="169">
        <v>715.96900000000005</v>
      </c>
      <c r="D33" s="169">
        <v>835.87145999999996</v>
      </c>
      <c r="E33" s="169">
        <v>32.80536</v>
      </c>
      <c r="F33" s="169">
        <v>123993</v>
      </c>
      <c r="G33" s="169">
        <v>329.19900000000001</v>
      </c>
      <c r="H33" s="169">
        <v>384.58898199999999</v>
      </c>
      <c r="I33" s="169">
        <v>14.875730000000001</v>
      </c>
      <c r="J33" s="169">
        <v>140929</v>
      </c>
      <c r="K33" s="169">
        <v>386.77</v>
      </c>
      <c r="L33" s="169">
        <v>451.28247800000003</v>
      </c>
      <c r="M33" s="169">
        <v>17.92963</v>
      </c>
      <c r="N33" s="170" t="s">
        <v>644</v>
      </c>
      <c r="O33" s="168" t="s">
        <v>195</v>
      </c>
      <c r="P33" s="169">
        <v>2147</v>
      </c>
      <c r="Q33" s="169">
        <v>5.55</v>
      </c>
      <c r="R33" s="169">
        <v>6.8617970000000001</v>
      </c>
      <c r="S33" s="169">
        <v>0.21698000000000001</v>
      </c>
      <c r="T33" s="169">
        <v>1967</v>
      </c>
      <c r="U33" s="169">
        <v>4.63</v>
      </c>
      <c r="V33" s="169">
        <v>5.7788719999999998</v>
      </c>
      <c r="W33" s="169">
        <v>0.18018999999999999</v>
      </c>
      <c r="X33" s="169">
        <v>10073</v>
      </c>
      <c r="Y33" s="169">
        <v>29.818999999999999</v>
      </c>
      <c r="Z33" s="169">
        <v>31.424040999999999</v>
      </c>
      <c r="AA33" s="169">
        <v>1.33876</v>
      </c>
      <c r="AB33" s="169">
        <v>9508</v>
      </c>
      <c r="AC33" s="169">
        <v>29.041</v>
      </c>
      <c r="AD33" s="169">
        <v>30.410852999999999</v>
      </c>
      <c r="AE33" s="169">
        <v>1.3147899999999999</v>
      </c>
      <c r="AF33" s="170" t="s">
        <v>644</v>
      </c>
      <c r="AG33" s="168" t="s">
        <v>195</v>
      </c>
      <c r="AH33" s="171">
        <v>8877</v>
      </c>
      <c r="AI33" s="171">
        <v>19.088000000000001</v>
      </c>
      <c r="AJ33" s="171">
        <v>20.021066999999999</v>
      </c>
      <c r="AK33" s="171">
        <v>0.84225000000000005</v>
      </c>
      <c r="AL33" s="171">
        <v>8884</v>
      </c>
      <c r="AM33" s="171">
        <v>20.202000000000002</v>
      </c>
      <c r="AN33" s="171">
        <v>22.132638</v>
      </c>
      <c r="AO33" s="171">
        <v>0.89239999999999997</v>
      </c>
      <c r="AP33" s="171">
        <v>7650</v>
      </c>
      <c r="AQ33" s="171">
        <v>18.052</v>
      </c>
      <c r="AR33" s="171">
        <v>24.126404000000001</v>
      </c>
      <c r="AS33" s="171">
        <v>0.82843999999999995</v>
      </c>
      <c r="AT33" s="171">
        <v>9603</v>
      </c>
      <c r="AU33" s="171">
        <v>24.391999999999999</v>
      </c>
      <c r="AV33" s="171">
        <v>31.895243000000001</v>
      </c>
      <c r="AW33" s="171">
        <v>1.1051800000000001</v>
      </c>
      <c r="AX33" s="172" t="s">
        <v>644</v>
      </c>
      <c r="AY33" s="168" t="s">
        <v>195</v>
      </c>
      <c r="AZ33" s="171">
        <v>9597</v>
      </c>
      <c r="BA33" s="171">
        <v>21.657</v>
      </c>
      <c r="BB33" s="171">
        <v>28.777923000000001</v>
      </c>
      <c r="BC33" s="171">
        <v>1.02403</v>
      </c>
      <c r="BD33" s="171">
        <v>11752</v>
      </c>
      <c r="BE33" s="171">
        <v>28.411999999999999</v>
      </c>
      <c r="BF33" s="171">
        <v>36.734763999999998</v>
      </c>
      <c r="BG33" s="171">
        <v>1.3300099999999999</v>
      </c>
      <c r="BH33" s="171">
        <v>8226</v>
      </c>
      <c r="BI33" s="171">
        <v>18.98</v>
      </c>
      <c r="BJ33" s="171">
        <v>24.234423</v>
      </c>
      <c r="BK33" s="171">
        <v>0.90717000000000003</v>
      </c>
      <c r="BL33" s="171">
        <v>9311</v>
      </c>
      <c r="BM33" s="171">
        <v>22.867999999999999</v>
      </c>
      <c r="BN33" s="171">
        <v>28.574099</v>
      </c>
      <c r="BO33" s="171">
        <v>1.0981099999999999</v>
      </c>
      <c r="BP33" s="172" t="s">
        <v>644</v>
      </c>
      <c r="BQ33" s="168" t="s">
        <v>195</v>
      </c>
      <c r="BR33" s="171">
        <v>7649</v>
      </c>
      <c r="BS33" s="171">
        <v>17.893000000000001</v>
      </c>
      <c r="BT33" s="171">
        <v>22.310791999999999</v>
      </c>
      <c r="BU33" s="171">
        <v>0.85163999999999995</v>
      </c>
      <c r="BV33" s="171">
        <v>9644</v>
      </c>
      <c r="BW33" s="171">
        <v>23.901</v>
      </c>
      <c r="BX33" s="171">
        <v>29.556873</v>
      </c>
      <c r="BY33" s="171">
        <v>1.1397699999999999</v>
      </c>
      <c r="BZ33" s="171">
        <v>8265</v>
      </c>
      <c r="CA33" s="171">
        <v>20.213000000000001</v>
      </c>
      <c r="CB33" s="171">
        <v>24.841318999999999</v>
      </c>
      <c r="CC33" s="171">
        <v>0.95508000000000004</v>
      </c>
      <c r="CD33" s="171">
        <v>10484</v>
      </c>
      <c r="CE33" s="171">
        <v>27.39</v>
      </c>
      <c r="CF33" s="171">
        <v>33.327748999999997</v>
      </c>
      <c r="CG33" s="171">
        <v>1.29532</v>
      </c>
      <c r="CH33" s="172" t="s">
        <v>644</v>
      </c>
      <c r="CI33" s="168" t="s">
        <v>195</v>
      </c>
      <c r="CJ33" s="171">
        <v>7832</v>
      </c>
      <c r="CK33" s="171">
        <v>20.591999999999999</v>
      </c>
      <c r="CL33" s="171">
        <v>24.829654999999999</v>
      </c>
      <c r="CM33" s="171">
        <v>0.94806999999999997</v>
      </c>
      <c r="CN33" s="171">
        <v>10044</v>
      </c>
      <c r="CO33" s="171">
        <v>27.123999999999999</v>
      </c>
      <c r="CP33" s="171">
        <v>32.542360000000002</v>
      </c>
      <c r="CQ33" s="171">
        <v>1.2624899999999999</v>
      </c>
      <c r="CR33" s="171">
        <v>8837</v>
      </c>
      <c r="CS33" s="171">
        <v>24.565999999999999</v>
      </c>
      <c r="CT33" s="171">
        <v>28.871238000000002</v>
      </c>
      <c r="CU33" s="171">
        <v>1.1115299999999999</v>
      </c>
      <c r="CV33" s="171">
        <v>10344</v>
      </c>
      <c r="CW33" s="171">
        <v>29.677</v>
      </c>
      <c r="CX33" s="171">
        <v>35.273989999999998</v>
      </c>
      <c r="CY33" s="171">
        <v>1.38862</v>
      </c>
      <c r="CZ33" s="172" t="s">
        <v>644</v>
      </c>
      <c r="DA33" s="168" t="s">
        <v>195</v>
      </c>
      <c r="DB33" s="171">
        <v>9961</v>
      </c>
      <c r="DC33" s="171">
        <v>28.611999999999998</v>
      </c>
      <c r="DD33" s="171">
        <v>32.622233000000001</v>
      </c>
      <c r="DE33" s="171">
        <v>1.28481</v>
      </c>
      <c r="DF33" s="171">
        <v>11422</v>
      </c>
      <c r="DG33" s="171">
        <v>35.292999999999999</v>
      </c>
      <c r="DH33" s="171">
        <v>40.825578999999998</v>
      </c>
      <c r="DI33" s="171">
        <v>1.66151</v>
      </c>
      <c r="DJ33" s="171">
        <v>9728</v>
      </c>
      <c r="DK33" s="171">
        <v>28.76</v>
      </c>
      <c r="DL33" s="171">
        <v>32.544395999999999</v>
      </c>
      <c r="DM33" s="171">
        <v>1.2863500000000001</v>
      </c>
      <c r="DN33" s="171">
        <v>10931</v>
      </c>
      <c r="DO33" s="171">
        <v>33.414999999999999</v>
      </c>
      <c r="DP33" s="171">
        <v>37.720638000000001</v>
      </c>
      <c r="DQ33" s="171">
        <v>1.58104</v>
      </c>
      <c r="DR33" s="172" t="s">
        <v>644</v>
      </c>
      <c r="DS33" s="168" t="s">
        <v>195</v>
      </c>
      <c r="DT33" s="171">
        <v>8542</v>
      </c>
      <c r="DU33" s="171">
        <v>25.837</v>
      </c>
      <c r="DV33" s="171">
        <v>29.029776999999999</v>
      </c>
      <c r="DW33" s="171">
        <v>1.1473800000000001</v>
      </c>
      <c r="DX33" s="171">
        <v>9472</v>
      </c>
      <c r="DY33" s="171">
        <v>29.11</v>
      </c>
      <c r="DZ33" s="171">
        <v>32.372120000000002</v>
      </c>
      <c r="EA33" s="171">
        <v>1.36391</v>
      </c>
      <c r="EB33" s="171">
        <v>6528</v>
      </c>
      <c r="EC33" s="171">
        <v>20.18</v>
      </c>
      <c r="ED33" s="171">
        <v>22.673967999999999</v>
      </c>
      <c r="EE33" s="171">
        <v>0.88575000000000004</v>
      </c>
      <c r="EF33" s="171">
        <v>7029</v>
      </c>
      <c r="EG33" s="171">
        <v>21.588000000000001</v>
      </c>
      <c r="EH33" s="171">
        <v>23.868463999999999</v>
      </c>
      <c r="EI33" s="171">
        <v>0.99239999999999995</v>
      </c>
      <c r="EJ33" s="172" t="s">
        <v>644</v>
      </c>
      <c r="EK33" s="168" t="s">
        <v>195</v>
      </c>
      <c r="EL33" s="171">
        <v>3771</v>
      </c>
      <c r="EM33" s="171">
        <v>11.489000000000001</v>
      </c>
      <c r="EN33" s="171">
        <v>12.959</v>
      </c>
      <c r="EO33" s="171">
        <v>0.51498999999999995</v>
      </c>
      <c r="EP33" s="171">
        <v>4229</v>
      </c>
      <c r="EQ33" s="171">
        <v>12.63</v>
      </c>
      <c r="ER33" s="171">
        <v>13.306103</v>
      </c>
      <c r="ES33" s="171">
        <v>0.56788000000000005</v>
      </c>
      <c r="ET33" s="171">
        <v>3191</v>
      </c>
      <c r="EU33" s="171">
        <v>9.2609999999999992</v>
      </c>
      <c r="EV33" s="171">
        <v>9.8123419999999992</v>
      </c>
      <c r="EW33" s="171">
        <v>0.42138999999999999</v>
      </c>
      <c r="EX33" s="171">
        <v>3418</v>
      </c>
      <c r="EY33" s="171">
        <v>9.9459999999999997</v>
      </c>
      <c r="EZ33" s="171">
        <v>10.091689000000001</v>
      </c>
      <c r="FA33" s="171">
        <v>0.44274999999999998</v>
      </c>
      <c r="FB33" s="172" t="s">
        <v>644</v>
      </c>
      <c r="FC33" s="168" t="s">
        <v>195</v>
      </c>
      <c r="FD33" s="171">
        <v>1818</v>
      </c>
      <c r="FE33" s="171">
        <v>5.1669999999999998</v>
      </c>
      <c r="FF33" s="171">
        <v>5.2299020000000001</v>
      </c>
      <c r="FG33" s="171">
        <v>0.21517</v>
      </c>
      <c r="FH33" s="171">
        <v>1891</v>
      </c>
      <c r="FI33" s="171">
        <v>4.8239999999999998</v>
      </c>
      <c r="FJ33" s="171">
        <v>4.7476399999999996</v>
      </c>
      <c r="FK33" s="171">
        <v>0.21740000000000001</v>
      </c>
      <c r="FL33" s="171">
        <v>1301</v>
      </c>
      <c r="FM33" s="171">
        <v>3.4830000000000001</v>
      </c>
      <c r="FN33" s="171">
        <v>3.4187050000000001</v>
      </c>
      <c r="FO33" s="171">
        <v>9.5939999999999998E-2</v>
      </c>
      <c r="FP33" s="171">
        <v>996</v>
      </c>
      <c r="FQ33" s="171">
        <v>2.327</v>
      </c>
      <c r="FR33" s="171">
        <v>2.1228039999999999</v>
      </c>
      <c r="FS33" s="171">
        <v>9.5860000000000001E-2</v>
      </c>
      <c r="FT33" s="172" t="s">
        <v>644</v>
      </c>
    </row>
    <row r="34" spans="1:176" ht="14.85" customHeight="1">
      <c r="A34" s="168" t="s">
        <v>196</v>
      </c>
      <c r="B34" s="169">
        <v>39152</v>
      </c>
      <c r="C34" s="169">
        <v>135.78800000000001</v>
      </c>
      <c r="D34" s="169">
        <v>156.12963300000001</v>
      </c>
      <c r="E34" s="169">
        <v>0</v>
      </c>
      <c r="F34" s="169">
        <v>19423</v>
      </c>
      <c r="G34" s="169">
        <v>65.760999999999996</v>
      </c>
      <c r="H34" s="169">
        <v>76.535957999999994</v>
      </c>
      <c r="I34" s="169">
        <v>0</v>
      </c>
      <c r="J34" s="169">
        <v>19729</v>
      </c>
      <c r="K34" s="169">
        <v>70.027000000000001</v>
      </c>
      <c r="L34" s="169">
        <v>79.593675000000005</v>
      </c>
      <c r="M34" s="169">
        <v>0</v>
      </c>
      <c r="N34" s="170" t="s">
        <v>43</v>
      </c>
      <c r="O34" s="168" t="s">
        <v>196</v>
      </c>
      <c r="P34" s="169">
        <v>398</v>
      </c>
      <c r="Q34" s="169">
        <v>1.1020000000000001</v>
      </c>
      <c r="R34" s="169">
        <v>1.4300390000000001</v>
      </c>
      <c r="S34" s="169">
        <v>0</v>
      </c>
      <c r="T34" s="169">
        <v>346</v>
      </c>
      <c r="U34" s="169">
        <v>1.022</v>
      </c>
      <c r="V34" s="169">
        <v>1.2537990000000001</v>
      </c>
      <c r="W34" s="169">
        <v>0</v>
      </c>
      <c r="X34" s="169">
        <v>1275</v>
      </c>
      <c r="Y34" s="169">
        <v>4.8369999999999997</v>
      </c>
      <c r="Z34" s="169">
        <v>5.1179360000000003</v>
      </c>
      <c r="AA34" s="169">
        <v>0</v>
      </c>
      <c r="AB34" s="169">
        <v>1226</v>
      </c>
      <c r="AC34" s="169">
        <v>4.8419999999999996</v>
      </c>
      <c r="AD34" s="169">
        <v>4.9390999999999998</v>
      </c>
      <c r="AE34" s="169">
        <v>0</v>
      </c>
      <c r="AF34" s="170" t="s">
        <v>43</v>
      </c>
      <c r="AG34" s="168" t="s">
        <v>196</v>
      </c>
      <c r="AH34" s="171">
        <v>1198</v>
      </c>
      <c r="AI34" s="171">
        <v>3.266</v>
      </c>
      <c r="AJ34" s="171">
        <v>3.48726</v>
      </c>
      <c r="AK34" s="171">
        <v>0</v>
      </c>
      <c r="AL34" s="171">
        <v>1184</v>
      </c>
      <c r="AM34" s="171">
        <v>3.3929999999999998</v>
      </c>
      <c r="AN34" s="171">
        <v>3.551876</v>
      </c>
      <c r="AO34" s="171">
        <v>0</v>
      </c>
      <c r="AP34" s="171">
        <v>1167</v>
      </c>
      <c r="AQ34" s="171">
        <v>3.5339999999999998</v>
      </c>
      <c r="AR34" s="171">
        <v>4.5298559999999997</v>
      </c>
      <c r="AS34" s="171">
        <v>0</v>
      </c>
      <c r="AT34" s="171">
        <v>1384</v>
      </c>
      <c r="AU34" s="171">
        <v>4.8380000000000001</v>
      </c>
      <c r="AV34" s="171">
        <v>5.7595429999999999</v>
      </c>
      <c r="AW34" s="171">
        <v>0</v>
      </c>
      <c r="AX34" s="172" t="s">
        <v>43</v>
      </c>
      <c r="AY34" s="168" t="s">
        <v>196</v>
      </c>
      <c r="AZ34" s="171">
        <v>1863</v>
      </c>
      <c r="BA34" s="171">
        <v>4.6950000000000003</v>
      </c>
      <c r="BB34" s="171">
        <v>6.4586649999999999</v>
      </c>
      <c r="BC34" s="171">
        <v>0</v>
      </c>
      <c r="BD34" s="171">
        <v>1552</v>
      </c>
      <c r="BE34" s="171">
        <v>4.6420000000000003</v>
      </c>
      <c r="BF34" s="171">
        <v>5.8516529999999998</v>
      </c>
      <c r="BG34" s="171">
        <v>0</v>
      </c>
      <c r="BH34" s="171">
        <v>1419</v>
      </c>
      <c r="BI34" s="171">
        <v>4.0839999999999996</v>
      </c>
      <c r="BJ34" s="171">
        <v>5.4649299999999998</v>
      </c>
      <c r="BK34" s="171">
        <v>0</v>
      </c>
      <c r="BL34" s="171">
        <v>1269</v>
      </c>
      <c r="BM34" s="171">
        <v>3.9550000000000001</v>
      </c>
      <c r="BN34" s="171">
        <v>4.7564089999999997</v>
      </c>
      <c r="BO34" s="171">
        <v>0</v>
      </c>
      <c r="BP34" s="172" t="s">
        <v>43</v>
      </c>
      <c r="BQ34" s="168" t="s">
        <v>196</v>
      </c>
      <c r="BR34" s="171">
        <v>1338</v>
      </c>
      <c r="BS34" s="171">
        <v>4.0570000000000004</v>
      </c>
      <c r="BT34" s="171">
        <v>5.1166419999999997</v>
      </c>
      <c r="BU34" s="171">
        <v>0</v>
      </c>
      <c r="BV34" s="171">
        <v>1427</v>
      </c>
      <c r="BW34" s="171">
        <v>4.2329999999999997</v>
      </c>
      <c r="BX34" s="171">
        <v>5.3197950000000001</v>
      </c>
      <c r="BY34" s="171">
        <v>0</v>
      </c>
      <c r="BZ34" s="171">
        <v>1311</v>
      </c>
      <c r="CA34" s="171">
        <v>4.133</v>
      </c>
      <c r="CB34" s="171">
        <v>5.1285259999999999</v>
      </c>
      <c r="CC34" s="171">
        <v>0</v>
      </c>
      <c r="CD34" s="171">
        <v>1527</v>
      </c>
      <c r="CE34" s="171">
        <v>4.952</v>
      </c>
      <c r="CF34" s="171">
        <v>6.1038769999999998</v>
      </c>
      <c r="CG34" s="171">
        <v>0</v>
      </c>
      <c r="CH34" s="172" t="s">
        <v>43</v>
      </c>
      <c r="CI34" s="168" t="s">
        <v>196</v>
      </c>
      <c r="CJ34" s="171">
        <v>1226</v>
      </c>
      <c r="CK34" s="171">
        <v>4.0179999999999998</v>
      </c>
      <c r="CL34" s="171">
        <v>4.8488619999999996</v>
      </c>
      <c r="CM34" s="171">
        <v>0</v>
      </c>
      <c r="CN34" s="171">
        <v>1420</v>
      </c>
      <c r="CO34" s="171">
        <v>5.1100000000000003</v>
      </c>
      <c r="CP34" s="171">
        <v>5.8845010000000002</v>
      </c>
      <c r="CQ34" s="171">
        <v>0</v>
      </c>
      <c r="CR34" s="171">
        <v>1431</v>
      </c>
      <c r="CS34" s="171">
        <v>5.1070000000000002</v>
      </c>
      <c r="CT34" s="171">
        <v>5.8943560000000002</v>
      </c>
      <c r="CU34" s="171">
        <v>0</v>
      </c>
      <c r="CV34" s="171">
        <v>1375</v>
      </c>
      <c r="CW34" s="171">
        <v>5.1879999999999997</v>
      </c>
      <c r="CX34" s="171">
        <v>5.926596</v>
      </c>
      <c r="CY34" s="171">
        <v>0</v>
      </c>
      <c r="CZ34" s="172" t="s">
        <v>43</v>
      </c>
      <c r="DA34" s="168" t="s">
        <v>196</v>
      </c>
      <c r="DB34" s="171">
        <v>1465</v>
      </c>
      <c r="DC34" s="171">
        <v>5.5640000000000001</v>
      </c>
      <c r="DD34" s="171">
        <v>6.2901800000000003</v>
      </c>
      <c r="DE34" s="171">
        <v>0</v>
      </c>
      <c r="DF34" s="171">
        <v>1420</v>
      </c>
      <c r="DG34" s="171">
        <v>5.694</v>
      </c>
      <c r="DH34" s="171">
        <v>6.4873750000000001</v>
      </c>
      <c r="DI34" s="171">
        <v>0</v>
      </c>
      <c r="DJ34" s="171">
        <v>1456</v>
      </c>
      <c r="DK34" s="171">
        <v>5.8250000000000002</v>
      </c>
      <c r="DL34" s="171">
        <v>6.3411140000000001</v>
      </c>
      <c r="DM34" s="171">
        <v>0</v>
      </c>
      <c r="DN34" s="171">
        <v>1469</v>
      </c>
      <c r="DO34" s="171">
        <v>5.9580000000000002</v>
      </c>
      <c r="DP34" s="171">
        <v>6.6606620000000003</v>
      </c>
      <c r="DQ34" s="171">
        <v>0</v>
      </c>
      <c r="DR34" s="172" t="s">
        <v>43</v>
      </c>
      <c r="DS34" s="168" t="s">
        <v>196</v>
      </c>
      <c r="DT34" s="171">
        <v>1260</v>
      </c>
      <c r="DU34" s="171">
        <v>5.2140000000000004</v>
      </c>
      <c r="DV34" s="171">
        <v>5.6469849999999999</v>
      </c>
      <c r="DW34" s="171">
        <v>0</v>
      </c>
      <c r="DX34" s="171">
        <v>1245</v>
      </c>
      <c r="DY34" s="171">
        <v>4.9210000000000003</v>
      </c>
      <c r="DZ34" s="171">
        <v>5.3203529999999999</v>
      </c>
      <c r="EA34" s="171">
        <v>0</v>
      </c>
      <c r="EB34" s="171">
        <v>901</v>
      </c>
      <c r="EC34" s="171">
        <v>3.5760000000000001</v>
      </c>
      <c r="ED34" s="171">
        <v>3.9657580000000001</v>
      </c>
      <c r="EE34" s="171">
        <v>0</v>
      </c>
      <c r="EF34" s="171">
        <v>978</v>
      </c>
      <c r="EG34" s="171">
        <v>4.0119999999999996</v>
      </c>
      <c r="EH34" s="171">
        <v>4.3172050000000004</v>
      </c>
      <c r="EI34" s="171">
        <v>0</v>
      </c>
      <c r="EJ34" s="172" t="s">
        <v>43</v>
      </c>
      <c r="EK34" s="168" t="s">
        <v>196</v>
      </c>
      <c r="EL34" s="171">
        <v>590</v>
      </c>
      <c r="EM34" s="171">
        <v>2.4239999999999999</v>
      </c>
      <c r="EN34" s="171">
        <v>2.5621299999999998</v>
      </c>
      <c r="EO34" s="171">
        <v>0</v>
      </c>
      <c r="EP34" s="171">
        <v>671</v>
      </c>
      <c r="EQ34" s="171">
        <v>2.78</v>
      </c>
      <c r="ER34" s="171">
        <v>3.013417</v>
      </c>
      <c r="ES34" s="171">
        <v>0</v>
      </c>
      <c r="ET34" s="171">
        <v>517</v>
      </c>
      <c r="EU34" s="171">
        <v>2.1459999999999999</v>
      </c>
      <c r="EV34" s="171">
        <v>2.205848</v>
      </c>
      <c r="EW34" s="171">
        <v>0</v>
      </c>
      <c r="EX34" s="171">
        <v>580</v>
      </c>
      <c r="EY34" s="171">
        <v>2.1869999999999998</v>
      </c>
      <c r="EZ34" s="171">
        <v>2.2229839999999998</v>
      </c>
      <c r="FA34" s="171">
        <v>0</v>
      </c>
      <c r="FB34" s="172" t="s">
        <v>43</v>
      </c>
      <c r="FC34" s="168" t="s">
        <v>196</v>
      </c>
      <c r="FD34" s="171">
        <v>365</v>
      </c>
      <c r="FE34" s="171">
        <v>1.2909999999999999</v>
      </c>
      <c r="FF34" s="171">
        <v>1.2415609999999999</v>
      </c>
      <c r="FG34" s="171">
        <v>0</v>
      </c>
      <c r="FH34" s="171">
        <v>404</v>
      </c>
      <c r="FI34" s="171">
        <v>1.502</v>
      </c>
      <c r="FJ34" s="171">
        <v>1.4530339999999999</v>
      </c>
      <c r="FK34" s="171">
        <v>0</v>
      </c>
      <c r="FL34" s="171">
        <v>243</v>
      </c>
      <c r="FM34" s="171">
        <v>0.88800000000000001</v>
      </c>
      <c r="FN34" s="171">
        <v>0.80530999999999997</v>
      </c>
      <c r="FO34" s="171">
        <v>0</v>
      </c>
      <c r="FP34" s="171">
        <v>252</v>
      </c>
      <c r="FQ34" s="171">
        <v>0.79800000000000004</v>
      </c>
      <c r="FR34" s="171">
        <v>0.77149599999999996</v>
      </c>
      <c r="FS34" s="171">
        <v>0</v>
      </c>
      <c r="FT34" s="172" t="s">
        <v>43</v>
      </c>
    </row>
    <row r="35" spans="1:176" ht="14.85" customHeight="1">
      <c r="A35" s="165" t="s">
        <v>645</v>
      </c>
      <c r="B35" s="160">
        <v>204933</v>
      </c>
      <c r="C35" s="160">
        <v>588.13800000000003</v>
      </c>
      <c r="D35" s="160">
        <v>763.68925200000001</v>
      </c>
      <c r="E35" s="160">
        <v>26.246980000000001</v>
      </c>
      <c r="F35" s="160">
        <v>96103</v>
      </c>
      <c r="G35" s="160">
        <v>270.98099999999999</v>
      </c>
      <c r="H35" s="160">
        <v>353.77596899999998</v>
      </c>
      <c r="I35" s="160">
        <v>11.845940000000001</v>
      </c>
      <c r="J35" s="160">
        <v>108830</v>
      </c>
      <c r="K35" s="160">
        <v>317.15699999999998</v>
      </c>
      <c r="L35" s="160">
        <v>409.91328299999998</v>
      </c>
      <c r="M35" s="160">
        <v>14.40104</v>
      </c>
      <c r="N35" s="166" t="s">
        <v>646</v>
      </c>
      <c r="O35" s="165" t="s">
        <v>645</v>
      </c>
      <c r="P35" s="160">
        <v>2482</v>
      </c>
      <c r="Q35" s="160">
        <v>6.2830000000000004</v>
      </c>
      <c r="R35" s="160">
        <v>8.1618460000000006</v>
      </c>
      <c r="S35" s="160">
        <v>0.21611</v>
      </c>
      <c r="T35" s="160">
        <v>2239</v>
      </c>
      <c r="U35" s="160">
        <v>5.6950000000000003</v>
      </c>
      <c r="V35" s="160">
        <v>7.363861</v>
      </c>
      <c r="W35" s="160">
        <v>0.1961</v>
      </c>
      <c r="X35" s="160">
        <v>8164</v>
      </c>
      <c r="Y35" s="160">
        <v>24.707000000000001</v>
      </c>
      <c r="Z35" s="160">
        <v>27.894655</v>
      </c>
      <c r="AA35" s="160">
        <v>1.08572</v>
      </c>
      <c r="AB35" s="160">
        <v>7680</v>
      </c>
      <c r="AC35" s="160">
        <v>23.741</v>
      </c>
      <c r="AD35" s="160">
        <v>26.520923</v>
      </c>
      <c r="AE35" s="160">
        <v>1.0440700000000001</v>
      </c>
      <c r="AF35" s="166" t="s">
        <v>646</v>
      </c>
      <c r="AG35" s="165" t="s">
        <v>645</v>
      </c>
      <c r="AH35" s="163">
        <v>7068</v>
      </c>
      <c r="AI35" s="163">
        <v>14.531000000000001</v>
      </c>
      <c r="AJ35" s="163">
        <v>16.172643000000001</v>
      </c>
      <c r="AK35" s="163">
        <v>0.62085000000000001</v>
      </c>
      <c r="AL35" s="163">
        <v>6837</v>
      </c>
      <c r="AM35" s="163">
        <v>14.823</v>
      </c>
      <c r="AN35" s="163">
        <v>17.417092</v>
      </c>
      <c r="AO35" s="163">
        <v>0.63049999999999995</v>
      </c>
      <c r="AP35" s="163">
        <v>5563</v>
      </c>
      <c r="AQ35" s="163">
        <v>13.087999999999999</v>
      </c>
      <c r="AR35" s="163">
        <v>19.685475</v>
      </c>
      <c r="AS35" s="163">
        <v>0.58835999999999999</v>
      </c>
      <c r="AT35" s="163">
        <v>7179</v>
      </c>
      <c r="AU35" s="163">
        <v>18.382000000000001</v>
      </c>
      <c r="AV35" s="163">
        <v>26.610506999999998</v>
      </c>
      <c r="AW35" s="163">
        <v>0.82623000000000002</v>
      </c>
      <c r="AX35" s="167" t="s">
        <v>646</v>
      </c>
      <c r="AY35" s="165" t="s">
        <v>645</v>
      </c>
      <c r="AZ35" s="163">
        <v>7149</v>
      </c>
      <c r="BA35" s="163">
        <v>16.228000000000002</v>
      </c>
      <c r="BB35" s="163">
        <v>23.964072000000002</v>
      </c>
      <c r="BC35" s="163">
        <v>0.76427999999999996</v>
      </c>
      <c r="BD35" s="163">
        <v>8834</v>
      </c>
      <c r="BE35" s="163">
        <v>22.331</v>
      </c>
      <c r="BF35" s="163">
        <v>32.633893</v>
      </c>
      <c r="BG35" s="163">
        <v>1.0543199999999999</v>
      </c>
      <c r="BH35" s="163">
        <v>5999</v>
      </c>
      <c r="BI35" s="163">
        <v>14.519</v>
      </c>
      <c r="BJ35" s="163">
        <v>21.098313999999998</v>
      </c>
      <c r="BK35" s="163">
        <v>0.69657000000000002</v>
      </c>
      <c r="BL35" s="163">
        <v>7023</v>
      </c>
      <c r="BM35" s="163">
        <v>18.925000000000001</v>
      </c>
      <c r="BN35" s="163">
        <v>25.85528</v>
      </c>
      <c r="BO35" s="163">
        <v>0.90798000000000001</v>
      </c>
      <c r="BP35" s="167" t="s">
        <v>646</v>
      </c>
      <c r="BQ35" s="165" t="s">
        <v>645</v>
      </c>
      <c r="BR35" s="163">
        <v>5727</v>
      </c>
      <c r="BS35" s="163">
        <v>14.526999999999999</v>
      </c>
      <c r="BT35" s="163">
        <v>20.765736</v>
      </c>
      <c r="BU35" s="163">
        <v>0.68784999999999996</v>
      </c>
      <c r="BV35" s="163">
        <v>7321</v>
      </c>
      <c r="BW35" s="163">
        <v>19.25</v>
      </c>
      <c r="BX35" s="163">
        <v>26.506767</v>
      </c>
      <c r="BY35" s="163">
        <v>0.91259000000000001</v>
      </c>
      <c r="BZ35" s="163">
        <v>6165</v>
      </c>
      <c r="CA35" s="163">
        <v>15.943</v>
      </c>
      <c r="CB35" s="163">
        <v>21.779422</v>
      </c>
      <c r="CC35" s="163">
        <v>0.74472000000000005</v>
      </c>
      <c r="CD35" s="163">
        <v>7703</v>
      </c>
      <c r="CE35" s="163">
        <v>20.603999999999999</v>
      </c>
      <c r="CF35" s="163">
        <v>28.008870999999999</v>
      </c>
      <c r="CG35" s="163">
        <v>0.96467999999999998</v>
      </c>
      <c r="CH35" s="167" t="s">
        <v>646</v>
      </c>
      <c r="CI35" s="165" t="s">
        <v>645</v>
      </c>
      <c r="CJ35" s="163">
        <v>5925</v>
      </c>
      <c r="CK35" s="163">
        <v>16.087</v>
      </c>
      <c r="CL35" s="163">
        <v>21.716781000000001</v>
      </c>
      <c r="CM35" s="163">
        <v>0.73036000000000001</v>
      </c>
      <c r="CN35" s="163">
        <v>7510</v>
      </c>
      <c r="CO35" s="163">
        <v>21.448</v>
      </c>
      <c r="CP35" s="163">
        <v>28.784708999999999</v>
      </c>
      <c r="CQ35" s="163">
        <v>0.98753000000000002</v>
      </c>
      <c r="CR35" s="163">
        <v>6737</v>
      </c>
      <c r="CS35" s="163">
        <v>18.963000000000001</v>
      </c>
      <c r="CT35" s="163">
        <v>24.972660999999999</v>
      </c>
      <c r="CU35" s="163">
        <v>0.82384999999999997</v>
      </c>
      <c r="CV35" s="163">
        <v>7553</v>
      </c>
      <c r="CW35" s="163">
        <v>22.95</v>
      </c>
      <c r="CX35" s="163">
        <v>31.005210000000002</v>
      </c>
      <c r="CY35" s="163">
        <v>1.0603899999999999</v>
      </c>
      <c r="CZ35" s="167" t="s">
        <v>646</v>
      </c>
      <c r="DA35" s="165" t="s">
        <v>645</v>
      </c>
      <c r="DB35" s="163">
        <v>7263</v>
      </c>
      <c r="DC35" s="163">
        <v>22.074999999999999</v>
      </c>
      <c r="DD35" s="163">
        <v>29.029935999999999</v>
      </c>
      <c r="DE35" s="163">
        <v>0.94742999999999999</v>
      </c>
      <c r="DF35" s="163">
        <v>8068</v>
      </c>
      <c r="DG35" s="163">
        <v>25.905999999999999</v>
      </c>
      <c r="DH35" s="163">
        <v>33.845588999999997</v>
      </c>
      <c r="DI35" s="163">
        <v>1.2071000000000001</v>
      </c>
      <c r="DJ35" s="163">
        <v>7326</v>
      </c>
      <c r="DK35" s="163">
        <v>23.571000000000002</v>
      </c>
      <c r="DL35" s="163">
        <v>30.947877999999999</v>
      </c>
      <c r="DM35" s="163">
        <v>1.02193</v>
      </c>
      <c r="DN35" s="163">
        <v>8348</v>
      </c>
      <c r="DO35" s="163">
        <v>27.524999999999999</v>
      </c>
      <c r="DP35" s="163">
        <v>34.779546000000003</v>
      </c>
      <c r="DQ35" s="163">
        <v>1.2780499999999999</v>
      </c>
      <c r="DR35" s="167" t="s">
        <v>646</v>
      </c>
      <c r="DS35" s="165" t="s">
        <v>645</v>
      </c>
      <c r="DT35" s="163">
        <v>6820</v>
      </c>
      <c r="DU35" s="163">
        <v>23.643999999999998</v>
      </c>
      <c r="DV35" s="163">
        <v>29.808029999999999</v>
      </c>
      <c r="DW35" s="163">
        <v>1.0161199999999999</v>
      </c>
      <c r="DX35" s="163">
        <v>7553</v>
      </c>
      <c r="DY35" s="163">
        <v>25.37</v>
      </c>
      <c r="DZ35" s="163">
        <v>31.535741000000002</v>
      </c>
      <c r="EA35" s="163">
        <v>1.15605</v>
      </c>
      <c r="EB35" s="163">
        <v>5173</v>
      </c>
      <c r="EC35" s="163">
        <v>17.834</v>
      </c>
      <c r="ED35" s="163">
        <v>22.693825</v>
      </c>
      <c r="EE35" s="163">
        <v>0.74948000000000004</v>
      </c>
      <c r="EF35" s="163">
        <v>5780</v>
      </c>
      <c r="EG35" s="163">
        <v>19.637</v>
      </c>
      <c r="EH35" s="163">
        <v>23.793609</v>
      </c>
      <c r="EI35" s="163">
        <v>0.86541999999999997</v>
      </c>
      <c r="EJ35" s="167" t="s">
        <v>646</v>
      </c>
      <c r="EK35" s="165" t="s">
        <v>645</v>
      </c>
      <c r="EL35" s="163">
        <v>3135</v>
      </c>
      <c r="EM35" s="163">
        <v>10.843</v>
      </c>
      <c r="EN35" s="163">
        <v>13.803079</v>
      </c>
      <c r="EO35" s="163">
        <v>0.46889999999999998</v>
      </c>
      <c r="EP35" s="163">
        <v>3661</v>
      </c>
      <c r="EQ35" s="163">
        <v>12.558999999999999</v>
      </c>
      <c r="ER35" s="163">
        <v>15.106441</v>
      </c>
      <c r="ES35" s="163">
        <v>0.53849999999999998</v>
      </c>
      <c r="ET35" s="163">
        <v>2466</v>
      </c>
      <c r="EU35" s="163">
        <v>8.4309999999999992</v>
      </c>
      <c r="EV35" s="163">
        <v>10.441235000000001</v>
      </c>
      <c r="EW35" s="163">
        <v>0.37071999999999999</v>
      </c>
      <c r="EX35" s="163">
        <v>2913</v>
      </c>
      <c r="EY35" s="163">
        <v>9.8780000000000001</v>
      </c>
      <c r="EZ35" s="163">
        <v>11.461518</v>
      </c>
      <c r="FA35" s="163">
        <v>0.41872999999999999</v>
      </c>
      <c r="FB35" s="167" t="s">
        <v>646</v>
      </c>
      <c r="FC35" s="165" t="s">
        <v>645</v>
      </c>
      <c r="FD35" s="163">
        <v>1511</v>
      </c>
      <c r="FE35" s="163">
        <v>5.0830000000000002</v>
      </c>
      <c r="FF35" s="163">
        <v>5.6720370000000004</v>
      </c>
      <c r="FG35" s="163">
        <v>0.19889000000000001</v>
      </c>
      <c r="FH35" s="163">
        <v>1637</v>
      </c>
      <c r="FI35" s="163">
        <v>5.3319999999999999</v>
      </c>
      <c r="FJ35" s="163">
        <v>5.8160990000000004</v>
      </c>
      <c r="FK35" s="163">
        <v>0.23385</v>
      </c>
      <c r="FL35" s="163">
        <v>1430</v>
      </c>
      <c r="FM35" s="163">
        <v>4.6239999999999997</v>
      </c>
      <c r="FN35" s="163">
        <v>5.1683440000000003</v>
      </c>
      <c r="FO35" s="163">
        <v>0.1138</v>
      </c>
      <c r="FP35" s="163">
        <v>991</v>
      </c>
      <c r="FQ35" s="163">
        <v>2.8010000000000002</v>
      </c>
      <c r="FR35" s="163">
        <v>2.8676270000000001</v>
      </c>
      <c r="FS35" s="163">
        <v>0.11895</v>
      </c>
      <c r="FT35" s="167" t="s">
        <v>646</v>
      </c>
    </row>
    <row r="36" spans="1:176" ht="14.85" customHeight="1">
      <c r="A36" s="168" t="s">
        <v>197</v>
      </c>
      <c r="B36" s="169">
        <v>137392</v>
      </c>
      <c r="C36" s="169">
        <v>415.096</v>
      </c>
      <c r="D36" s="169">
        <v>516.49827800000003</v>
      </c>
      <c r="E36" s="169">
        <v>18.841439999999999</v>
      </c>
      <c r="F36" s="169">
        <v>64165</v>
      </c>
      <c r="G36" s="169">
        <v>190.346</v>
      </c>
      <c r="H36" s="169">
        <v>238.665412</v>
      </c>
      <c r="I36" s="169">
        <v>8.4701799999999992</v>
      </c>
      <c r="J36" s="169">
        <v>73227</v>
      </c>
      <c r="K36" s="169">
        <v>224.75</v>
      </c>
      <c r="L36" s="169">
        <v>277.83286600000002</v>
      </c>
      <c r="M36" s="169">
        <v>10.371259999999999</v>
      </c>
      <c r="N36" s="170" t="s">
        <v>45</v>
      </c>
      <c r="O36" s="168" t="s">
        <v>197</v>
      </c>
      <c r="P36" s="169">
        <v>1511</v>
      </c>
      <c r="Q36" s="169">
        <v>4.048</v>
      </c>
      <c r="R36" s="169">
        <v>5.4149820000000002</v>
      </c>
      <c r="S36" s="169">
        <v>0.14371999999999999</v>
      </c>
      <c r="T36" s="169">
        <v>1385</v>
      </c>
      <c r="U36" s="169">
        <v>3.661</v>
      </c>
      <c r="V36" s="169">
        <v>4.7139540000000002</v>
      </c>
      <c r="W36" s="169">
        <v>0.13120000000000001</v>
      </c>
      <c r="X36" s="169">
        <v>5192</v>
      </c>
      <c r="Y36" s="169">
        <v>16.263999999999999</v>
      </c>
      <c r="Z36" s="169">
        <v>17.938493000000001</v>
      </c>
      <c r="AA36" s="169">
        <v>0.74590999999999996</v>
      </c>
      <c r="AB36" s="169">
        <v>4739</v>
      </c>
      <c r="AC36" s="169">
        <v>15.404999999999999</v>
      </c>
      <c r="AD36" s="169">
        <v>16.798542000000001</v>
      </c>
      <c r="AE36" s="169">
        <v>0.70733000000000001</v>
      </c>
      <c r="AF36" s="170" t="s">
        <v>45</v>
      </c>
      <c r="AG36" s="168" t="s">
        <v>197</v>
      </c>
      <c r="AH36" s="171">
        <v>4341</v>
      </c>
      <c r="AI36" s="171">
        <v>9.4149999999999991</v>
      </c>
      <c r="AJ36" s="171">
        <v>10.108798</v>
      </c>
      <c r="AK36" s="171">
        <v>0.42692999999999998</v>
      </c>
      <c r="AL36" s="171">
        <v>4223</v>
      </c>
      <c r="AM36" s="171">
        <v>9.7639999999999993</v>
      </c>
      <c r="AN36" s="171">
        <v>11.049903</v>
      </c>
      <c r="AO36" s="171">
        <v>0.43726999999999999</v>
      </c>
      <c r="AP36" s="171">
        <v>3718</v>
      </c>
      <c r="AQ36" s="171">
        <v>9.343</v>
      </c>
      <c r="AR36" s="171">
        <v>13.544122</v>
      </c>
      <c r="AS36" s="171">
        <v>0.42917</v>
      </c>
      <c r="AT36" s="171">
        <v>4809</v>
      </c>
      <c r="AU36" s="171">
        <v>13.209</v>
      </c>
      <c r="AV36" s="171">
        <v>18.095813</v>
      </c>
      <c r="AW36" s="171">
        <v>0.60504999999999998</v>
      </c>
      <c r="AX36" s="172" t="s">
        <v>45</v>
      </c>
      <c r="AY36" s="168" t="s">
        <v>197</v>
      </c>
      <c r="AZ36" s="171">
        <v>5108</v>
      </c>
      <c r="BA36" s="171">
        <v>12.16</v>
      </c>
      <c r="BB36" s="171">
        <v>17.163080000000001</v>
      </c>
      <c r="BC36" s="171">
        <v>0.57686999999999999</v>
      </c>
      <c r="BD36" s="171">
        <v>6415</v>
      </c>
      <c r="BE36" s="171">
        <v>16.972999999999999</v>
      </c>
      <c r="BF36" s="171">
        <v>23.691921000000001</v>
      </c>
      <c r="BG36" s="171">
        <v>0.81220999999999999</v>
      </c>
      <c r="BH36" s="171">
        <v>4184</v>
      </c>
      <c r="BI36" s="171">
        <v>10.739000000000001</v>
      </c>
      <c r="BJ36" s="171">
        <v>14.751125999999999</v>
      </c>
      <c r="BK36" s="171">
        <v>0.51844999999999997</v>
      </c>
      <c r="BL36" s="171">
        <v>4958</v>
      </c>
      <c r="BM36" s="171">
        <v>14.122999999999999</v>
      </c>
      <c r="BN36" s="171">
        <v>18.341366000000001</v>
      </c>
      <c r="BO36" s="171">
        <v>0.68367999999999995</v>
      </c>
      <c r="BP36" s="172" t="s">
        <v>45</v>
      </c>
      <c r="BQ36" s="168" t="s">
        <v>197</v>
      </c>
      <c r="BR36" s="171">
        <v>4042</v>
      </c>
      <c r="BS36" s="171">
        <v>10.726000000000001</v>
      </c>
      <c r="BT36" s="171">
        <v>14.644193</v>
      </c>
      <c r="BU36" s="171">
        <v>0.51114999999999999</v>
      </c>
      <c r="BV36" s="171">
        <v>4972</v>
      </c>
      <c r="BW36" s="171">
        <v>13.778</v>
      </c>
      <c r="BX36" s="171">
        <v>18.079545</v>
      </c>
      <c r="BY36" s="171">
        <v>0.65937999999999997</v>
      </c>
      <c r="BZ36" s="171">
        <v>4271</v>
      </c>
      <c r="CA36" s="171">
        <v>11.632999999999999</v>
      </c>
      <c r="CB36" s="171">
        <v>15.396979999999999</v>
      </c>
      <c r="CC36" s="171">
        <v>0.54856000000000005</v>
      </c>
      <c r="CD36" s="171">
        <v>5295</v>
      </c>
      <c r="CE36" s="171">
        <v>14.845000000000001</v>
      </c>
      <c r="CF36" s="171">
        <v>19.293804999999999</v>
      </c>
      <c r="CG36" s="171">
        <v>0.70489000000000002</v>
      </c>
      <c r="CH36" s="172" t="s">
        <v>45</v>
      </c>
      <c r="CI36" s="168" t="s">
        <v>197</v>
      </c>
      <c r="CJ36" s="171">
        <v>3889</v>
      </c>
      <c r="CK36" s="171">
        <v>10.987</v>
      </c>
      <c r="CL36" s="171">
        <v>13.931965</v>
      </c>
      <c r="CM36" s="171">
        <v>0.50585000000000002</v>
      </c>
      <c r="CN36" s="171">
        <v>5005</v>
      </c>
      <c r="CO36" s="171">
        <v>14.741</v>
      </c>
      <c r="CP36" s="171">
        <v>18.951184000000001</v>
      </c>
      <c r="CQ36" s="171">
        <v>0.68922000000000005</v>
      </c>
      <c r="CR36" s="171">
        <v>4379</v>
      </c>
      <c r="CS36" s="171">
        <v>13.102</v>
      </c>
      <c r="CT36" s="171">
        <v>16.395219000000001</v>
      </c>
      <c r="CU36" s="171">
        <v>0.57652999999999999</v>
      </c>
      <c r="CV36" s="171">
        <v>4998</v>
      </c>
      <c r="CW36" s="171">
        <v>15.958</v>
      </c>
      <c r="CX36" s="171">
        <v>20.585159999999998</v>
      </c>
      <c r="CY36" s="171">
        <v>0.74314000000000002</v>
      </c>
      <c r="CZ36" s="172" t="s">
        <v>45</v>
      </c>
      <c r="DA36" s="168" t="s">
        <v>197</v>
      </c>
      <c r="DB36" s="171">
        <v>4742</v>
      </c>
      <c r="DC36" s="171">
        <v>15.196</v>
      </c>
      <c r="DD36" s="171">
        <v>19.227287</v>
      </c>
      <c r="DE36" s="171">
        <v>0.65652999999999995</v>
      </c>
      <c r="DF36" s="171">
        <v>5356</v>
      </c>
      <c r="DG36" s="171">
        <v>18.244</v>
      </c>
      <c r="DH36" s="171">
        <v>22.779074000000001</v>
      </c>
      <c r="DI36" s="171">
        <v>0.85697000000000001</v>
      </c>
      <c r="DJ36" s="171">
        <v>4892</v>
      </c>
      <c r="DK36" s="171">
        <v>16.571000000000002</v>
      </c>
      <c r="DL36" s="171">
        <v>21.042494000000001</v>
      </c>
      <c r="DM36" s="171">
        <v>0.72807999999999995</v>
      </c>
      <c r="DN36" s="171">
        <v>5765</v>
      </c>
      <c r="DO36" s="171">
        <v>19.969000000000001</v>
      </c>
      <c r="DP36" s="171">
        <v>24.229409</v>
      </c>
      <c r="DQ36" s="171">
        <v>0.93984999999999996</v>
      </c>
      <c r="DR36" s="172" t="s">
        <v>45</v>
      </c>
      <c r="DS36" s="168" t="s">
        <v>197</v>
      </c>
      <c r="DT36" s="171">
        <v>4692</v>
      </c>
      <c r="DU36" s="171">
        <v>16.949000000000002</v>
      </c>
      <c r="DV36" s="171">
        <v>20.386755000000001</v>
      </c>
      <c r="DW36" s="171">
        <v>0.73911000000000004</v>
      </c>
      <c r="DX36" s="171">
        <v>5146</v>
      </c>
      <c r="DY36" s="171">
        <v>17.969000000000001</v>
      </c>
      <c r="DZ36" s="171">
        <v>21.232241999999999</v>
      </c>
      <c r="EA36" s="171">
        <v>0.82821999999999996</v>
      </c>
      <c r="EB36" s="171">
        <v>3471</v>
      </c>
      <c r="EC36" s="171">
        <v>12.760999999999999</v>
      </c>
      <c r="ED36" s="171">
        <v>15.461783</v>
      </c>
      <c r="EE36" s="171">
        <v>0.54335</v>
      </c>
      <c r="EF36" s="171">
        <v>3913</v>
      </c>
      <c r="EG36" s="171">
        <v>14.073</v>
      </c>
      <c r="EH36" s="171">
        <v>16.105255</v>
      </c>
      <c r="EI36" s="171">
        <v>0.62627999999999995</v>
      </c>
      <c r="EJ36" s="172" t="s">
        <v>45</v>
      </c>
      <c r="EK36" s="168" t="s">
        <v>197</v>
      </c>
      <c r="EL36" s="171">
        <v>2065</v>
      </c>
      <c r="EM36" s="171">
        <v>7.431</v>
      </c>
      <c r="EN36" s="171">
        <v>8.8658950000000001</v>
      </c>
      <c r="EO36" s="171">
        <v>0.32629999999999998</v>
      </c>
      <c r="EP36" s="171">
        <v>2499</v>
      </c>
      <c r="EQ36" s="171">
        <v>9.0470000000000006</v>
      </c>
      <c r="ER36" s="171">
        <v>10.260179000000001</v>
      </c>
      <c r="ES36" s="171">
        <v>0.38784000000000002</v>
      </c>
      <c r="ET36" s="171">
        <v>1639</v>
      </c>
      <c r="EU36" s="171">
        <v>5.976</v>
      </c>
      <c r="EV36" s="171">
        <v>6.9722400000000002</v>
      </c>
      <c r="EW36" s="171">
        <v>0.26351999999999998</v>
      </c>
      <c r="EX36" s="171">
        <v>1961</v>
      </c>
      <c r="EY36" s="171">
        <v>7.1210000000000004</v>
      </c>
      <c r="EZ36" s="171">
        <v>7.7653169999999996</v>
      </c>
      <c r="FA36" s="171">
        <v>0.30409999999999998</v>
      </c>
      <c r="FB36" s="172" t="s">
        <v>45</v>
      </c>
      <c r="FC36" s="168" t="s">
        <v>197</v>
      </c>
      <c r="FD36" s="171">
        <v>1017</v>
      </c>
      <c r="FE36" s="171">
        <v>3.6379999999999999</v>
      </c>
      <c r="FF36" s="171">
        <v>3.8808630000000002</v>
      </c>
      <c r="FG36" s="171">
        <v>0.14568</v>
      </c>
      <c r="FH36" s="171">
        <v>1091</v>
      </c>
      <c r="FI36" s="171">
        <v>3.726</v>
      </c>
      <c r="FJ36" s="171">
        <v>3.7730779999999999</v>
      </c>
      <c r="FK36" s="171">
        <v>0.1638</v>
      </c>
      <c r="FL36" s="171">
        <v>1012</v>
      </c>
      <c r="FM36" s="171">
        <v>3.407</v>
      </c>
      <c r="FN36" s="171">
        <v>3.5391370000000002</v>
      </c>
      <c r="FO36" s="171">
        <v>8.4470000000000003E-2</v>
      </c>
      <c r="FP36" s="171">
        <v>697</v>
      </c>
      <c r="FQ36" s="171">
        <v>2.1440000000000001</v>
      </c>
      <c r="FR36" s="171">
        <v>2.0871189999999999</v>
      </c>
      <c r="FS36" s="171">
        <v>9.0829999999999994E-2</v>
      </c>
      <c r="FT36" s="172" t="s">
        <v>45</v>
      </c>
    </row>
    <row r="37" spans="1:176" ht="14.85" customHeight="1" thickBot="1">
      <c r="A37" s="173" t="s">
        <v>198</v>
      </c>
      <c r="B37" s="174">
        <v>68572</v>
      </c>
      <c r="C37" s="175">
        <v>173.042</v>
      </c>
      <c r="D37" s="175">
        <v>247.19097400000001</v>
      </c>
      <c r="E37" s="175">
        <v>7.4055400000000002</v>
      </c>
      <c r="F37" s="175">
        <v>32460</v>
      </c>
      <c r="G37" s="175">
        <v>80.635000000000005</v>
      </c>
      <c r="H37" s="175">
        <v>115.110557</v>
      </c>
      <c r="I37" s="175">
        <v>3.3757600000000001</v>
      </c>
      <c r="J37" s="175">
        <v>36112</v>
      </c>
      <c r="K37" s="175">
        <v>92.406999999999996</v>
      </c>
      <c r="L37" s="175">
        <v>132.08041700000001</v>
      </c>
      <c r="M37" s="175">
        <v>4.0297799999999997</v>
      </c>
      <c r="N37" s="176" t="s">
        <v>46</v>
      </c>
      <c r="O37" s="173" t="s">
        <v>198</v>
      </c>
      <c r="P37" s="174">
        <v>978</v>
      </c>
      <c r="Q37" s="175">
        <v>2.2349999999999999</v>
      </c>
      <c r="R37" s="175">
        <v>2.746864</v>
      </c>
      <c r="S37" s="175">
        <v>7.2389999999999996E-2</v>
      </c>
      <c r="T37" s="175">
        <v>859</v>
      </c>
      <c r="U37" s="175">
        <v>2.0339999999999998</v>
      </c>
      <c r="V37" s="175">
        <v>2.6499069999999998</v>
      </c>
      <c r="W37" s="175">
        <v>6.4899999999999999E-2</v>
      </c>
      <c r="X37" s="175">
        <v>3039</v>
      </c>
      <c r="Y37" s="175">
        <v>8.4429999999999996</v>
      </c>
      <c r="Z37" s="175">
        <v>9.9561620000000008</v>
      </c>
      <c r="AA37" s="175">
        <v>0.33981</v>
      </c>
      <c r="AB37" s="175">
        <v>3018</v>
      </c>
      <c r="AC37" s="175">
        <v>8.3360000000000003</v>
      </c>
      <c r="AD37" s="175">
        <v>9.7223810000000004</v>
      </c>
      <c r="AE37" s="175">
        <v>0.33673999999999998</v>
      </c>
      <c r="AF37" s="176" t="s">
        <v>46</v>
      </c>
      <c r="AG37" s="173" t="s">
        <v>198</v>
      </c>
      <c r="AH37" s="177">
        <v>2752</v>
      </c>
      <c r="AI37" s="178">
        <v>5.1159999999999997</v>
      </c>
      <c r="AJ37" s="178">
        <v>6.0638449999999997</v>
      </c>
      <c r="AK37" s="178">
        <v>0.19392000000000001</v>
      </c>
      <c r="AL37" s="178">
        <v>2637</v>
      </c>
      <c r="AM37" s="178">
        <v>5.0590000000000002</v>
      </c>
      <c r="AN37" s="178">
        <v>6.3671889999999998</v>
      </c>
      <c r="AO37" s="178">
        <v>0.19323000000000001</v>
      </c>
      <c r="AP37" s="178">
        <v>1866</v>
      </c>
      <c r="AQ37" s="178">
        <v>3.7450000000000001</v>
      </c>
      <c r="AR37" s="178">
        <v>6.1413529999999996</v>
      </c>
      <c r="AS37" s="178">
        <v>0.15919</v>
      </c>
      <c r="AT37" s="178">
        <v>2403</v>
      </c>
      <c r="AU37" s="178">
        <v>5.173</v>
      </c>
      <c r="AV37" s="178">
        <v>8.5146940000000004</v>
      </c>
      <c r="AW37" s="178">
        <v>0.22117999999999999</v>
      </c>
      <c r="AX37" s="179" t="s">
        <v>46</v>
      </c>
      <c r="AY37" s="173" t="s">
        <v>198</v>
      </c>
      <c r="AZ37" s="177">
        <v>2079</v>
      </c>
      <c r="BA37" s="178">
        <v>4.0679999999999996</v>
      </c>
      <c r="BB37" s="178">
        <v>6.8009919999999999</v>
      </c>
      <c r="BC37" s="178">
        <v>0.18740999999999999</v>
      </c>
      <c r="BD37" s="178">
        <v>2459</v>
      </c>
      <c r="BE37" s="178">
        <v>5.3579999999999997</v>
      </c>
      <c r="BF37" s="178">
        <v>8.9419719999999998</v>
      </c>
      <c r="BG37" s="178">
        <v>0.24210999999999999</v>
      </c>
      <c r="BH37" s="178">
        <v>1842</v>
      </c>
      <c r="BI37" s="178">
        <v>3.78</v>
      </c>
      <c r="BJ37" s="178">
        <v>6.3471880000000001</v>
      </c>
      <c r="BK37" s="178">
        <v>0.17812</v>
      </c>
      <c r="BL37" s="178">
        <v>2104</v>
      </c>
      <c r="BM37" s="178">
        <v>4.8019999999999996</v>
      </c>
      <c r="BN37" s="178">
        <v>7.5139139999999998</v>
      </c>
      <c r="BO37" s="178">
        <v>0.2243</v>
      </c>
      <c r="BP37" s="179" t="s">
        <v>46</v>
      </c>
      <c r="BQ37" s="173" t="s">
        <v>198</v>
      </c>
      <c r="BR37" s="177">
        <v>1712</v>
      </c>
      <c r="BS37" s="178">
        <v>3.8010000000000002</v>
      </c>
      <c r="BT37" s="178">
        <v>6.121543</v>
      </c>
      <c r="BU37" s="178">
        <v>0.1767</v>
      </c>
      <c r="BV37" s="178">
        <v>2383</v>
      </c>
      <c r="BW37" s="178">
        <v>5.4720000000000004</v>
      </c>
      <c r="BX37" s="178">
        <v>8.4272220000000004</v>
      </c>
      <c r="BY37" s="178">
        <v>0.25320999999999999</v>
      </c>
      <c r="BZ37" s="178">
        <v>1928</v>
      </c>
      <c r="CA37" s="178">
        <v>4.3099999999999996</v>
      </c>
      <c r="CB37" s="178">
        <v>6.3824420000000002</v>
      </c>
      <c r="CC37" s="178">
        <v>0.19616</v>
      </c>
      <c r="CD37" s="178">
        <v>2426</v>
      </c>
      <c r="CE37" s="178">
        <v>5.7590000000000003</v>
      </c>
      <c r="CF37" s="178">
        <v>8.7150660000000002</v>
      </c>
      <c r="CG37" s="178">
        <v>0.25979000000000002</v>
      </c>
      <c r="CH37" s="179" t="s">
        <v>46</v>
      </c>
      <c r="CI37" s="173" t="s">
        <v>198</v>
      </c>
      <c r="CJ37" s="177">
        <v>2065</v>
      </c>
      <c r="CK37" s="178">
        <v>5.0999999999999996</v>
      </c>
      <c r="CL37" s="178">
        <v>7.7848160000000002</v>
      </c>
      <c r="CM37" s="178">
        <v>0.22450999999999999</v>
      </c>
      <c r="CN37" s="178">
        <v>2533</v>
      </c>
      <c r="CO37" s="178">
        <v>6.7069999999999999</v>
      </c>
      <c r="CP37" s="178">
        <v>9.8335249999999998</v>
      </c>
      <c r="CQ37" s="178">
        <v>0.29831000000000002</v>
      </c>
      <c r="CR37" s="178">
        <v>2389</v>
      </c>
      <c r="CS37" s="178">
        <v>5.8609999999999998</v>
      </c>
      <c r="CT37" s="178">
        <v>8.5774419999999996</v>
      </c>
      <c r="CU37" s="178">
        <v>0.24732000000000001</v>
      </c>
      <c r="CV37" s="178">
        <v>2574</v>
      </c>
      <c r="CW37" s="178">
        <v>6.992</v>
      </c>
      <c r="CX37" s="178">
        <v>10.42005</v>
      </c>
      <c r="CY37" s="178">
        <v>0.31724999999999998</v>
      </c>
      <c r="CZ37" s="179" t="s">
        <v>46</v>
      </c>
      <c r="DA37" s="173" t="s">
        <v>198</v>
      </c>
      <c r="DB37" s="177">
        <v>2561</v>
      </c>
      <c r="DC37" s="178">
        <v>6.8789999999999996</v>
      </c>
      <c r="DD37" s="178">
        <v>9.8026490000000006</v>
      </c>
      <c r="DE37" s="178">
        <v>0.29089999999999999</v>
      </c>
      <c r="DF37" s="178">
        <v>2744</v>
      </c>
      <c r="DG37" s="178">
        <v>7.6619999999999999</v>
      </c>
      <c r="DH37" s="178">
        <v>11.066515000000001</v>
      </c>
      <c r="DI37" s="178">
        <v>0.35013</v>
      </c>
      <c r="DJ37" s="178">
        <v>2480</v>
      </c>
      <c r="DK37" s="178">
        <v>7</v>
      </c>
      <c r="DL37" s="178">
        <v>9.9053839999999997</v>
      </c>
      <c r="DM37" s="178">
        <v>0.29385</v>
      </c>
      <c r="DN37" s="178">
        <v>2626</v>
      </c>
      <c r="DO37" s="178">
        <v>7.556</v>
      </c>
      <c r="DP37" s="178">
        <v>10.550136999999999</v>
      </c>
      <c r="DQ37" s="178">
        <v>0.3382</v>
      </c>
      <c r="DR37" s="179" t="s">
        <v>46</v>
      </c>
      <c r="DS37" s="173" t="s">
        <v>198</v>
      </c>
      <c r="DT37" s="177">
        <v>2168</v>
      </c>
      <c r="DU37" s="178">
        <v>6.6950000000000003</v>
      </c>
      <c r="DV37" s="178">
        <v>9.4212749999999996</v>
      </c>
      <c r="DW37" s="178">
        <v>0.27700999999999998</v>
      </c>
      <c r="DX37" s="178">
        <v>2445</v>
      </c>
      <c r="DY37" s="178">
        <v>7.4009999999999998</v>
      </c>
      <c r="DZ37" s="178">
        <v>10.303499</v>
      </c>
      <c r="EA37" s="178">
        <v>0.32783000000000001</v>
      </c>
      <c r="EB37" s="178">
        <v>1728</v>
      </c>
      <c r="EC37" s="178">
        <v>5.0730000000000004</v>
      </c>
      <c r="ED37" s="178">
        <v>7.2320419999999999</v>
      </c>
      <c r="EE37" s="178">
        <v>0.20613000000000001</v>
      </c>
      <c r="EF37" s="178">
        <v>1893</v>
      </c>
      <c r="EG37" s="178">
        <v>5.5640000000000001</v>
      </c>
      <c r="EH37" s="178">
        <v>7.6883540000000004</v>
      </c>
      <c r="EI37" s="178">
        <v>0.23913999999999999</v>
      </c>
      <c r="EJ37" s="179" t="s">
        <v>46</v>
      </c>
      <c r="EK37" s="173" t="s">
        <v>198</v>
      </c>
      <c r="EL37" s="177">
        <v>1091</v>
      </c>
      <c r="EM37" s="178">
        <v>3.4119999999999999</v>
      </c>
      <c r="EN37" s="178">
        <v>4.9371840000000002</v>
      </c>
      <c r="EO37" s="178">
        <v>0.1426</v>
      </c>
      <c r="EP37" s="178">
        <v>1186</v>
      </c>
      <c r="EQ37" s="178">
        <v>3.512</v>
      </c>
      <c r="ER37" s="178">
        <v>4.8462620000000003</v>
      </c>
      <c r="ES37" s="178">
        <v>0.15065999999999999</v>
      </c>
      <c r="ET37" s="178">
        <v>848</v>
      </c>
      <c r="EU37" s="178">
        <v>2.4550000000000001</v>
      </c>
      <c r="EV37" s="178">
        <v>3.4689950000000001</v>
      </c>
      <c r="EW37" s="178">
        <v>0.1072</v>
      </c>
      <c r="EX37" s="178">
        <v>969</v>
      </c>
      <c r="EY37" s="178">
        <v>2.7570000000000001</v>
      </c>
      <c r="EZ37" s="178">
        <v>3.6962009999999998</v>
      </c>
      <c r="FA37" s="178">
        <v>0.11463</v>
      </c>
      <c r="FB37" s="179" t="s">
        <v>46</v>
      </c>
      <c r="FC37" s="173" t="s">
        <v>198</v>
      </c>
      <c r="FD37" s="177">
        <v>508</v>
      </c>
      <c r="FE37" s="178">
        <v>1.4450000000000001</v>
      </c>
      <c r="FF37" s="178">
        <v>1.791174</v>
      </c>
      <c r="FG37" s="178">
        <v>5.321E-2</v>
      </c>
      <c r="FH37" s="178">
        <v>558</v>
      </c>
      <c r="FI37" s="178">
        <v>1.6060000000000001</v>
      </c>
      <c r="FJ37" s="178">
        <v>2.043021</v>
      </c>
      <c r="FK37" s="178">
        <v>7.0050000000000001E-2</v>
      </c>
      <c r="FL37" s="178">
        <v>426</v>
      </c>
      <c r="FM37" s="178">
        <v>1.2170000000000001</v>
      </c>
      <c r="FN37" s="178">
        <v>1.6292070000000001</v>
      </c>
      <c r="FO37" s="178">
        <v>2.9329999999999998E-2</v>
      </c>
      <c r="FP37" s="178">
        <v>295</v>
      </c>
      <c r="FQ37" s="178">
        <v>0.65700000000000003</v>
      </c>
      <c r="FR37" s="178">
        <v>0.78050799999999998</v>
      </c>
      <c r="FS37" s="178">
        <v>2.8119999999999999E-2</v>
      </c>
      <c r="FT37" s="179" t="s">
        <v>46</v>
      </c>
    </row>
    <row r="38" spans="1:176" s="183" customFormat="1" ht="14.1" customHeight="1">
      <c r="A38" s="180" t="s">
        <v>647</v>
      </c>
      <c r="B38" s="180"/>
      <c r="C38" s="180"/>
      <c r="D38" s="180"/>
      <c r="E38" s="180"/>
      <c r="F38" s="180"/>
      <c r="G38" s="181"/>
      <c r="H38" s="56" t="s">
        <v>648</v>
      </c>
      <c r="I38" s="182"/>
      <c r="J38" s="182"/>
      <c r="K38" s="182"/>
      <c r="L38" s="182"/>
      <c r="N38" s="184"/>
      <c r="AG38" s="185" t="s">
        <v>649</v>
      </c>
      <c r="AH38" s="185"/>
      <c r="AI38" s="185"/>
      <c r="AJ38" s="185"/>
      <c r="AK38" s="185"/>
      <c r="AL38" s="185"/>
      <c r="AM38" s="186"/>
      <c r="AN38" s="185"/>
      <c r="AO38" s="185"/>
      <c r="AP38" s="185"/>
      <c r="AQ38" s="155"/>
      <c r="AR38" s="155"/>
      <c r="AS38" s="155"/>
      <c r="AT38" s="155"/>
      <c r="AU38" s="155"/>
      <c r="AV38" s="155"/>
      <c r="AW38" s="155"/>
      <c r="AX38" s="155"/>
      <c r="AY38" s="185" t="s">
        <v>649</v>
      </c>
      <c r="AZ38" s="185"/>
      <c r="BA38" s="185"/>
      <c r="BB38" s="185"/>
      <c r="BC38" s="185"/>
      <c r="BD38" s="185"/>
      <c r="BE38" s="186"/>
      <c r="BF38" s="185"/>
      <c r="BG38" s="185"/>
      <c r="BH38" s="185"/>
      <c r="BI38" s="155"/>
      <c r="BJ38" s="155"/>
      <c r="BK38" s="155"/>
      <c r="BL38" s="155"/>
      <c r="BM38" s="155"/>
      <c r="BN38" s="155"/>
      <c r="BO38" s="155"/>
      <c r="BP38" s="155"/>
      <c r="BQ38" s="185" t="s">
        <v>649</v>
      </c>
      <c r="BR38" s="185"/>
      <c r="BS38" s="185"/>
      <c r="BT38" s="185"/>
      <c r="BU38" s="185"/>
      <c r="BV38" s="185"/>
      <c r="BW38" s="186"/>
      <c r="BX38" s="185"/>
      <c r="BY38" s="185"/>
      <c r="BZ38" s="185"/>
      <c r="CA38" s="155"/>
      <c r="CB38" s="155"/>
      <c r="CC38" s="155"/>
      <c r="CD38" s="155"/>
      <c r="CE38" s="155"/>
      <c r="CF38" s="155"/>
      <c r="CG38" s="155"/>
      <c r="CH38" s="155"/>
      <c r="CI38" s="185" t="s">
        <v>649</v>
      </c>
      <c r="CJ38" s="185"/>
      <c r="CK38" s="185"/>
      <c r="CL38" s="185"/>
      <c r="CM38" s="185"/>
      <c r="CN38" s="185"/>
      <c r="CO38" s="186"/>
      <c r="CP38" s="185"/>
      <c r="CQ38" s="185"/>
      <c r="CR38" s="185"/>
      <c r="CS38" s="155"/>
      <c r="CT38" s="155"/>
      <c r="CU38" s="155"/>
      <c r="CV38" s="155"/>
      <c r="CW38" s="155"/>
      <c r="CX38" s="155"/>
      <c r="CY38" s="155"/>
      <c r="CZ38" s="155"/>
      <c r="DA38" s="185" t="s">
        <v>649</v>
      </c>
      <c r="DB38" s="185"/>
      <c r="DC38" s="185"/>
      <c r="DD38" s="185"/>
      <c r="DE38" s="185"/>
      <c r="DF38" s="185"/>
      <c r="DG38" s="186"/>
      <c r="DH38" s="185"/>
      <c r="DI38" s="185"/>
      <c r="DJ38" s="185"/>
      <c r="DK38" s="155"/>
      <c r="DL38" s="155"/>
      <c r="DM38" s="155"/>
      <c r="DN38" s="155"/>
      <c r="DO38" s="155"/>
      <c r="DP38" s="155"/>
      <c r="DQ38" s="155"/>
      <c r="DR38" s="155"/>
      <c r="DS38" s="185" t="s">
        <v>649</v>
      </c>
      <c r="DT38" s="185"/>
      <c r="DU38" s="185"/>
      <c r="DV38" s="185"/>
      <c r="DW38" s="185"/>
      <c r="DX38" s="185"/>
      <c r="DY38" s="186"/>
      <c r="DZ38" s="185"/>
      <c r="EA38" s="185"/>
      <c r="EB38" s="185"/>
      <c r="EC38" s="155"/>
      <c r="ED38" s="155"/>
      <c r="EE38" s="155"/>
      <c r="EF38" s="155"/>
      <c r="EG38" s="155"/>
      <c r="EH38" s="155"/>
      <c r="EI38" s="155"/>
      <c r="EJ38" s="155"/>
      <c r="EK38" s="185" t="s">
        <v>649</v>
      </c>
      <c r="EL38" s="185"/>
      <c r="EM38" s="185"/>
      <c r="EN38" s="185"/>
      <c r="EO38" s="185"/>
      <c r="EP38" s="185"/>
      <c r="EQ38" s="186"/>
      <c r="ER38" s="185"/>
      <c r="ES38" s="185"/>
      <c r="ET38" s="185"/>
      <c r="EU38" s="155"/>
      <c r="EV38" s="155"/>
      <c r="EW38" s="155"/>
      <c r="EX38" s="155"/>
      <c r="EY38" s="155"/>
      <c r="EZ38" s="155"/>
      <c r="FA38" s="155"/>
      <c r="FB38" s="155"/>
      <c r="FC38" s="185" t="s">
        <v>649</v>
      </c>
      <c r="FD38" s="185"/>
      <c r="FE38" s="185"/>
      <c r="FF38" s="185"/>
      <c r="FG38" s="185"/>
      <c r="FH38" s="185"/>
      <c r="FI38" s="186"/>
      <c r="FJ38" s="185"/>
      <c r="FK38" s="185"/>
      <c r="FL38" s="185"/>
      <c r="FM38" s="155"/>
      <c r="FN38" s="155"/>
      <c r="FO38" s="155"/>
      <c r="FP38" s="155"/>
      <c r="FQ38" s="155"/>
      <c r="FR38" s="155"/>
      <c r="FS38" s="155"/>
      <c r="FT38" s="155"/>
    </row>
    <row r="39" spans="1:176" s="183" customFormat="1" ht="14.1" customHeight="1">
      <c r="A39" s="180" t="s">
        <v>650</v>
      </c>
      <c r="B39" s="187"/>
      <c r="C39" s="180"/>
      <c r="D39" s="180"/>
      <c r="E39" s="180"/>
      <c r="F39" s="180"/>
      <c r="G39" s="181"/>
      <c r="H39" s="180" t="s">
        <v>651</v>
      </c>
      <c r="I39" s="182"/>
      <c r="J39" s="182"/>
      <c r="K39" s="182"/>
      <c r="L39" s="182"/>
      <c r="N39" s="184"/>
    </row>
    <row r="40" spans="1:176" s="188" customFormat="1" ht="14.1" customHeight="1">
      <c r="A40" s="180" t="s">
        <v>652</v>
      </c>
      <c r="B40" s="180"/>
      <c r="H40" s="180" t="s">
        <v>653</v>
      </c>
      <c r="I40" s="182"/>
      <c r="J40" s="182"/>
      <c r="K40" s="182"/>
      <c r="L40" s="182"/>
      <c r="M40" s="183"/>
      <c r="N40" s="184"/>
    </row>
    <row r="41" spans="1:176" s="188" customFormat="1" ht="14.1" customHeight="1">
      <c r="A41" s="180" t="s">
        <v>654</v>
      </c>
      <c r="B41" s="180"/>
      <c r="C41" s="189"/>
      <c r="D41" s="189"/>
      <c r="E41" s="189"/>
      <c r="F41" s="189"/>
      <c r="H41" s="180" t="s">
        <v>655</v>
      </c>
      <c r="N41" s="189"/>
    </row>
    <row r="42" spans="1:176" s="188" customFormat="1" ht="14.1" customHeight="1">
      <c r="A42" s="190"/>
      <c r="C42" s="191"/>
      <c r="D42" s="191"/>
      <c r="E42" s="191"/>
      <c r="F42" s="191"/>
      <c r="G42" s="189"/>
      <c r="H42" s="192" t="s">
        <v>656</v>
      </c>
      <c r="K42" s="191"/>
      <c r="L42" s="191"/>
      <c r="N42" s="189"/>
    </row>
    <row r="43" spans="1:176" s="188" customFormat="1" ht="14.1" customHeight="1">
      <c r="G43" s="193"/>
      <c r="H43" s="192" t="s">
        <v>657</v>
      </c>
      <c r="I43" s="189"/>
      <c r="J43" s="189"/>
      <c r="K43" s="194"/>
      <c r="L43" s="194"/>
      <c r="N43" s="189"/>
    </row>
    <row r="44" spans="1:176" ht="14.1" customHeight="1">
      <c r="G44" s="195"/>
      <c r="H44" s="195"/>
      <c r="I44" s="195"/>
      <c r="J44" s="195"/>
      <c r="K44" s="195"/>
      <c r="L44" s="195"/>
      <c r="M44" s="195"/>
    </row>
    <row r="45" spans="1:176">
      <c r="G45" s="195"/>
      <c r="H45" s="195"/>
      <c r="I45" s="195"/>
      <c r="J45" s="195"/>
      <c r="K45" s="195"/>
      <c r="L45" s="195"/>
      <c r="M45" s="195"/>
    </row>
    <row r="46" spans="1:176">
      <c r="G46" s="195"/>
      <c r="H46" s="195"/>
      <c r="I46" s="195"/>
      <c r="J46" s="195"/>
      <c r="K46" s="195"/>
      <c r="L46" s="195"/>
      <c r="M46" s="195"/>
    </row>
    <row r="47" spans="1:176">
      <c r="G47" s="195"/>
      <c r="H47" s="195"/>
      <c r="I47" s="195"/>
      <c r="J47" s="195"/>
      <c r="K47" s="195"/>
      <c r="L47" s="195"/>
      <c r="M47" s="195"/>
    </row>
    <row r="48" spans="1:176">
      <c r="G48" s="195"/>
      <c r="H48" s="195"/>
      <c r="I48" s="195"/>
      <c r="J48" s="195"/>
      <c r="K48" s="195"/>
      <c r="L48" s="195"/>
      <c r="M48" s="195"/>
    </row>
    <row r="49" spans="7:13">
      <c r="G49" s="195"/>
      <c r="H49" s="195"/>
      <c r="I49" s="195"/>
      <c r="J49" s="195"/>
      <c r="K49" s="195"/>
      <c r="L49" s="195"/>
      <c r="M49" s="195"/>
    </row>
    <row r="50" spans="7:13">
      <c r="G50" s="195"/>
      <c r="H50" s="195"/>
      <c r="I50" s="195"/>
      <c r="J50" s="195"/>
      <c r="K50" s="195"/>
      <c r="L50" s="195"/>
      <c r="M50" s="195"/>
    </row>
    <row r="51" spans="7:13">
      <c r="G51" s="195"/>
      <c r="H51" s="195"/>
      <c r="I51" s="195"/>
      <c r="J51" s="195"/>
      <c r="K51" s="195"/>
      <c r="L51" s="195"/>
      <c r="M51" s="195"/>
    </row>
    <row r="52" spans="7:13">
      <c r="G52" s="195"/>
      <c r="H52" s="195"/>
      <c r="I52" s="195"/>
      <c r="J52" s="195"/>
      <c r="K52" s="195"/>
      <c r="L52" s="195"/>
      <c r="M52" s="195"/>
    </row>
    <row r="53" spans="7:13">
      <c r="H53" s="195"/>
      <c r="I53" s="195"/>
      <c r="J53" s="195"/>
      <c r="K53" s="195"/>
      <c r="L53" s="195"/>
      <c r="M53" s="195"/>
    </row>
  </sheetData>
  <mergeCells count="267">
    <mergeCell ref="FM7:FM8"/>
    <mergeCell ref="FN7:FO7"/>
    <mergeCell ref="FP7:FP8"/>
    <mergeCell ref="FQ7:FQ8"/>
    <mergeCell ref="FR7:FS7"/>
    <mergeCell ref="FE7:FE8"/>
    <mergeCell ref="FF7:FG7"/>
    <mergeCell ref="FH7:FH8"/>
    <mergeCell ref="FI7:FI8"/>
    <mergeCell ref="FJ7:FK7"/>
    <mergeCell ref="FL7:FL8"/>
    <mergeCell ref="EU7:EU8"/>
    <mergeCell ref="EV7:EW7"/>
    <mergeCell ref="EX7:EX8"/>
    <mergeCell ref="EY7:EY8"/>
    <mergeCell ref="EZ7:FA7"/>
    <mergeCell ref="FD7:FD8"/>
    <mergeCell ref="EG7:EG8"/>
    <mergeCell ref="EH7:EI7"/>
    <mergeCell ref="EL7:EL8"/>
    <mergeCell ref="EK5:EK8"/>
    <mergeCell ref="EL5:ES5"/>
    <mergeCell ref="EM7:EM8"/>
    <mergeCell ref="EN7:EO7"/>
    <mergeCell ref="EP7:EP8"/>
    <mergeCell ref="EQ7:EQ8"/>
    <mergeCell ref="ER7:ES7"/>
    <mergeCell ref="FD6:FG6"/>
    <mergeCell ref="DY7:DY8"/>
    <mergeCell ref="DZ7:EA7"/>
    <mergeCell ref="EB7:EB8"/>
    <mergeCell ref="EC7:EC8"/>
    <mergeCell ref="ED7:EE7"/>
    <mergeCell ref="EF7:EF8"/>
    <mergeCell ref="DL7:DM7"/>
    <mergeCell ref="DN7:DN8"/>
    <mergeCell ref="DO7:DO8"/>
    <mergeCell ref="DU7:DU8"/>
    <mergeCell ref="DV7:DW7"/>
    <mergeCell ref="DX7:DX8"/>
    <mergeCell ref="DH7:DI7"/>
    <mergeCell ref="DJ7:DJ8"/>
    <mergeCell ref="DK7:DK8"/>
    <mergeCell ref="CT7:CU7"/>
    <mergeCell ref="CV7:CV8"/>
    <mergeCell ref="CW7:CW8"/>
    <mergeCell ref="CX7:CY7"/>
    <mergeCell ref="DB7:DB8"/>
    <mergeCell ref="DC7:DC8"/>
    <mergeCell ref="AZ7:AZ8"/>
    <mergeCell ref="BA7:BA8"/>
    <mergeCell ref="BB7:BC7"/>
    <mergeCell ref="BD7:BD8"/>
    <mergeCell ref="BE7:BE8"/>
    <mergeCell ref="BF7:BG7"/>
    <mergeCell ref="CB7:CC7"/>
    <mergeCell ref="CD7:CD8"/>
    <mergeCell ref="CE7:CE8"/>
    <mergeCell ref="BT7:BU7"/>
    <mergeCell ref="BV7:BV8"/>
    <mergeCell ref="BW7:BW8"/>
    <mergeCell ref="BX7:BY7"/>
    <mergeCell ref="BZ7:BZ8"/>
    <mergeCell ref="CA7:CA8"/>
    <mergeCell ref="AT7:AT8"/>
    <mergeCell ref="AU7:AU8"/>
    <mergeCell ref="AV7:AW7"/>
    <mergeCell ref="AD7:AE7"/>
    <mergeCell ref="AH7:AH8"/>
    <mergeCell ref="AI7:AI8"/>
    <mergeCell ref="AJ7:AK7"/>
    <mergeCell ref="AG5:AG8"/>
    <mergeCell ref="AH5:AO5"/>
    <mergeCell ref="AL7:AL8"/>
    <mergeCell ref="AM7:AM8"/>
    <mergeCell ref="AN7:AO7"/>
    <mergeCell ref="AH6:AK6"/>
    <mergeCell ref="AL6:AO6"/>
    <mergeCell ref="FH6:FK6"/>
    <mergeCell ref="BH6:BK6"/>
    <mergeCell ref="BL6:BO6"/>
    <mergeCell ref="BR6:BU6"/>
    <mergeCell ref="BV6:BY6"/>
    <mergeCell ref="DB6:DE6"/>
    <mergeCell ref="DF6:DI6"/>
    <mergeCell ref="CZ5:CZ8"/>
    <mergeCell ref="DA5:DA8"/>
    <mergeCell ref="BH7:BH8"/>
    <mergeCell ref="BI7:BI8"/>
    <mergeCell ref="BJ7:BK7"/>
    <mergeCell ref="BN7:BO7"/>
    <mergeCell ref="BR7:BR8"/>
    <mergeCell ref="BS7:BS8"/>
    <mergeCell ref="BL7:BL8"/>
    <mergeCell ref="BM7:BM8"/>
    <mergeCell ref="CF7:CG7"/>
    <mergeCell ref="CJ7:CJ8"/>
    <mergeCell ref="CK7:CK8"/>
    <mergeCell ref="CO7:CO8"/>
    <mergeCell ref="CI5:CI8"/>
    <mergeCell ref="CJ5:CQ5"/>
    <mergeCell ref="DG7:DG8"/>
    <mergeCell ref="B7:B8"/>
    <mergeCell ref="C7:C8"/>
    <mergeCell ref="D7:E7"/>
    <mergeCell ref="F7:F8"/>
    <mergeCell ref="G7:G8"/>
    <mergeCell ref="H7:I7"/>
    <mergeCell ref="J7:J8"/>
    <mergeCell ref="K7:K8"/>
    <mergeCell ref="DJ6:DM6"/>
    <mergeCell ref="V7:W7"/>
    <mergeCell ref="X7:X8"/>
    <mergeCell ref="Y7:Y8"/>
    <mergeCell ref="Z7:AA7"/>
    <mergeCell ref="AB7:AB8"/>
    <mergeCell ref="AC7:AC8"/>
    <mergeCell ref="L7:M7"/>
    <mergeCell ref="P7:P8"/>
    <mergeCell ref="Q7:Q8"/>
    <mergeCell ref="R7:S7"/>
    <mergeCell ref="T7:T8"/>
    <mergeCell ref="U7:U8"/>
    <mergeCell ref="AP7:AP8"/>
    <mergeCell ref="AQ7:AQ8"/>
    <mergeCell ref="AR7:AS7"/>
    <mergeCell ref="FL5:FS5"/>
    <mergeCell ref="FT5:FT8"/>
    <mergeCell ref="B6:E6"/>
    <mergeCell ref="F6:G6"/>
    <mergeCell ref="H6:I6"/>
    <mergeCell ref="J6:M6"/>
    <mergeCell ref="P6:S6"/>
    <mergeCell ref="T6:W6"/>
    <mergeCell ref="X6:AA6"/>
    <mergeCell ref="AB6:AE6"/>
    <mergeCell ref="ET5:FA5"/>
    <mergeCell ref="FB5:FB8"/>
    <mergeCell ref="FC5:FC8"/>
    <mergeCell ref="FD5:FK5"/>
    <mergeCell ref="EL6:EO6"/>
    <mergeCell ref="EP6:ES6"/>
    <mergeCell ref="ET6:EW6"/>
    <mergeCell ref="EX6:FA6"/>
    <mergeCell ref="ET7:ET8"/>
    <mergeCell ref="DJ5:DQ5"/>
    <mergeCell ref="DR5:DR8"/>
    <mergeCell ref="DS5:DS8"/>
    <mergeCell ref="FL6:FO6"/>
    <mergeCell ref="FP6:FS6"/>
    <mergeCell ref="BD6:BG6"/>
    <mergeCell ref="DT5:EA5"/>
    <mergeCell ref="EB5:EI5"/>
    <mergeCell ref="EJ5:EJ8"/>
    <mergeCell ref="EB6:EE6"/>
    <mergeCell ref="EF6:EI6"/>
    <mergeCell ref="DP7:DQ7"/>
    <mergeCell ref="DT7:DT8"/>
    <mergeCell ref="CL7:CM7"/>
    <mergeCell ref="CN7:CN8"/>
    <mergeCell ref="DB5:DI5"/>
    <mergeCell ref="CJ6:CM6"/>
    <mergeCell ref="DN6:DQ6"/>
    <mergeCell ref="DT6:DW6"/>
    <mergeCell ref="DX6:EA6"/>
    <mergeCell ref="CP7:CQ7"/>
    <mergeCell ref="CR7:CR8"/>
    <mergeCell ref="CS7:CS8"/>
    <mergeCell ref="CR5:CY5"/>
    <mergeCell ref="CN6:CQ6"/>
    <mergeCell ref="CR6:CU6"/>
    <mergeCell ref="CV6:CY6"/>
    <mergeCell ref="DD7:DE7"/>
    <mergeCell ref="DF7:DF8"/>
    <mergeCell ref="FC4:FE4"/>
    <mergeCell ref="A5:A8"/>
    <mergeCell ref="B5:G5"/>
    <mergeCell ref="H5:M5"/>
    <mergeCell ref="N5:N8"/>
    <mergeCell ref="O5:O8"/>
    <mergeCell ref="P5:W5"/>
    <mergeCell ref="X5:AE5"/>
    <mergeCell ref="AF5:AF8"/>
    <mergeCell ref="BH5:BO5"/>
    <mergeCell ref="BP5:BP8"/>
    <mergeCell ref="BQ5:BQ8"/>
    <mergeCell ref="BR5:BY5"/>
    <mergeCell ref="BZ5:CG5"/>
    <mergeCell ref="CH5:CH8"/>
    <mergeCell ref="BZ6:CC6"/>
    <mergeCell ref="CD6:CG6"/>
    <mergeCell ref="AP5:AW5"/>
    <mergeCell ref="AX5:AX8"/>
    <mergeCell ref="AY5:AY8"/>
    <mergeCell ref="AZ5:BG5"/>
    <mergeCell ref="AP6:AS6"/>
    <mergeCell ref="AT6:AW6"/>
    <mergeCell ref="AZ6:BC6"/>
    <mergeCell ref="FL3:FT3"/>
    <mergeCell ref="A4:C4"/>
    <mergeCell ref="O4:Q4"/>
    <mergeCell ref="AG4:AI4"/>
    <mergeCell ref="AY4:BA4"/>
    <mergeCell ref="BQ4:BS4"/>
    <mergeCell ref="CI4:CK4"/>
    <mergeCell ref="DA4:DC4"/>
    <mergeCell ref="DS4:DU4"/>
    <mergeCell ref="DA3:DI3"/>
    <mergeCell ref="DJ3:DR3"/>
    <mergeCell ref="DS3:EA3"/>
    <mergeCell ref="EB3:EJ3"/>
    <mergeCell ref="EK3:ES3"/>
    <mergeCell ref="ET3:FB3"/>
    <mergeCell ref="AY3:BG3"/>
    <mergeCell ref="BH3:BP3"/>
    <mergeCell ref="BQ3:BY3"/>
    <mergeCell ref="BZ3:CH3"/>
    <mergeCell ref="CI3:CQ3"/>
    <mergeCell ref="CR3:CZ3"/>
    <mergeCell ref="A3:G3"/>
    <mergeCell ref="H3:N3"/>
    <mergeCell ref="EK4:EM4"/>
    <mergeCell ref="O3:W3"/>
    <mergeCell ref="X3:AF3"/>
    <mergeCell ref="AG3:AO3"/>
    <mergeCell ref="AP3:AX3"/>
    <mergeCell ref="DS2:EA2"/>
    <mergeCell ref="EB2:EJ2"/>
    <mergeCell ref="EK2:ES2"/>
    <mergeCell ref="ET2:FB2"/>
    <mergeCell ref="FC2:FK2"/>
    <mergeCell ref="FC3:FK3"/>
    <mergeCell ref="FL2:FT2"/>
    <mergeCell ref="BQ2:BY2"/>
    <mergeCell ref="BZ2:CH2"/>
    <mergeCell ref="CI2:CQ2"/>
    <mergeCell ref="CR2:CZ2"/>
    <mergeCell ref="DA2:DI2"/>
    <mergeCell ref="DJ2:DR2"/>
    <mergeCell ref="FC1:FK1"/>
    <mergeCell ref="FL1:FT1"/>
    <mergeCell ref="DJ1:DR1"/>
    <mergeCell ref="DS1:EA1"/>
    <mergeCell ref="EB1:EJ1"/>
    <mergeCell ref="EK1:ES1"/>
    <mergeCell ref="ET1:FB1"/>
    <mergeCell ref="A2:G2"/>
    <mergeCell ref="H2:N2"/>
    <mergeCell ref="O2:W2"/>
    <mergeCell ref="X2:AF2"/>
    <mergeCell ref="AG2:AO2"/>
    <mergeCell ref="AP2:AX2"/>
    <mergeCell ref="AY2:BG2"/>
    <mergeCell ref="BH2:BP2"/>
    <mergeCell ref="DA1:DI1"/>
    <mergeCell ref="AY1:BG1"/>
    <mergeCell ref="BH1:BP1"/>
    <mergeCell ref="BQ1:BY1"/>
    <mergeCell ref="BZ1:CH1"/>
    <mergeCell ref="CI1:CQ1"/>
    <mergeCell ref="CR1:CZ1"/>
    <mergeCell ref="A1:G1"/>
    <mergeCell ref="H1:N1"/>
    <mergeCell ref="O1:W1"/>
    <mergeCell ref="X1:AF1"/>
    <mergeCell ref="AG1:AO1"/>
    <mergeCell ref="AP1:AX1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38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G65"/>
  <sheetViews>
    <sheetView zoomScale="70" zoomScaleNormal="70" workbookViewId="0">
      <selection sqref="A1:I1"/>
    </sheetView>
  </sheetViews>
  <sheetFormatPr defaultColWidth="9" defaultRowHeight="15.75"/>
  <cols>
    <col min="1" max="1" width="13.25" style="59" customWidth="1"/>
    <col min="2" max="2" width="8.375" style="59" customWidth="1"/>
    <col min="3" max="3" width="9.375" style="59" customWidth="1"/>
    <col min="4" max="4" width="10" style="59" customWidth="1"/>
    <col min="5" max="5" width="7.75" style="59" customWidth="1"/>
    <col min="6" max="6" width="9.375" style="59" customWidth="1"/>
    <col min="7" max="7" width="9.875" style="59" customWidth="1"/>
    <col min="8" max="8" width="7.75" style="59" customWidth="1"/>
    <col min="9" max="9" width="9.375" style="59" customWidth="1"/>
    <col min="10" max="10" width="10.125" style="59" customWidth="1"/>
    <col min="11" max="11" width="7.75" style="59" customWidth="1"/>
    <col min="12" max="12" width="9.625" style="59" customWidth="1"/>
    <col min="13" max="13" width="10.125" style="59" customWidth="1"/>
    <col min="14" max="14" width="7.75" style="59" customWidth="1"/>
    <col min="15" max="15" width="9.625" style="59" customWidth="1"/>
    <col min="16" max="16" width="10.125" style="59" customWidth="1"/>
    <col min="17" max="17" width="19.625" style="59" customWidth="1"/>
    <col min="18" max="18" width="18.125" style="59" customWidth="1"/>
    <col min="19" max="19" width="9.5" style="59" customWidth="1"/>
    <col min="20" max="20" width="12.375" style="59" customWidth="1"/>
    <col min="21" max="21" width="11.75" style="59" customWidth="1"/>
    <col min="22" max="22" width="9.5" style="59" customWidth="1"/>
    <col min="23" max="23" width="12.25" style="59" customWidth="1"/>
    <col min="24" max="24" width="11.75" style="59" customWidth="1"/>
    <col min="25" max="25" width="9.5" style="59" customWidth="1"/>
    <col min="26" max="27" width="11.625" style="59" customWidth="1"/>
    <col min="28" max="28" width="9.5" style="59" customWidth="1"/>
    <col min="29" max="30" width="11.625" style="59" customWidth="1"/>
    <col min="31" max="31" width="19.625" style="59" customWidth="1"/>
    <col min="32" max="32" width="18.125" style="59" customWidth="1"/>
    <col min="33" max="33" width="9.5" style="59" customWidth="1"/>
    <col min="34" max="34" width="12.375" style="59" customWidth="1"/>
    <col min="35" max="35" width="11.75" style="59" customWidth="1"/>
    <col min="36" max="36" width="9.5" style="59" customWidth="1"/>
    <col min="37" max="37" width="12.25" style="59" customWidth="1"/>
    <col min="38" max="38" width="11.75" style="59" customWidth="1"/>
    <col min="39" max="39" width="9.5" style="59" customWidth="1"/>
    <col min="40" max="41" width="11.625" style="59" customWidth="1"/>
    <col min="42" max="42" width="9.5" style="59" customWidth="1"/>
    <col min="43" max="44" width="11.625" style="59" customWidth="1"/>
    <col min="45" max="45" width="19.625" style="59" customWidth="1"/>
    <col min="46" max="46" width="18.125" style="59" customWidth="1"/>
    <col min="47" max="47" width="9.5" style="59" customWidth="1"/>
    <col min="48" max="48" width="12.375" style="59" customWidth="1"/>
    <col min="49" max="49" width="11.75" style="59" customWidth="1"/>
    <col min="50" max="50" width="9.5" style="59" customWidth="1"/>
    <col min="51" max="51" width="12.25" style="59" customWidth="1"/>
    <col min="52" max="52" width="11.75" style="59" customWidth="1"/>
    <col min="53" max="53" width="9.5" style="59" customWidth="1"/>
    <col min="54" max="55" width="11.625" style="59" customWidth="1"/>
    <col min="56" max="56" width="9.5" style="59" customWidth="1"/>
    <col min="57" max="58" width="11.625" style="59" customWidth="1"/>
    <col min="59" max="59" width="19.625" style="59" customWidth="1"/>
    <col min="60" max="60" width="18.125" style="59" customWidth="1"/>
    <col min="61" max="61" width="9.5" style="59" customWidth="1"/>
    <col min="62" max="62" width="12.375" style="59" customWidth="1"/>
    <col min="63" max="63" width="11.75" style="59" customWidth="1"/>
    <col min="64" max="64" width="9.5" style="59" customWidth="1"/>
    <col min="65" max="65" width="12.25" style="59" customWidth="1"/>
    <col min="66" max="66" width="11.75" style="59" customWidth="1"/>
    <col min="67" max="67" width="9.5" style="59" customWidth="1"/>
    <col min="68" max="69" width="11.625" style="59" customWidth="1"/>
    <col min="70" max="70" width="9.5" style="59" customWidth="1"/>
    <col min="71" max="72" width="11.625" style="59" customWidth="1"/>
    <col min="73" max="73" width="19.625" style="59" customWidth="1"/>
    <col min="74" max="74" width="18.125" style="59" customWidth="1"/>
    <col min="75" max="75" width="9.5" style="59" customWidth="1"/>
    <col min="76" max="76" width="12.375" style="59" customWidth="1"/>
    <col min="77" max="77" width="11.75" style="59" customWidth="1"/>
    <col min="78" max="78" width="9.5" style="59" customWidth="1"/>
    <col min="79" max="79" width="12.25" style="59" customWidth="1"/>
    <col min="80" max="80" width="11.75" style="59" customWidth="1"/>
    <col min="81" max="81" width="9.5" style="59" customWidth="1"/>
    <col min="82" max="83" width="11.625" style="59" customWidth="1"/>
    <col min="84" max="84" width="9.5" style="59" customWidth="1"/>
    <col min="85" max="86" width="11.625" style="59" customWidth="1"/>
    <col min="87" max="87" width="19.625" style="59" customWidth="1"/>
    <col min="88" max="88" width="18.125" style="59" customWidth="1"/>
    <col min="89" max="89" width="9.5" style="59" customWidth="1"/>
    <col min="90" max="90" width="12.375" style="59" customWidth="1"/>
    <col min="91" max="91" width="11.75" style="59" customWidth="1"/>
    <col min="92" max="92" width="9.5" style="59" customWidth="1"/>
    <col min="93" max="93" width="12.25" style="59" customWidth="1"/>
    <col min="94" max="94" width="11.75" style="59" customWidth="1"/>
    <col min="95" max="95" width="9.5" style="59" customWidth="1"/>
    <col min="96" max="97" width="11.625" style="59" customWidth="1"/>
    <col min="98" max="98" width="9.5" style="59" customWidth="1"/>
    <col min="99" max="100" width="11.625" style="59" customWidth="1"/>
    <col min="101" max="101" width="19.125" style="59" customWidth="1"/>
    <col min="102" max="102" width="18.125" style="59" customWidth="1"/>
    <col min="103" max="103" width="9.5" style="59" customWidth="1"/>
    <col min="104" max="104" width="12.375" style="59" customWidth="1"/>
    <col min="105" max="105" width="11.75" style="59" customWidth="1"/>
    <col min="106" max="106" width="9.5" style="59" customWidth="1"/>
    <col min="107" max="107" width="12.25" style="59" customWidth="1"/>
    <col min="108" max="108" width="11.75" style="59" customWidth="1"/>
    <col min="109" max="109" width="9.5" style="59" customWidth="1"/>
    <col min="110" max="111" width="11.625" style="59" customWidth="1"/>
    <col min="112" max="112" width="9.5" style="59" customWidth="1"/>
    <col min="113" max="114" width="11.625" style="59" customWidth="1"/>
    <col min="115" max="115" width="19.625" style="59" customWidth="1"/>
    <col min="116" max="116" width="18.125" style="59" customWidth="1"/>
    <col min="117" max="117" width="9.5" style="59" customWidth="1"/>
    <col min="118" max="118" width="12.375" style="59" customWidth="1"/>
    <col min="119" max="119" width="11.75" style="59" customWidth="1"/>
    <col min="120" max="120" width="9.5" style="59" customWidth="1"/>
    <col min="121" max="121" width="12.25" style="59" customWidth="1"/>
    <col min="122" max="122" width="11.75" style="59" customWidth="1"/>
    <col min="123" max="123" width="9.5" style="59" customWidth="1"/>
    <col min="124" max="125" width="11.625" style="59" customWidth="1"/>
    <col min="126" max="126" width="9.5" style="59" customWidth="1"/>
    <col min="127" max="128" width="11.625" style="59" customWidth="1"/>
    <col min="129" max="129" width="19.625" style="59" customWidth="1"/>
    <col min="130" max="130" width="22.375" style="59" customWidth="1"/>
    <col min="131" max="131" width="20.5" style="59" customWidth="1"/>
    <col min="132" max="132" width="20.875" style="59" customWidth="1"/>
    <col min="133" max="133" width="21.125" style="59" customWidth="1"/>
    <col min="134" max="136" width="20.5" style="59" customWidth="1"/>
    <col min="137" max="137" width="22.375" style="59" customWidth="1"/>
    <col min="138" max="16384" width="9" style="59"/>
  </cols>
  <sheetData>
    <row r="1" spans="1:137" s="148" customFormat="1" ht="24.75" customHeight="1">
      <c r="A1" s="298" t="s">
        <v>449</v>
      </c>
      <c r="B1" s="298"/>
      <c r="C1" s="298"/>
      <c r="D1" s="298"/>
      <c r="E1" s="298"/>
      <c r="F1" s="298"/>
      <c r="G1" s="298"/>
      <c r="H1" s="298"/>
      <c r="I1" s="298"/>
      <c r="J1" s="303" t="s">
        <v>659</v>
      </c>
      <c r="K1" s="303"/>
      <c r="L1" s="303"/>
      <c r="M1" s="303"/>
      <c r="N1" s="303"/>
      <c r="O1" s="303"/>
      <c r="P1" s="303"/>
      <c r="Q1" s="303"/>
      <c r="R1" s="300" t="s">
        <v>554</v>
      </c>
      <c r="S1" s="298"/>
      <c r="T1" s="298"/>
      <c r="U1" s="298"/>
      <c r="V1" s="298"/>
      <c r="W1" s="298"/>
      <c r="X1" s="298"/>
      <c r="Y1" s="303" t="s">
        <v>448</v>
      </c>
      <c r="Z1" s="303"/>
      <c r="AA1" s="303"/>
      <c r="AB1" s="303"/>
      <c r="AC1" s="303"/>
      <c r="AD1" s="303"/>
      <c r="AE1" s="303"/>
      <c r="AF1" s="298" t="s">
        <v>449</v>
      </c>
      <c r="AG1" s="298"/>
      <c r="AH1" s="298"/>
      <c r="AI1" s="298"/>
      <c r="AJ1" s="298"/>
      <c r="AK1" s="298"/>
      <c r="AL1" s="298"/>
      <c r="AM1" s="303" t="s">
        <v>448</v>
      </c>
      <c r="AN1" s="303"/>
      <c r="AO1" s="303"/>
      <c r="AP1" s="303"/>
      <c r="AQ1" s="303"/>
      <c r="AR1" s="303"/>
      <c r="AS1" s="303"/>
      <c r="AT1" s="298" t="s">
        <v>449</v>
      </c>
      <c r="AU1" s="298"/>
      <c r="AV1" s="298"/>
      <c r="AW1" s="298"/>
      <c r="AX1" s="298"/>
      <c r="AY1" s="298"/>
      <c r="AZ1" s="298"/>
      <c r="BA1" s="303" t="s">
        <v>448</v>
      </c>
      <c r="BB1" s="303"/>
      <c r="BC1" s="303"/>
      <c r="BD1" s="303"/>
      <c r="BE1" s="303"/>
      <c r="BF1" s="303"/>
      <c r="BG1" s="303"/>
      <c r="BH1" s="298" t="s">
        <v>449</v>
      </c>
      <c r="BI1" s="298"/>
      <c r="BJ1" s="298"/>
      <c r="BK1" s="298"/>
      <c r="BL1" s="298"/>
      <c r="BM1" s="298"/>
      <c r="BN1" s="298"/>
      <c r="BO1" s="303" t="s">
        <v>448</v>
      </c>
      <c r="BP1" s="303"/>
      <c r="BQ1" s="303"/>
      <c r="BR1" s="303"/>
      <c r="BS1" s="303"/>
      <c r="BT1" s="303"/>
      <c r="BU1" s="303"/>
      <c r="BV1" s="298" t="s">
        <v>449</v>
      </c>
      <c r="BW1" s="298"/>
      <c r="BX1" s="298"/>
      <c r="BY1" s="298"/>
      <c r="BZ1" s="298"/>
      <c r="CA1" s="298"/>
      <c r="CB1" s="298"/>
      <c r="CC1" s="303" t="s">
        <v>448</v>
      </c>
      <c r="CD1" s="303"/>
      <c r="CE1" s="303"/>
      <c r="CF1" s="303"/>
      <c r="CG1" s="303"/>
      <c r="CH1" s="303"/>
      <c r="CI1" s="303"/>
      <c r="CJ1" s="298" t="s">
        <v>450</v>
      </c>
      <c r="CK1" s="298"/>
      <c r="CL1" s="298"/>
      <c r="CM1" s="298"/>
      <c r="CN1" s="298"/>
      <c r="CO1" s="298"/>
      <c r="CP1" s="298"/>
      <c r="CQ1" s="303" t="s">
        <v>448</v>
      </c>
      <c r="CR1" s="303"/>
      <c r="CS1" s="303"/>
      <c r="CT1" s="303"/>
      <c r="CU1" s="303"/>
      <c r="CV1" s="303"/>
      <c r="CW1" s="303"/>
      <c r="CX1" s="298" t="s">
        <v>247</v>
      </c>
      <c r="CY1" s="298"/>
      <c r="CZ1" s="298"/>
      <c r="DA1" s="298"/>
      <c r="DB1" s="298"/>
      <c r="DC1" s="298"/>
      <c r="DD1" s="298"/>
      <c r="DE1" s="303" t="s">
        <v>448</v>
      </c>
      <c r="DF1" s="303"/>
      <c r="DG1" s="303"/>
      <c r="DH1" s="303"/>
      <c r="DI1" s="303"/>
      <c r="DJ1" s="303"/>
      <c r="DK1" s="303"/>
      <c r="DL1" s="298" t="s">
        <v>451</v>
      </c>
      <c r="DM1" s="298"/>
      <c r="DN1" s="298"/>
      <c r="DO1" s="298"/>
      <c r="DP1" s="298"/>
      <c r="DQ1" s="298"/>
      <c r="DR1" s="298"/>
      <c r="DS1" s="303" t="s">
        <v>448</v>
      </c>
      <c r="DT1" s="303"/>
      <c r="DU1" s="303"/>
      <c r="DV1" s="303"/>
      <c r="DW1" s="303"/>
      <c r="DX1" s="303"/>
      <c r="DY1" s="303"/>
      <c r="DZ1" s="298" t="s">
        <v>452</v>
      </c>
      <c r="EA1" s="301"/>
      <c r="EB1" s="301"/>
      <c r="EC1" s="301"/>
      <c r="ED1" s="299" t="s">
        <v>565</v>
      </c>
      <c r="EE1" s="302"/>
      <c r="EF1" s="302"/>
      <c r="EG1" s="302"/>
    </row>
    <row r="2" spans="1:137" s="148" customFormat="1" ht="24.75" customHeight="1">
      <c r="A2" s="298" t="s">
        <v>453</v>
      </c>
      <c r="B2" s="298"/>
      <c r="C2" s="298"/>
      <c r="D2" s="298"/>
      <c r="E2" s="298"/>
      <c r="F2" s="298"/>
      <c r="G2" s="298"/>
      <c r="H2" s="298"/>
      <c r="I2" s="298"/>
      <c r="J2" s="299" t="s">
        <v>553</v>
      </c>
      <c r="K2" s="299"/>
      <c r="L2" s="299"/>
      <c r="M2" s="299"/>
      <c r="N2" s="299"/>
      <c r="O2" s="299"/>
      <c r="P2" s="299"/>
      <c r="Q2" s="299"/>
      <c r="R2" s="300" t="s">
        <v>555</v>
      </c>
      <c r="S2" s="298"/>
      <c r="T2" s="298"/>
      <c r="U2" s="298"/>
      <c r="V2" s="298"/>
      <c r="W2" s="298"/>
      <c r="X2" s="298"/>
      <c r="Y2" s="299" t="s">
        <v>556</v>
      </c>
      <c r="Z2" s="299"/>
      <c r="AA2" s="299"/>
      <c r="AB2" s="299"/>
      <c r="AC2" s="299"/>
      <c r="AD2" s="299"/>
      <c r="AE2" s="299"/>
      <c r="AF2" s="298" t="s">
        <v>454</v>
      </c>
      <c r="AG2" s="298"/>
      <c r="AH2" s="298"/>
      <c r="AI2" s="298"/>
      <c r="AJ2" s="298"/>
      <c r="AK2" s="298"/>
      <c r="AL2" s="298"/>
      <c r="AM2" s="299" t="s">
        <v>557</v>
      </c>
      <c r="AN2" s="299"/>
      <c r="AO2" s="299"/>
      <c r="AP2" s="299"/>
      <c r="AQ2" s="299"/>
      <c r="AR2" s="299"/>
      <c r="AS2" s="299"/>
      <c r="AT2" s="298" t="s">
        <v>455</v>
      </c>
      <c r="AU2" s="298"/>
      <c r="AV2" s="298"/>
      <c r="AW2" s="298"/>
      <c r="AX2" s="298"/>
      <c r="AY2" s="298"/>
      <c r="AZ2" s="298"/>
      <c r="BA2" s="299" t="s">
        <v>558</v>
      </c>
      <c r="BB2" s="299"/>
      <c r="BC2" s="299"/>
      <c r="BD2" s="299"/>
      <c r="BE2" s="299"/>
      <c r="BF2" s="299"/>
      <c r="BG2" s="299"/>
      <c r="BH2" s="298" t="s">
        <v>456</v>
      </c>
      <c r="BI2" s="298"/>
      <c r="BJ2" s="298"/>
      <c r="BK2" s="298"/>
      <c r="BL2" s="298"/>
      <c r="BM2" s="298"/>
      <c r="BN2" s="298"/>
      <c r="BO2" s="299" t="s">
        <v>559</v>
      </c>
      <c r="BP2" s="299"/>
      <c r="BQ2" s="299"/>
      <c r="BR2" s="299"/>
      <c r="BS2" s="299"/>
      <c r="BT2" s="299"/>
      <c r="BU2" s="299"/>
      <c r="BV2" s="298" t="s">
        <v>457</v>
      </c>
      <c r="BW2" s="298"/>
      <c r="BX2" s="298"/>
      <c r="BY2" s="298"/>
      <c r="BZ2" s="298"/>
      <c r="CA2" s="298"/>
      <c r="CB2" s="298"/>
      <c r="CC2" s="299" t="s">
        <v>560</v>
      </c>
      <c r="CD2" s="299"/>
      <c r="CE2" s="299"/>
      <c r="CF2" s="299"/>
      <c r="CG2" s="299"/>
      <c r="CH2" s="299"/>
      <c r="CI2" s="299"/>
      <c r="CJ2" s="298" t="s">
        <v>458</v>
      </c>
      <c r="CK2" s="298"/>
      <c r="CL2" s="298"/>
      <c r="CM2" s="298"/>
      <c r="CN2" s="298"/>
      <c r="CO2" s="298"/>
      <c r="CP2" s="298"/>
      <c r="CQ2" s="299" t="s">
        <v>561</v>
      </c>
      <c r="CR2" s="299"/>
      <c r="CS2" s="299"/>
      <c r="CT2" s="299"/>
      <c r="CU2" s="299"/>
      <c r="CV2" s="299"/>
      <c r="CW2" s="299"/>
      <c r="CX2" s="298" t="s">
        <v>459</v>
      </c>
      <c r="CY2" s="298"/>
      <c r="CZ2" s="298"/>
      <c r="DA2" s="298"/>
      <c r="DB2" s="298"/>
      <c r="DC2" s="298"/>
      <c r="DD2" s="298"/>
      <c r="DE2" s="299" t="s">
        <v>562</v>
      </c>
      <c r="DF2" s="299"/>
      <c r="DG2" s="299"/>
      <c r="DH2" s="299"/>
      <c r="DI2" s="299"/>
      <c r="DJ2" s="299"/>
      <c r="DK2" s="299"/>
      <c r="DL2" s="298" t="s">
        <v>460</v>
      </c>
      <c r="DM2" s="298"/>
      <c r="DN2" s="298"/>
      <c r="DO2" s="298"/>
      <c r="DP2" s="298"/>
      <c r="DQ2" s="298"/>
      <c r="DR2" s="298"/>
      <c r="DS2" s="299" t="s">
        <v>563</v>
      </c>
      <c r="DT2" s="299"/>
      <c r="DU2" s="299"/>
      <c r="DV2" s="299"/>
      <c r="DW2" s="299"/>
      <c r="DX2" s="299"/>
      <c r="DY2" s="299"/>
      <c r="DZ2" s="298" t="s">
        <v>461</v>
      </c>
      <c r="EA2" s="301"/>
      <c r="EB2" s="301"/>
      <c r="EC2" s="301"/>
      <c r="ED2" s="299" t="s">
        <v>564</v>
      </c>
      <c r="EE2" s="302"/>
      <c r="EF2" s="302"/>
      <c r="EG2" s="302"/>
    </row>
    <row r="3" spans="1:137" s="143" customFormat="1" ht="21" customHeight="1">
      <c r="A3" s="234" t="s">
        <v>462</v>
      </c>
      <c r="B3" s="234"/>
      <c r="C3" s="234"/>
      <c r="D3" s="234"/>
      <c r="E3" s="234"/>
      <c r="F3" s="234"/>
      <c r="G3" s="234"/>
      <c r="H3" s="234"/>
      <c r="I3" s="234"/>
      <c r="J3" s="234">
        <v>2015</v>
      </c>
      <c r="K3" s="234"/>
      <c r="L3" s="234"/>
      <c r="M3" s="234"/>
      <c r="N3" s="234"/>
      <c r="O3" s="234"/>
      <c r="P3" s="234"/>
      <c r="Q3" s="234"/>
      <c r="R3" s="234" t="s">
        <v>463</v>
      </c>
      <c r="S3" s="234"/>
      <c r="T3" s="234"/>
      <c r="U3" s="234"/>
      <c r="V3" s="234"/>
      <c r="W3" s="234"/>
      <c r="X3" s="234"/>
      <c r="Y3" s="234">
        <v>2015</v>
      </c>
      <c r="Z3" s="234"/>
      <c r="AA3" s="234"/>
      <c r="AB3" s="234"/>
      <c r="AC3" s="234"/>
      <c r="AD3" s="234"/>
      <c r="AE3" s="234"/>
      <c r="AF3" s="234" t="s">
        <v>463</v>
      </c>
      <c r="AG3" s="234"/>
      <c r="AH3" s="234"/>
      <c r="AI3" s="234"/>
      <c r="AJ3" s="234"/>
      <c r="AK3" s="234"/>
      <c r="AL3" s="234"/>
      <c r="AM3" s="234">
        <v>2015</v>
      </c>
      <c r="AN3" s="234"/>
      <c r="AO3" s="234"/>
      <c r="AP3" s="234"/>
      <c r="AQ3" s="234"/>
      <c r="AR3" s="234"/>
      <c r="AS3" s="234"/>
      <c r="AT3" s="234" t="s">
        <v>464</v>
      </c>
      <c r="AU3" s="234"/>
      <c r="AV3" s="234"/>
      <c r="AW3" s="234"/>
      <c r="AX3" s="234"/>
      <c r="AY3" s="234"/>
      <c r="AZ3" s="234"/>
      <c r="BA3" s="234">
        <v>2015</v>
      </c>
      <c r="BB3" s="234"/>
      <c r="BC3" s="234"/>
      <c r="BD3" s="234"/>
      <c r="BE3" s="234"/>
      <c r="BF3" s="234"/>
      <c r="BG3" s="234"/>
      <c r="BH3" s="234" t="s">
        <v>464</v>
      </c>
      <c r="BI3" s="234"/>
      <c r="BJ3" s="234"/>
      <c r="BK3" s="234"/>
      <c r="BL3" s="234"/>
      <c r="BM3" s="234"/>
      <c r="BN3" s="234"/>
      <c r="BO3" s="234">
        <v>2015</v>
      </c>
      <c r="BP3" s="234"/>
      <c r="BQ3" s="234"/>
      <c r="BR3" s="234"/>
      <c r="BS3" s="234"/>
      <c r="BT3" s="234"/>
      <c r="BU3" s="234"/>
      <c r="BV3" s="234" t="s">
        <v>465</v>
      </c>
      <c r="BW3" s="234"/>
      <c r="BX3" s="234"/>
      <c r="BY3" s="234"/>
      <c r="BZ3" s="234"/>
      <c r="CA3" s="234"/>
      <c r="CB3" s="234"/>
      <c r="CC3" s="234">
        <v>2015</v>
      </c>
      <c r="CD3" s="234"/>
      <c r="CE3" s="234"/>
      <c r="CF3" s="234"/>
      <c r="CG3" s="234"/>
      <c r="CH3" s="234"/>
      <c r="CI3" s="234"/>
      <c r="CJ3" s="234" t="s">
        <v>465</v>
      </c>
      <c r="CK3" s="234"/>
      <c r="CL3" s="234"/>
      <c r="CM3" s="234"/>
      <c r="CN3" s="234"/>
      <c r="CO3" s="234"/>
      <c r="CP3" s="234"/>
      <c r="CQ3" s="234">
        <v>2015</v>
      </c>
      <c r="CR3" s="234"/>
      <c r="CS3" s="234"/>
      <c r="CT3" s="234"/>
      <c r="CU3" s="234"/>
      <c r="CV3" s="234"/>
      <c r="CW3" s="234"/>
      <c r="CX3" s="234" t="s">
        <v>462</v>
      </c>
      <c r="CY3" s="234"/>
      <c r="CZ3" s="234"/>
      <c r="DA3" s="234"/>
      <c r="DB3" s="234"/>
      <c r="DC3" s="234"/>
      <c r="DD3" s="234"/>
      <c r="DE3" s="234">
        <v>2015</v>
      </c>
      <c r="DF3" s="234"/>
      <c r="DG3" s="234"/>
      <c r="DH3" s="234"/>
      <c r="DI3" s="234"/>
      <c r="DJ3" s="234"/>
      <c r="DK3" s="234"/>
      <c r="DL3" s="234" t="s">
        <v>464</v>
      </c>
      <c r="DM3" s="234"/>
      <c r="DN3" s="234"/>
      <c r="DO3" s="234"/>
      <c r="DP3" s="234"/>
      <c r="DQ3" s="234"/>
      <c r="DR3" s="234"/>
      <c r="DS3" s="234">
        <v>2015</v>
      </c>
      <c r="DT3" s="234"/>
      <c r="DU3" s="234"/>
      <c r="DV3" s="234"/>
      <c r="DW3" s="234"/>
      <c r="DX3" s="234"/>
      <c r="DY3" s="234"/>
      <c r="DZ3" s="234" t="s">
        <v>464</v>
      </c>
      <c r="EA3" s="234"/>
      <c r="EB3" s="234"/>
      <c r="EC3" s="234"/>
      <c r="ED3" s="234">
        <v>2015</v>
      </c>
      <c r="EE3" s="234"/>
      <c r="EF3" s="234"/>
      <c r="EG3" s="234"/>
    </row>
    <row r="4" spans="1:137" ht="21" customHeight="1" thickBot="1">
      <c r="A4" s="225" t="s">
        <v>268</v>
      </c>
      <c r="B4" s="226"/>
      <c r="C4" s="109"/>
      <c r="D4" s="109"/>
      <c r="F4" s="3"/>
      <c r="G4" s="3"/>
      <c r="H4" s="3"/>
      <c r="K4" s="61"/>
      <c r="L4" s="61"/>
      <c r="M4" s="69"/>
      <c r="O4" s="62"/>
      <c r="P4" s="62"/>
      <c r="Q4" s="78" t="s">
        <v>467</v>
      </c>
      <c r="R4" s="225" t="s">
        <v>268</v>
      </c>
      <c r="S4" s="226"/>
      <c r="T4" s="62"/>
      <c r="U4" s="62"/>
      <c r="V4" s="61"/>
      <c r="Z4" s="3"/>
      <c r="AA4" s="3"/>
      <c r="AB4" s="3"/>
      <c r="AE4" s="78" t="s">
        <v>467</v>
      </c>
      <c r="AF4" s="225" t="s">
        <v>268</v>
      </c>
      <c r="AG4" s="226"/>
      <c r="AH4" s="61"/>
      <c r="AI4" s="69"/>
      <c r="AK4" s="62"/>
      <c r="AL4" s="62"/>
      <c r="AM4" s="62"/>
      <c r="AN4" s="62"/>
      <c r="AO4" s="62"/>
      <c r="AP4" s="61"/>
      <c r="AS4" s="78" t="s">
        <v>467</v>
      </c>
      <c r="AT4" s="225" t="s">
        <v>268</v>
      </c>
      <c r="AU4" s="226"/>
      <c r="AV4" s="3"/>
      <c r="AW4" s="3"/>
      <c r="AX4" s="3"/>
      <c r="BA4" s="61"/>
      <c r="BB4" s="61"/>
      <c r="BC4" s="69"/>
      <c r="BE4" s="62"/>
      <c r="BF4" s="62"/>
      <c r="BG4" s="78" t="s">
        <v>467</v>
      </c>
      <c r="BH4" s="225" t="s">
        <v>268</v>
      </c>
      <c r="BI4" s="226"/>
      <c r="BJ4" s="62"/>
      <c r="BK4" s="62"/>
      <c r="BL4" s="61"/>
      <c r="BP4" s="3"/>
      <c r="BQ4" s="3"/>
      <c r="BR4" s="3"/>
      <c r="BU4" s="78" t="s">
        <v>467</v>
      </c>
      <c r="BV4" s="225" t="s">
        <v>268</v>
      </c>
      <c r="BW4" s="226"/>
      <c r="BX4" s="61"/>
      <c r="BY4" s="69"/>
      <c r="CA4" s="62"/>
      <c r="CB4" s="62"/>
      <c r="CC4" s="62"/>
      <c r="CD4" s="62"/>
      <c r="CE4" s="62"/>
      <c r="CF4" s="61"/>
      <c r="CI4" s="78" t="s">
        <v>467</v>
      </c>
      <c r="CJ4" s="225" t="s">
        <v>268</v>
      </c>
      <c r="CK4" s="226"/>
      <c r="CL4" s="3"/>
      <c r="CM4" s="3"/>
      <c r="CN4" s="3"/>
      <c r="CQ4" s="61"/>
      <c r="CR4" s="61"/>
      <c r="CS4" s="69"/>
      <c r="CU4" s="62"/>
      <c r="CV4" s="62"/>
      <c r="CW4" s="78" t="s">
        <v>467</v>
      </c>
      <c r="CX4" s="225" t="s">
        <v>268</v>
      </c>
      <c r="CY4" s="226"/>
      <c r="CZ4" s="62"/>
      <c r="DA4" s="62"/>
      <c r="DB4" s="61"/>
      <c r="DF4" s="3"/>
      <c r="DG4" s="3"/>
      <c r="DH4" s="3"/>
      <c r="DK4" s="78" t="s">
        <v>467</v>
      </c>
      <c r="DL4" s="225" t="s">
        <v>268</v>
      </c>
      <c r="DM4" s="226"/>
      <c r="DN4" s="61"/>
      <c r="DO4" s="69"/>
      <c r="DQ4" s="62"/>
      <c r="DR4" s="62"/>
      <c r="DS4" s="62"/>
      <c r="DT4" s="62"/>
      <c r="DU4" s="62"/>
      <c r="DV4" s="61"/>
      <c r="DY4" s="78" t="s">
        <v>467</v>
      </c>
      <c r="DZ4" s="225" t="s">
        <v>268</v>
      </c>
      <c r="EA4" s="226"/>
      <c r="EB4" s="3"/>
      <c r="EC4" s="3"/>
      <c r="ED4" s="3"/>
      <c r="EG4" s="78" t="s">
        <v>467</v>
      </c>
    </row>
    <row r="5" spans="1:137" ht="30" customHeight="1">
      <c r="A5" s="304" t="s">
        <v>468</v>
      </c>
      <c r="B5" s="305" t="s">
        <v>469</v>
      </c>
      <c r="C5" s="232"/>
      <c r="D5" s="232"/>
      <c r="E5" s="232"/>
      <c r="F5" s="232"/>
      <c r="G5" s="232"/>
      <c r="H5" s="232"/>
      <c r="I5" s="232"/>
      <c r="J5" s="233"/>
      <c r="K5" s="306" t="s">
        <v>470</v>
      </c>
      <c r="L5" s="306"/>
      <c r="M5" s="306"/>
      <c r="N5" s="306"/>
      <c r="O5" s="306"/>
      <c r="P5" s="307"/>
      <c r="Q5" s="221" t="s">
        <v>471</v>
      </c>
      <c r="R5" s="215" t="s">
        <v>468</v>
      </c>
      <c r="S5" s="308" t="s">
        <v>508</v>
      </c>
      <c r="T5" s="306"/>
      <c r="U5" s="306"/>
      <c r="V5" s="306"/>
      <c r="W5" s="306"/>
      <c r="X5" s="307"/>
      <c r="Y5" s="306" t="s">
        <v>509</v>
      </c>
      <c r="Z5" s="306"/>
      <c r="AA5" s="306"/>
      <c r="AB5" s="306"/>
      <c r="AC5" s="306"/>
      <c r="AD5" s="307"/>
      <c r="AE5" s="221" t="s">
        <v>471</v>
      </c>
      <c r="AF5" s="215" t="s">
        <v>468</v>
      </c>
      <c r="AG5" s="308" t="s">
        <v>510</v>
      </c>
      <c r="AH5" s="306"/>
      <c r="AI5" s="306"/>
      <c r="AJ5" s="306"/>
      <c r="AK5" s="306"/>
      <c r="AL5" s="307"/>
      <c r="AM5" s="306" t="s">
        <v>511</v>
      </c>
      <c r="AN5" s="306"/>
      <c r="AO5" s="306"/>
      <c r="AP5" s="306"/>
      <c r="AQ5" s="306"/>
      <c r="AR5" s="307"/>
      <c r="AS5" s="221" t="s">
        <v>471</v>
      </c>
      <c r="AT5" s="215" t="s">
        <v>468</v>
      </c>
      <c r="AU5" s="308" t="s">
        <v>512</v>
      </c>
      <c r="AV5" s="306"/>
      <c r="AW5" s="306"/>
      <c r="AX5" s="306"/>
      <c r="AY5" s="306"/>
      <c r="AZ5" s="307"/>
      <c r="BA5" s="306" t="s">
        <v>513</v>
      </c>
      <c r="BB5" s="306"/>
      <c r="BC5" s="306"/>
      <c r="BD5" s="306"/>
      <c r="BE5" s="306"/>
      <c r="BF5" s="307"/>
      <c r="BG5" s="221" t="s">
        <v>471</v>
      </c>
      <c r="BH5" s="215" t="s">
        <v>468</v>
      </c>
      <c r="BI5" s="308" t="s">
        <v>514</v>
      </c>
      <c r="BJ5" s="306"/>
      <c r="BK5" s="306"/>
      <c r="BL5" s="306"/>
      <c r="BM5" s="306"/>
      <c r="BN5" s="307"/>
      <c r="BO5" s="306" t="s">
        <v>515</v>
      </c>
      <c r="BP5" s="306"/>
      <c r="BQ5" s="306"/>
      <c r="BR5" s="306"/>
      <c r="BS5" s="306"/>
      <c r="BT5" s="307"/>
      <c r="BU5" s="221" t="s">
        <v>471</v>
      </c>
      <c r="BV5" s="215" t="s">
        <v>468</v>
      </c>
      <c r="BW5" s="308" t="s">
        <v>516</v>
      </c>
      <c r="BX5" s="306"/>
      <c r="BY5" s="306"/>
      <c r="BZ5" s="306"/>
      <c r="CA5" s="306"/>
      <c r="CB5" s="307"/>
      <c r="CC5" s="306" t="s">
        <v>517</v>
      </c>
      <c r="CD5" s="306"/>
      <c r="CE5" s="306"/>
      <c r="CF5" s="306"/>
      <c r="CG5" s="306"/>
      <c r="CH5" s="307"/>
      <c r="CI5" s="221" t="s">
        <v>471</v>
      </c>
      <c r="CJ5" s="215" t="s">
        <v>468</v>
      </c>
      <c r="CK5" s="308" t="s">
        <v>518</v>
      </c>
      <c r="CL5" s="306"/>
      <c r="CM5" s="306"/>
      <c r="CN5" s="306"/>
      <c r="CO5" s="306"/>
      <c r="CP5" s="307"/>
      <c r="CQ5" s="306" t="s">
        <v>519</v>
      </c>
      <c r="CR5" s="306"/>
      <c r="CS5" s="306"/>
      <c r="CT5" s="306"/>
      <c r="CU5" s="306"/>
      <c r="CV5" s="307"/>
      <c r="CW5" s="221" t="s">
        <v>471</v>
      </c>
      <c r="CX5" s="215" t="s">
        <v>468</v>
      </c>
      <c r="CY5" s="308" t="s">
        <v>520</v>
      </c>
      <c r="CZ5" s="306"/>
      <c r="DA5" s="306"/>
      <c r="DB5" s="306"/>
      <c r="DC5" s="306"/>
      <c r="DD5" s="307"/>
      <c r="DE5" s="306" t="s">
        <v>521</v>
      </c>
      <c r="DF5" s="306"/>
      <c r="DG5" s="306"/>
      <c r="DH5" s="306"/>
      <c r="DI5" s="306"/>
      <c r="DJ5" s="307"/>
      <c r="DK5" s="221" t="s">
        <v>471</v>
      </c>
      <c r="DL5" s="215" t="s">
        <v>468</v>
      </c>
      <c r="DM5" s="308" t="s">
        <v>522</v>
      </c>
      <c r="DN5" s="306"/>
      <c r="DO5" s="306"/>
      <c r="DP5" s="306"/>
      <c r="DQ5" s="306"/>
      <c r="DR5" s="307"/>
      <c r="DS5" s="306" t="s">
        <v>523</v>
      </c>
      <c r="DT5" s="306"/>
      <c r="DU5" s="306"/>
      <c r="DV5" s="306"/>
      <c r="DW5" s="306"/>
      <c r="DX5" s="307"/>
      <c r="DY5" s="221" t="s">
        <v>524</v>
      </c>
      <c r="DZ5" s="215" t="s">
        <v>468</v>
      </c>
      <c r="EA5" s="308" t="s">
        <v>552</v>
      </c>
      <c r="EB5" s="306"/>
      <c r="EC5" s="306"/>
      <c r="ED5" s="306" t="s">
        <v>552</v>
      </c>
      <c r="EE5" s="306"/>
      <c r="EF5" s="307"/>
      <c r="EG5" s="221" t="s">
        <v>471</v>
      </c>
    </row>
    <row r="6" spans="1:137" ht="30" customHeight="1">
      <c r="A6" s="228"/>
      <c r="B6" s="208" t="s">
        <v>472</v>
      </c>
      <c r="C6" s="213"/>
      <c r="D6" s="209"/>
      <c r="E6" s="309" t="s">
        <v>473</v>
      </c>
      <c r="F6" s="310"/>
      <c r="G6" s="311"/>
      <c r="H6" s="309" t="s">
        <v>474</v>
      </c>
      <c r="I6" s="310"/>
      <c r="J6" s="311"/>
      <c r="K6" s="309" t="s">
        <v>473</v>
      </c>
      <c r="L6" s="310"/>
      <c r="M6" s="311"/>
      <c r="N6" s="309" t="s">
        <v>474</v>
      </c>
      <c r="O6" s="310"/>
      <c r="P6" s="311"/>
      <c r="Q6" s="222"/>
      <c r="R6" s="216"/>
      <c r="S6" s="309" t="s">
        <v>473</v>
      </c>
      <c r="T6" s="310"/>
      <c r="U6" s="311"/>
      <c r="V6" s="309" t="s">
        <v>474</v>
      </c>
      <c r="W6" s="310"/>
      <c r="X6" s="311"/>
      <c r="Y6" s="213" t="s">
        <v>473</v>
      </c>
      <c r="Z6" s="213"/>
      <c r="AA6" s="209"/>
      <c r="AB6" s="309" t="s">
        <v>474</v>
      </c>
      <c r="AC6" s="310"/>
      <c r="AD6" s="311"/>
      <c r="AE6" s="222"/>
      <c r="AF6" s="216"/>
      <c r="AG6" s="208" t="s">
        <v>473</v>
      </c>
      <c r="AH6" s="213"/>
      <c r="AI6" s="209"/>
      <c r="AJ6" s="208" t="s">
        <v>474</v>
      </c>
      <c r="AK6" s="213"/>
      <c r="AL6" s="209"/>
      <c r="AM6" s="213" t="s">
        <v>473</v>
      </c>
      <c r="AN6" s="213"/>
      <c r="AO6" s="209"/>
      <c r="AP6" s="208" t="s">
        <v>474</v>
      </c>
      <c r="AQ6" s="213"/>
      <c r="AR6" s="209"/>
      <c r="AS6" s="222"/>
      <c r="AT6" s="216"/>
      <c r="AU6" s="208" t="s">
        <v>473</v>
      </c>
      <c r="AV6" s="213"/>
      <c r="AW6" s="209"/>
      <c r="AX6" s="208" t="s">
        <v>474</v>
      </c>
      <c r="AY6" s="213"/>
      <c r="AZ6" s="209"/>
      <c r="BA6" s="213" t="s">
        <v>473</v>
      </c>
      <c r="BB6" s="213"/>
      <c r="BC6" s="209"/>
      <c r="BD6" s="208" t="s">
        <v>474</v>
      </c>
      <c r="BE6" s="213"/>
      <c r="BF6" s="209"/>
      <c r="BG6" s="222"/>
      <c r="BH6" s="216"/>
      <c r="BI6" s="208" t="s">
        <v>473</v>
      </c>
      <c r="BJ6" s="213"/>
      <c r="BK6" s="209"/>
      <c r="BL6" s="208" t="s">
        <v>474</v>
      </c>
      <c r="BM6" s="213"/>
      <c r="BN6" s="209"/>
      <c r="BO6" s="213" t="s">
        <v>473</v>
      </c>
      <c r="BP6" s="213"/>
      <c r="BQ6" s="209"/>
      <c r="BR6" s="208" t="s">
        <v>474</v>
      </c>
      <c r="BS6" s="213"/>
      <c r="BT6" s="209"/>
      <c r="BU6" s="222"/>
      <c r="BV6" s="216"/>
      <c r="BW6" s="208" t="s">
        <v>473</v>
      </c>
      <c r="BX6" s="213"/>
      <c r="BY6" s="209"/>
      <c r="BZ6" s="208" t="s">
        <v>474</v>
      </c>
      <c r="CA6" s="213"/>
      <c r="CB6" s="209"/>
      <c r="CC6" s="213" t="s">
        <v>473</v>
      </c>
      <c r="CD6" s="213"/>
      <c r="CE6" s="209"/>
      <c r="CF6" s="208" t="s">
        <v>474</v>
      </c>
      <c r="CG6" s="213"/>
      <c r="CH6" s="209"/>
      <c r="CI6" s="222"/>
      <c r="CJ6" s="216"/>
      <c r="CK6" s="208" t="s">
        <v>473</v>
      </c>
      <c r="CL6" s="213"/>
      <c r="CM6" s="209"/>
      <c r="CN6" s="208" t="s">
        <v>474</v>
      </c>
      <c r="CO6" s="213"/>
      <c r="CP6" s="209"/>
      <c r="CQ6" s="213" t="s">
        <v>473</v>
      </c>
      <c r="CR6" s="213"/>
      <c r="CS6" s="209"/>
      <c r="CT6" s="208" t="s">
        <v>474</v>
      </c>
      <c r="CU6" s="213"/>
      <c r="CV6" s="209"/>
      <c r="CW6" s="222"/>
      <c r="CX6" s="216"/>
      <c r="CY6" s="208" t="s">
        <v>473</v>
      </c>
      <c r="CZ6" s="213"/>
      <c r="DA6" s="209"/>
      <c r="DB6" s="208" t="s">
        <v>474</v>
      </c>
      <c r="DC6" s="213"/>
      <c r="DD6" s="209"/>
      <c r="DE6" s="213" t="s">
        <v>473</v>
      </c>
      <c r="DF6" s="213"/>
      <c r="DG6" s="209"/>
      <c r="DH6" s="208" t="s">
        <v>474</v>
      </c>
      <c r="DI6" s="213"/>
      <c r="DJ6" s="209"/>
      <c r="DK6" s="222"/>
      <c r="DL6" s="216"/>
      <c r="DM6" s="208" t="s">
        <v>525</v>
      </c>
      <c r="DN6" s="213"/>
      <c r="DO6" s="209"/>
      <c r="DP6" s="208" t="s">
        <v>526</v>
      </c>
      <c r="DQ6" s="213"/>
      <c r="DR6" s="209"/>
      <c r="DS6" s="213" t="s">
        <v>525</v>
      </c>
      <c r="DT6" s="213"/>
      <c r="DU6" s="209"/>
      <c r="DV6" s="208" t="s">
        <v>526</v>
      </c>
      <c r="DW6" s="213"/>
      <c r="DX6" s="209"/>
      <c r="DY6" s="222"/>
      <c r="DZ6" s="216"/>
      <c r="EA6" s="208" t="s">
        <v>473</v>
      </c>
      <c r="EB6" s="213"/>
      <c r="EC6" s="209"/>
      <c r="ED6" s="213" t="s">
        <v>474</v>
      </c>
      <c r="EE6" s="213"/>
      <c r="EF6" s="209"/>
      <c r="EG6" s="222"/>
    </row>
    <row r="7" spans="1:137" ht="33" customHeight="1">
      <c r="A7" s="228"/>
      <c r="B7" s="206" t="s">
        <v>475</v>
      </c>
      <c r="C7" s="208" t="s">
        <v>271</v>
      </c>
      <c r="D7" s="209"/>
      <c r="E7" s="206" t="s">
        <v>475</v>
      </c>
      <c r="F7" s="208" t="s">
        <v>271</v>
      </c>
      <c r="G7" s="209"/>
      <c r="H7" s="206" t="s">
        <v>475</v>
      </c>
      <c r="I7" s="79" t="s">
        <v>476</v>
      </c>
      <c r="J7" s="80" t="s">
        <v>273</v>
      </c>
      <c r="K7" s="206" t="s">
        <v>475</v>
      </c>
      <c r="L7" s="208" t="s">
        <v>271</v>
      </c>
      <c r="M7" s="209"/>
      <c r="N7" s="206" t="s">
        <v>475</v>
      </c>
      <c r="O7" s="208" t="s">
        <v>271</v>
      </c>
      <c r="P7" s="209"/>
      <c r="Q7" s="222"/>
      <c r="R7" s="216"/>
      <c r="S7" s="206" t="s">
        <v>475</v>
      </c>
      <c r="T7" s="208" t="s">
        <v>271</v>
      </c>
      <c r="U7" s="209"/>
      <c r="V7" s="206" t="s">
        <v>475</v>
      </c>
      <c r="W7" s="208" t="s">
        <v>271</v>
      </c>
      <c r="X7" s="209"/>
      <c r="Y7" s="210" t="s">
        <v>475</v>
      </c>
      <c r="Z7" s="208" t="s">
        <v>271</v>
      </c>
      <c r="AA7" s="209"/>
      <c r="AB7" s="206" t="s">
        <v>475</v>
      </c>
      <c r="AC7" s="208" t="s">
        <v>271</v>
      </c>
      <c r="AD7" s="209"/>
      <c r="AE7" s="222"/>
      <c r="AF7" s="216"/>
      <c r="AG7" s="206" t="s">
        <v>475</v>
      </c>
      <c r="AH7" s="208" t="s">
        <v>271</v>
      </c>
      <c r="AI7" s="209"/>
      <c r="AJ7" s="206" t="s">
        <v>475</v>
      </c>
      <c r="AK7" s="208" t="s">
        <v>271</v>
      </c>
      <c r="AL7" s="209"/>
      <c r="AM7" s="210" t="s">
        <v>475</v>
      </c>
      <c r="AN7" s="208" t="s">
        <v>271</v>
      </c>
      <c r="AO7" s="209"/>
      <c r="AP7" s="206" t="s">
        <v>475</v>
      </c>
      <c r="AQ7" s="208" t="s">
        <v>271</v>
      </c>
      <c r="AR7" s="209"/>
      <c r="AS7" s="222"/>
      <c r="AT7" s="216"/>
      <c r="AU7" s="206" t="s">
        <v>475</v>
      </c>
      <c r="AV7" s="208" t="s">
        <v>271</v>
      </c>
      <c r="AW7" s="209"/>
      <c r="AX7" s="206" t="s">
        <v>475</v>
      </c>
      <c r="AY7" s="208" t="s">
        <v>271</v>
      </c>
      <c r="AZ7" s="209"/>
      <c r="BA7" s="210" t="s">
        <v>475</v>
      </c>
      <c r="BB7" s="208" t="s">
        <v>271</v>
      </c>
      <c r="BC7" s="209"/>
      <c r="BD7" s="206" t="s">
        <v>475</v>
      </c>
      <c r="BE7" s="208" t="s">
        <v>271</v>
      </c>
      <c r="BF7" s="209"/>
      <c r="BG7" s="222"/>
      <c r="BH7" s="216"/>
      <c r="BI7" s="206" t="s">
        <v>475</v>
      </c>
      <c r="BJ7" s="208" t="s">
        <v>271</v>
      </c>
      <c r="BK7" s="209"/>
      <c r="BL7" s="206" t="s">
        <v>475</v>
      </c>
      <c r="BM7" s="208" t="s">
        <v>271</v>
      </c>
      <c r="BN7" s="209"/>
      <c r="BO7" s="210" t="s">
        <v>475</v>
      </c>
      <c r="BP7" s="208" t="s">
        <v>271</v>
      </c>
      <c r="BQ7" s="209"/>
      <c r="BR7" s="206" t="s">
        <v>475</v>
      </c>
      <c r="BS7" s="208" t="s">
        <v>271</v>
      </c>
      <c r="BT7" s="209"/>
      <c r="BU7" s="222"/>
      <c r="BV7" s="216"/>
      <c r="BW7" s="206" t="s">
        <v>475</v>
      </c>
      <c r="BX7" s="208" t="s">
        <v>271</v>
      </c>
      <c r="BY7" s="209"/>
      <c r="BZ7" s="206" t="s">
        <v>475</v>
      </c>
      <c r="CA7" s="208" t="s">
        <v>271</v>
      </c>
      <c r="CB7" s="209"/>
      <c r="CC7" s="210" t="s">
        <v>475</v>
      </c>
      <c r="CD7" s="208" t="s">
        <v>271</v>
      </c>
      <c r="CE7" s="209"/>
      <c r="CF7" s="206" t="s">
        <v>475</v>
      </c>
      <c r="CG7" s="208" t="s">
        <v>271</v>
      </c>
      <c r="CH7" s="209"/>
      <c r="CI7" s="222"/>
      <c r="CJ7" s="216"/>
      <c r="CK7" s="206" t="s">
        <v>475</v>
      </c>
      <c r="CL7" s="208" t="s">
        <v>271</v>
      </c>
      <c r="CM7" s="209"/>
      <c r="CN7" s="206" t="s">
        <v>475</v>
      </c>
      <c r="CO7" s="208" t="s">
        <v>271</v>
      </c>
      <c r="CP7" s="209"/>
      <c r="CQ7" s="210" t="s">
        <v>475</v>
      </c>
      <c r="CR7" s="208" t="s">
        <v>271</v>
      </c>
      <c r="CS7" s="209"/>
      <c r="CT7" s="206" t="s">
        <v>475</v>
      </c>
      <c r="CU7" s="208" t="s">
        <v>271</v>
      </c>
      <c r="CV7" s="209"/>
      <c r="CW7" s="222"/>
      <c r="CX7" s="216"/>
      <c r="CY7" s="206" t="s">
        <v>475</v>
      </c>
      <c r="CZ7" s="208" t="s">
        <v>271</v>
      </c>
      <c r="DA7" s="209"/>
      <c r="DB7" s="206" t="s">
        <v>475</v>
      </c>
      <c r="DC7" s="208" t="s">
        <v>271</v>
      </c>
      <c r="DD7" s="209"/>
      <c r="DE7" s="210" t="s">
        <v>475</v>
      </c>
      <c r="DF7" s="208" t="s">
        <v>271</v>
      </c>
      <c r="DG7" s="209"/>
      <c r="DH7" s="206" t="s">
        <v>475</v>
      </c>
      <c r="DI7" s="208" t="s">
        <v>271</v>
      </c>
      <c r="DJ7" s="209"/>
      <c r="DK7" s="222"/>
      <c r="DL7" s="216"/>
      <c r="DM7" s="206" t="s">
        <v>527</v>
      </c>
      <c r="DN7" s="208" t="s">
        <v>271</v>
      </c>
      <c r="DO7" s="209"/>
      <c r="DP7" s="206" t="s">
        <v>527</v>
      </c>
      <c r="DQ7" s="208" t="s">
        <v>271</v>
      </c>
      <c r="DR7" s="209"/>
      <c r="DS7" s="210" t="s">
        <v>475</v>
      </c>
      <c r="DT7" s="208" t="s">
        <v>271</v>
      </c>
      <c r="DU7" s="209"/>
      <c r="DV7" s="206" t="s">
        <v>527</v>
      </c>
      <c r="DW7" s="208" t="s">
        <v>271</v>
      </c>
      <c r="DX7" s="209"/>
      <c r="DY7" s="222"/>
      <c r="DZ7" s="216"/>
      <c r="EA7" s="206" t="s">
        <v>475</v>
      </c>
      <c r="EB7" s="208" t="s">
        <v>271</v>
      </c>
      <c r="EC7" s="209"/>
      <c r="ED7" s="210" t="s">
        <v>475</v>
      </c>
      <c r="EE7" s="208" t="s">
        <v>271</v>
      </c>
      <c r="EF7" s="209"/>
      <c r="EG7" s="222"/>
    </row>
    <row r="8" spans="1:137" ht="45" customHeight="1">
      <c r="A8" s="229"/>
      <c r="B8" s="207"/>
      <c r="C8" s="81" t="s">
        <v>274</v>
      </c>
      <c r="D8" s="82" t="s">
        <v>477</v>
      </c>
      <c r="E8" s="207"/>
      <c r="F8" s="81" t="s">
        <v>274</v>
      </c>
      <c r="G8" s="82" t="s">
        <v>477</v>
      </c>
      <c r="H8" s="207"/>
      <c r="I8" s="81" t="s">
        <v>274</v>
      </c>
      <c r="J8" s="82" t="s">
        <v>477</v>
      </c>
      <c r="K8" s="207"/>
      <c r="L8" s="81" t="s">
        <v>274</v>
      </c>
      <c r="M8" s="82" t="s">
        <v>477</v>
      </c>
      <c r="N8" s="207"/>
      <c r="O8" s="81" t="s">
        <v>274</v>
      </c>
      <c r="P8" s="82" t="s">
        <v>477</v>
      </c>
      <c r="Q8" s="223"/>
      <c r="R8" s="217"/>
      <c r="S8" s="207"/>
      <c r="T8" s="81" t="s">
        <v>274</v>
      </c>
      <c r="U8" s="82" t="s">
        <v>477</v>
      </c>
      <c r="V8" s="207"/>
      <c r="W8" s="81" t="s">
        <v>274</v>
      </c>
      <c r="X8" s="82" t="s">
        <v>477</v>
      </c>
      <c r="Y8" s="211"/>
      <c r="Z8" s="81" t="s">
        <v>274</v>
      </c>
      <c r="AA8" s="82" t="s">
        <v>477</v>
      </c>
      <c r="AB8" s="207"/>
      <c r="AC8" s="81" t="s">
        <v>274</v>
      </c>
      <c r="AD8" s="82" t="s">
        <v>477</v>
      </c>
      <c r="AE8" s="223"/>
      <c r="AF8" s="217"/>
      <c r="AG8" s="207"/>
      <c r="AH8" s="81" t="s">
        <v>274</v>
      </c>
      <c r="AI8" s="82" t="s">
        <v>477</v>
      </c>
      <c r="AJ8" s="207"/>
      <c r="AK8" s="81" t="s">
        <v>274</v>
      </c>
      <c r="AL8" s="82" t="s">
        <v>275</v>
      </c>
      <c r="AM8" s="211"/>
      <c r="AN8" s="81" t="s">
        <v>274</v>
      </c>
      <c r="AO8" s="82" t="s">
        <v>477</v>
      </c>
      <c r="AP8" s="207"/>
      <c r="AQ8" s="81" t="s">
        <v>274</v>
      </c>
      <c r="AR8" s="82" t="s">
        <v>477</v>
      </c>
      <c r="AS8" s="223"/>
      <c r="AT8" s="217"/>
      <c r="AU8" s="207"/>
      <c r="AV8" s="81" t="s">
        <v>274</v>
      </c>
      <c r="AW8" s="82" t="s">
        <v>477</v>
      </c>
      <c r="AX8" s="207"/>
      <c r="AY8" s="81" t="s">
        <v>274</v>
      </c>
      <c r="AZ8" s="82" t="s">
        <v>275</v>
      </c>
      <c r="BA8" s="211"/>
      <c r="BB8" s="81" t="s">
        <v>274</v>
      </c>
      <c r="BC8" s="82" t="s">
        <v>477</v>
      </c>
      <c r="BD8" s="207"/>
      <c r="BE8" s="81" t="s">
        <v>274</v>
      </c>
      <c r="BF8" s="82" t="s">
        <v>477</v>
      </c>
      <c r="BG8" s="223"/>
      <c r="BH8" s="217"/>
      <c r="BI8" s="207"/>
      <c r="BJ8" s="81" t="s">
        <v>274</v>
      </c>
      <c r="BK8" s="82" t="s">
        <v>477</v>
      </c>
      <c r="BL8" s="207"/>
      <c r="BM8" s="81" t="s">
        <v>274</v>
      </c>
      <c r="BN8" s="82" t="s">
        <v>275</v>
      </c>
      <c r="BO8" s="211"/>
      <c r="BP8" s="81" t="s">
        <v>274</v>
      </c>
      <c r="BQ8" s="82" t="s">
        <v>477</v>
      </c>
      <c r="BR8" s="207"/>
      <c r="BS8" s="81" t="s">
        <v>274</v>
      </c>
      <c r="BT8" s="82" t="s">
        <v>477</v>
      </c>
      <c r="BU8" s="223"/>
      <c r="BV8" s="217"/>
      <c r="BW8" s="207"/>
      <c r="BX8" s="81" t="s">
        <v>274</v>
      </c>
      <c r="BY8" s="82" t="s">
        <v>477</v>
      </c>
      <c r="BZ8" s="207"/>
      <c r="CA8" s="81" t="s">
        <v>274</v>
      </c>
      <c r="CB8" s="82" t="s">
        <v>275</v>
      </c>
      <c r="CC8" s="211"/>
      <c r="CD8" s="81" t="s">
        <v>274</v>
      </c>
      <c r="CE8" s="82" t="s">
        <v>477</v>
      </c>
      <c r="CF8" s="207"/>
      <c r="CG8" s="81" t="s">
        <v>274</v>
      </c>
      <c r="CH8" s="82" t="s">
        <v>477</v>
      </c>
      <c r="CI8" s="223"/>
      <c r="CJ8" s="217"/>
      <c r="CK8" s="207"/>
      <c r="CL8" s="81" t="s">
        <v>274</v>
      </c>
      <c r="CM8" s="82" t="s">
        <v>477</v>
      </c>
      <c r="CN8" s="207"/>
      <c r="CO8" s="81" t="s">
        <v>274</v>
      </c>
      <c r="CP8" s="82" t="s">
        <v>275</v>
      </c>
      <c r="CQ8" s="211"/>
      <c r="CR8" s="81" t="s">
        <v>274</v>
      </c>
      <c r="CS8" s="82" t="s">
        <v>477</v>
      </c>
      <c r="CT8" s="207"/>
      <c r="CU8" s="81" t="s">
        <v>274</v>
      </c>
      <c r="CV8" s="82" t="s">
        <v>477</v>
      </c>
      <c r="CW8" s="223"/>
      <c r="CX8" s="217"/>
      <c r="CY8" s="207"/>
      <c r="CZ8" s="81" t="s">
        <v>274</v>
      </c>
      <c r="DA8" s="82" t="s">
        <v>477</v>
      </c>
      <c r="DB8" s="207"/>
      <c r="DC8" s="81" t="s">
        <v>274</v>
      </c>
      <c r="DD8" s="82" t="s">
        <v>275</v>
      </c>
      <c r="DE8" s="211"/>
      <c r="DF8" s="81" t="s">
        <v>274</v>
      </c>
      <c r="DG8" s="82" t="s">
        <v>477</v>
      </c>
      <c r="DH8" s="207"/>
      <c r="DI8" s="81" t="s">
        <v>274</v>
      </c>
      <c r="DJ8" s="82" t="s">
        <v>477</v>
      </c>
      <c r="DK8" s="223"/>
      <c r="DL8" s="217"/>
      <c r="DM8" s="207"/>
      <c r="DN8" s="81" t="s">
        <v>274</v>
      </c>
      <c r="DO8" s="82" t="s">
        <v>528</v>
      </c>
      <c r="DP8" s="207"/>
      <c r="DQ8" s="81" t="s">
        <v>274</v>
      </c>
      <c r="DR8" s="82" t="s">
        <v>275</v>
      </c>
      <c r="DS8" s="211"/>
      <c r="DT8" s="81" t="s">
        <v>274</v>
      </c>
      <c r="DU8" s="82" t="s">
        <v>528</v>
      </c>
      <c r="DV8" s="207"/>
      <c r="DW8" s="81" t="s">
        <v>274</v>
      </c>
      <c r="DX8" s="82" t="s">
        <v>528</v>
      </c>
      <c r="DY8" s="223"/>
      <c r="DZ8" s="217"/>
      <c r="EA8" s="207"/>
      <c r="EB8" s="81" t="s">
        <v>274</v>
      </c>
      <c r="EC8" s="82" t="s">
        <v>477</v>
      </c>
      <c r="ED8" s="211"/>
      <c r="EE8" s="81" t="s">
        <v>274</v>
      </c>
      <c r="EF8" s="82" t="s">
        <v>477</v>
      </c>
      <c r="EG8" s="223"/>
    </row>
    <row r="9" spans="1:137" ht="15.6" customHeight="1">
      <c r="A9" s="142" t="s">
        <v>466</v>
      </c>
      <c r="B9" s="144">
        <v>32746.435000000001</v>
      </c>
      <c r="C9" s="144">
        <v>38748.74768</v>
      </c>
      <c r="D9" s="144">
        <v>1526.718492</v>
      </c>
      <c r="E9" s="144">
        <v>15054.759</v>
      </c>
      <c r="F9" s="144">
        <v>17956.321443000001</v>
      </c>
      <c r="G9" s="144">
        <v>694.98960999999997</v>
      </c>
      <c r="H9" s="144">
        <v>17691.675999999999</v>
      </c>
      <c r="I9" s="144">
        <v>20792.426237</v>
      </c>
      <c r="J9" s="144">
        <v>831.728882</v>
      </c>
      <c r="K9" s="144">
        <v>282.69400000000002</v>
      </c>
      <c r="L9" s="144">
        <v>372.456143</v>
      </c>
      <c r="M9" s="144">
        <v>10.17367</v>
      </c>
      <c r="N9" s="144">
        <v>266.00200000000001</v>
      </c>
      <c r="O9" s="144">
        <v>343.13152700000001</v>
      </c>
      <c r="P9" s="144">
        <v>9.6079699999999999</v>
      </c>
      <c r="Q9" s="13" t="s">
        <v>15</v>
      </c>
      <c r="R9" s="142" t="s">
        <v>466</v>
      </c>
      <c r="S9" s="144">
        <v>1278.6669999999999</v>
      </c>
      <c r="T9" s="144">
        <v>1288.9120479999999</v>
      </c>
      <c r="U9" s="144">
        <v>60.998669999999997</v>
      </c>
      <c r="V9" s="144">
        <v>1230.2170000000001</v>
      </c>
      <c r="W9" s="144">
        <v>1216.801029</v>
      </c>
      <c r="X9" s="144">
        <v>58.701790000000003</v>
      </c>
      <c r="Y9" s="144">
        <v>732.303</v>
      </c>
      <c r="Z9" s="144">
        <v>724.29545099999996</v>
      </c>
      <c r="AA9" s="144">
        <v>34.695720000000001</v>
      </c>
      <c r="AB9" s="144">
        <v>749.46900000000005</v>
      </c>
      <c r="AC9" s="144">
        <v>784.21836699999994</v>
      </c>
      <c r="AD9" s="144">
        <v>35.327849999999998</v>
      </c>
      <c r="AE9" s="13" t="s">
        <v>15</v>
      </c>
      <c r="AF9" s="142" t="s">
        <v>466</v>
      </c>
      <c r="AG9" s="144">
        <v>742.81</v>
      </c>
      <c r="AH9" s="144">
        <v>1019.033832</v>
      </c>
      <c r="AI9" s="144">
        <v>35.012999999999998</v>
      </c>
      <c r="AJ9" s="144">
        <v>1000.425</v>
      </c>
      <c r="AK9" s="144">
        <v>1337.5358839999999</v>
      </c>
      <c r="AL9" s="144">
        <v>46.785339999999998</v>
      </c>
      <c r="AM9" s="144">
        <v>989.23500000000001</v>
      </c>
      <c r="AN9" s="144">
        <v>1370.6378279999999</v>
      </c>
      <c r="AO9" s="144">
        <v>47.026479999999999</v>
      </c>
      <c r="AP9" s="144">
        <v>1351.3009999999999</v>
      </c>
      <c r="AQ9" s="144">
        <v>1805.287585</v>
      </c>
      <c r="AR9" s="144">
        <v>64.216409999999996</v>
      </c>
      <c r="AS9" s="13" t="s">
        <v>15</v>
      </c>
      <c r="AT9" s="142" t="s">
        <v>466</v>
      </c>
      <c r="AU9" s="144">
        <v>1037.481</v>
      </c>
      <c r="AV9" s="144">
        <v>1385.038092</v>
      </c>
      <c r="AW9" s="144">
        <v>49.923589999999997</v>
      </c>
      <c r="AX9" s="144">
        <v>1306.7760000000001</v>
      </c>
      <c r="AY9" s="144">
        <v>1670.889512</v>
      </c>
      <c r="AZ9" s="144">
        <v>63.171779999999998</v>
      </c>
      <c r="BA9" s="144">
        <v>1116.0340000000001</v>
      </c>
      <c r="BB9" s="144">
        <v>1444.9814610000001</v>
      </c>
      <c r="BC9" s="144">
        <v>53.74474</v>
      </c>
      <c r="BD9" s="144">
        <v>1395.0440000000001</v>
      </c>
      <c r="BE9" s="144">
        <v>1740.923074</v>
      </c>
      <c r="BF9" s="144">
        <v>67.169110000000003</v>
      </c>
      <c r="BG9" s="13" t="s">
        <v>15</v>
      </c>
      <c r="BH9" s="142" t="s">
        <v>466</v>
      </c>
      <c r="BI9" s="144">
        <v>1148.8340000000001</v>
      </c>
      <c r="BJ9" s="144">
        <v>1446.2947240000001</v>
      </c>
      <c r="BK9" s="144">
        <v>54.975360000000002</v>
      </c>
      <c r="BL9" s="144">
        <v>1419.2560000000001</v>
      </c>
      <c r="BM9" s="144">
        <v>1742.377841</v>
      </c>
      <c r="BN9" s="144">
        <v>67.754689999999997</v>
      </c>
      <c r="BO9" s="144">
        <v>1043.002</v>
      </c>
      <c r="BP9" s="144">
        <v>1278.2714109999999</v>
      </c>
      <c r="BQ9" s="144">
        <v>49.063670000000002</v>
      </c>
      <c r="BR9" s="144">
        <v>1248.097</v>
      </c>
      <c r="BS9" s="144">
        <v>1508.5316769999999</v>
      </c>
      <c r="BT9" s="144">
        <v>59.015146000000001</v>
      </c>
      <c r="BU9" s="13" t="s">
        <v>15</v>
      </c>
      <c r="BV9" s="142" t="s">
        <v>466</v>
      </c>
      <c r="BW9" s="144">
        <v>1139.8989999999999</v>
      </c>
      <c r="BX9" s="144">
        <v>1361.1503499999999</v>
      </c>
      <c r="BY9" s="144">
        <v>52.688890000000001</v>
      </c>
      <c r="BZ9" s="144">
        <v>1340.9449999999999</v>
      </c>
      <c r="CA9" s="144">
        <v>1592.0251040000001</v>
      </c>
      <c r="CB9" s="144">
        <v>63.435220000000001</v>
      </c>
      <c r="CC9" s="144">
        <v>1251.579</v>
      </c>
      <c r="CD9" s="144">
        <v>1469.42145</v>
      </c>
      <c r="CE9" s="144">
        <v>57.325850000000003</v>
      </c>
      <c r="CF9" s="144">
        <v>1471.548</v>
      </c>
      <c r="CG9" s="144">
        <v>1713.06044</v>
      </c>
      <c r="CH9" s="144">
        <v>69.94941</v>
      </c>
      <c r="CI9" s="13" t="s">
        <v>15</v>
      </c>
      <c r="CJ9" s="142" t="s">
        <v>466</v>
      </c>
      <c r="CK9" s="144">
        <v>1231.3109999999999</v>
      </c>
      <c r="CL9" s="144">
        <v>1422.21381</v>
      </c>
      <c r="CM9" s="144">
        <v>56.427909999999997</v>
      </c>
      <c r="CN9" s="144">
        <v>1427.354</v>
      </c>
      <c r="CO9" s="144">
        <v>1624.381666</v>
      </c>
      <c r="CP9" s="144">
        <v>68.014489999999995</v>
      </c>
      <c r="CQ9" s="144">
        <v>1110.5250000000001</v>
      </c>
      <c r="CR9" s="144">
        <v>1259.402748</v>
      </c>
      <c r="CS9" s="144">
        <v>50.456470000000003</v>
      </c>
      <c r="CT9" s="144">
        <v>1283.403</v>
      </c>
      <c r="CU9" s="144">
        <v>1422.2386939999999</v>
      </c>
      <c r="CV9" s="144">
        <v>60.572879999999998</v>
      </c>
      <c r="CW9" s="13" t="s">
        <v>15</v>
      </c>
      <c r="CX9" s="142" t="s">
        <v>466</v>
      </c>
      <c r="CY9" s="144">
        <v>751.726</v>
      </c>
      <c r="CZ9" s="144">
        <v>847.10788300000002</v>
      </c>
      <c r="DA9" s="144">
        <v>33.689129999999999</v>
      </c>
      <c r="DB9" s="144">
        <v>846.68600000000004</v>
      </c>
      <c r="DC9" s="144">
        <v>922.52000999999996</v>
      </c>
      <c r="DD9" s="144">
        <v>38.67953</v>
      </c>
      <c r="DE9" s="144">
        <v>478.82100000000003</v>
      </c>
      <c r="DF9" s="144">
        <v>528.68477399999995</v>
      </c>
      <c r="DG9" s="144">
        <v>21.696339999999999</v>
      </c>
      <c r="DH9" s="144">
        <v>566.89800000000002</v>
      </c>
      <c r="DI9" s="144">
        <v>599.20021499999996</v>
      </c>
      <c r="DJ9" s="144">
        <v>25.026890000000002</v>
      </c>
      <c r="DK9" s="13" t="s">
        <v>15</v>
      </c>
      <c r="DL9" s="142" t="s">
        <v>466</v>
      </c>
      <c r="DM9" s="144">
        <v>346.21899999999999</v>
      </c>
      <c r="DN9" s="144">
        <v>367.43664200000001</v>
      </c>
      <c r="DO9" s="144">
        <v>15.47118</v>
      </c>
      <c r="DP9" s="144">
        <v>434.49400000000003</v>
      </c>
      <c r="DQ9" s="144">
        <v>441.98553099999998</v>
      </c>
      <c r="DR9" s="144">
        <v>19.020236000000001</v>
      </c>
      <c r="DS9" s="144">
        <v>208.19</v>
      </c>
      <c r="DT9" s="144">
        <v>210.19403500000001</v>
      </c>
      <c r="DU9" s="144">
        <v>7.73447</v>
      </c>
      <c r="DV9" s="144">
        <v>232.19900000000001</v>
      </c>
      <c r="DW9" s="144">
        <v>220.22772900000001</v>
      </c>
      <c r="DX9" s="144">
        <v>10.223509999999999</v>
      </c>
      <c r="DY9" s="13" t="s">
        <v>15</v>
      </c>
      <c r="DZ9" s="142" t="s">
        <v>466</v>
      </c>
      <c r="EA9" s="144">
        <v>165.429</v>
      </c>
      <c r="EB9" s="144">
        <v>160.78876099999999</v>
      </c>
      <c r="EC9" s="144">
        <v>3.8844699999999999</v>
      </c>
      <c r="ED9" s="144">
        <v>121.562</v>
      </c>
      <c r="EE9" s="144">
        <v>107.090352</v>
      </c>
      <c r="EF9" s="144">
        <v>5.0566300000000002</v>
      </c>
      <c r="EG9" s="13" t="s">
        <v>15</v>
      </c>
    </row>
    <row r="10" spans="1:137" ht="15.6" customHeight="1">
      <c r="A10" s="67" t="s">
        <v>478</v>
      </c>
      <c r="B10" s="144">
        <v>11384.125</v>
      </c>
      <c r="C10" s="144">
        <v>13396.831330999999</v>
      </c>
      <c r="D10" s="144">
        <v>529.46050200000002</v>
      </c>
      <c r="E10" s="144">
        <v>5163.9629999999997</v>
      </c>
      <c r="F10" s="144">
        <v>6122.2718860000004</v>
      </c>
      <c r="G10" s="144">
        <v>238.02291</v>
      </c>
      <c r="H10" s="144">
        <v>6220.1620000000003</v>
      </c>
      <c r="I10" s="144">
        <v>7274.5594449999999</v>
      </c>
      <c r="J10" s="144">
        <v>291.437592</v>
      </c>
      <c r="K10" s="144">
        <v>85.073999999999998</v>
      </c>
      <c r="L10" s="144">
        <v>101.8509</v>
      </c>
      <c r="M10" s="144">
        <v>3.0804299999999998</v>
      </c>
      <c r="N10" s="144">
        <v>80.590999999999994</v>
      </c>
      <c r="O10" s="144">
        <v>96.443516000000002</v>
      </c>
      <c r="P10" s="144">
        <v>2.92624</v>
      </c>
      <c r="Q10" s="17" t="s">
        <v>479</v>
      </c>
      <c r="R10" s="67" t="s">
        <v>478</v>
      </c>
      <c r="S10" s="144">
        <v>394.52499999999998</v>
      </c>
      <c r="T10" s="144">
        <v>381.433629</v>
      </c>
      <c r="U10" s="144">
        <v>18.815180000000002</v>
      </c>
      <c r="V10" s="144">
        <v>379.42</v>
      </c>
      <c r="W10" s="144">
        <v>361.846721</v>
      </c>
      <c r="X10" s="144">
        <v>18.077999999999999</v>
      </c>
      <c r="Y10" s="144">
        <v>234.10400000000001</v>
      </c>
      <c r="Z10" s="144">
        <v>217.840734</v>
      </c>
      <c r="AA10" s="144">
        <v>11.13461</v>
      </c>
      <c r="AB10" s="144">
        <v>237.07599999999999</v>
      </c>
      <c r="AC10" s="144">
        <v>233.98889600000001</v>
      </c>
      <c r="AD10" s="144">
        <v>11.217750000000001</v>
      </c>
      <c r="AE10" s="17" t="s">
        <v>479</v>
      </c>
      <c r="AF10" s="67" t="s">
        <v>478</v>
      </c>
      <c r="AG10" s="144">
        <v>243.11099999999999</v>
      </c>
      <c r="AH10" s="144">
        <v>323.65753999999998</v>
      </c>
      <c r="AI10" s="144">
        <v>11.44516</v>
      </c>
      <c r="AJ10" s="144">
        <v>324.74400000000003</v>
      </c>
      <c r="AK10" s="144">
        <v>424.23868199999998</v>
      </c>
      <c r="AL10" s="144">
        <v>15.15578</v>
      </c>
      <c r="AM10" s="144">
        <v>324.52499999999998</v>
      </c>
      <c r="AN10" s="144">
        <v>443.406656</v>
      </c>
      <c r="AO10" s="144">
        <v>15.30669</v>
      </c>
      <c r="AP10" s="144">
        <v>457.517</v>
      </c>
      <c r="AQ10" s="144">
        <v>608.709384</v>
      </c>
      <c r="AR10" s="144">
        <v>21.629349999999999</v>
      </c>
      <c r="AS10" s="17" t="s">
        <v>479</v>
      </c>
      <c r="AT10" s="67" t="s">
        <v>478</v>
      </c>
      <c r="AU10" s="144">
        <v>364.71499999999997</v>
      </c>
      <c r="AV10" s="144">
        <v>481.55888399999998</v>
      </c>
      <c r="AW10" s="144">
        <v>17.445229999999999</v>
      </c>
      <c r="AX10" s="144">
        <v>479.36399999999998</v>
      </c>
      <c r="AY10" s="144">
        <v>610.73978099999999</v>
      </c>
      <c r="AZ10" s="144">
        <v>23.055209999999999</v>
      </c>
      <c r="BA10" s="144">
        <v>401.26299999999998</v>
      </c>
      <c r="BB10" s="144">
        <v>516.57186899999999</v>
      </c>
      <c r="BC10" s="144">
        <v>19.258590000000002</v>
      </c>
      <c r="BD10" s="144">
        <v>508.55200000000002</v>
      </c>
      <c r="BE10" s="144">
        <v>630.77481</v>
      </c>
      <c r="BF10" s="144">
        <v>24.421230000000001</v>
      </c>
      <c r="BG10" s="17" t="s">
        <v>479</v>
      </c>
      <c r="BH10" s="67" t="s">
        <v>478</v>
      </c>
      <c r="BI10" s="144">
        <v>409.57799999999997</v>
      </c>
      <c r="BJ10" s="144">
        <v>514.26068499999997</v>
      </c>
      <c r="BK10" s="144">
        <v>19.572559999999999</v>
      </c>
      <c r="BL10" s="144">
        <v>511.27600000000001</v>
      </c>
      <c r="BM10" s="144">
        <v>624.77792799999997</v>
      </c>
      <c r="BN10" s="144">
        <v>24.349530000000001</v>
      </c>
      <c r="BO10" s="144">
        <v>368.392</v>
      </c>
      <c r="BP10" s="144">
        <v>453.115994</v>
      </c>
      <c r="BQ10" s="144">
        <v>17.359929999999999</v>
      </c>
      <c r="BR10" s="144">
        <v>441.185</v>
      </c>
      <c r="BS10" s="144">
        <v>531.29306499999996</v>
      </c>
      <c r="BT10" s="144">
        <v>20.803746</v>
      </c>
      <c r="BU10" s="17" t="s">
        <v>479</v>
      </c>
      <c r="BV10" s="67" t="s">
        <v>478</v>
      </c>
      <c r="BW10" s="144">
        <v>387.19099999999997</v>
      </c>
      <c r="BX10" s="144">
        <v>464.38831399999998</v>
      </c>
      <c r="BY10" s="144">
        <v>17.99306</v>
      </c>
      <c r="BZ10" s="144">
        <v>468.19900000000001</v>
      </c>
      <c r="CA10" s="144">
        <v>554.12445500000001</v>
      </c>
      <c r="CB10" s="144">
        <v>22.068200000000001</v>
      </c>
      <c r="CC10" s="144">
        <v>427.28500000000003</v>
      </c>
      <c r="CD10" s="144">
        <v>505.99659600000001</v>
      </c>
      <c r="CE10" s="144">
        <v>19.6647</v>
      </c>
      <c r="CF10" s="144">
        <v>518.35400000000004</v>
      </c>
      <c r="CG10" s="144">
        <v>604.74875499999996</v>
      </c>
      <c r="CH10" s="144">
        <v>24.548279999999998</v>
      </c>
      <c r="CI10" s="17" t="s">
        <v>479</v>
      </c>
      <c r="CJ10" s="67" t="s">
        <v>478</v>
      </c>
      <c r="CK10" s="144">
        <v>429.32600000000002</v>
      </c>
      <c r="CL10" s="144">
        <v>500.26473800000002</v>
      </c>
      <c r="CM10" s="144">
        <v>19.7927</v>
      </c>
      <c r="CN10" s="144">
        <v>520.08399999999995</v>
      </c>
      <c r="CO10" s="144">
        <v>596.45097999999996</v>
      </c>
      <c r="CP10" s="144">
        <v>24.714659999999999</v>
      </c>
      <c r="CQ10" s="144">
        <v>401.48700000000002</v>
      </c>
      <c r="CR10" s="144">
        <v>459.25281000000001</v>
      </c>
      <c r="CS10" s="144">
        <v>18.291080000000001</v>
      </c>
      <c r="CT10" s="144">
        <v>480.73099999999999</v>
      </c>
      <c r="CU10" s="144">
        <v>537.89122099999997</v>
      </c>
      <c r="CV10" s="144">
        <v>22.69641</v>
      </c>
      <c r="CW10" s="17" t="s">
        <v>479</v>
      </c>
      <c r="CX10" s="67" t="s">
        <v>478</v>
      </c>
      <c r="CY10" s="144">
        <v>272.34500000000003</v>
      </c>
      <c r="CZ10" s="144">
        <v>310.024045</v>
      </c>
      <c r="DA10" s="144">
        <v>12.16761</v>
      </c>
      <c r="DB10" s="144">
        <v>316.899</v>
      </c>
      <c r="DC10" s="144">
        <v>349.51253500000001</v>
      </c>
      <c r="DD10" s="144">
        <v>14.48292</v>
      </c>
      <c r="DE10" s="144">
        <v>166.934</v>
      </c>
      <c r="DF10" s="144">
        <v>186.44634500000001</v>
      </c>
      <c r="DG10" s="144">
        <v>7.4827899999999996</v>
      </c>
      <c r="DH10" s="144">
        <v>204.78</v>
      </c>
      <c r="DI10" s="144">
        <v>219.57747000000001</v>
      </c>
      <c r="DJ10" s="144">
        <v>8.9246200000000009</v>
      </c>
      <c r="DK10" s="17" t="s">
        <v>479</v>
      </c>
      <c r="DL10" s="67" t="s">
        <v>529</v>
      </c>
      <c r="DM10" s="144">
        <v>117.119</v>
      </c>
      <c r="DN10" s="144">
        <v>124.83167299999999</v>
      </c>
      <c r="DO10" s="144">
        <v>5.1572300000000002</v>
      </c>
      <c r="DP10" s="144">
        <v>156.22499999999999</v>
      </c>
      <c r="DQ10" s="144">
        <v>161.26495399999999</v>
      </c>
      <c r="DR10" s="144">
        <v>6.7053260000000003</v>
      </c>
      <c r="DS10" s="144">
        <v>72.948999999999998</v>
      </c>
      <c r="DT10" s="144">
        <v>74.458175999999995</v>
      </c>
      <c r="DU10" s="144">
        <v>2.5882399999999999</v>
      </c>
      <c r="DV10" s="144">
        <v>84.915999999999997</v>
      </c>
      <c r="DW10" s="144">
        <v>82.470557999999997</v>
      </c>
      <c r="DX10" s="144">
        <v>3.6573000000000002</v>
      </c>
      <c r="DY10" s="17" t="s">
        <v>530</v>
      </c>
      <c r="DZ10" s="67" t="s">
        <v>478</v>
      </c>
      <c r="EA10" s="144">
        <v>64.040000000000006</v>
      </c>
      <c r="EB10" s="144">
        <v>62.912298</v>
      </c>
      <c r="EC10" s="144">
        <v>1.46712</v>
      </c>
      <c r="ED10" s="144">
        <v>50.249000000000002</v>
      </c>
      <c r="EE10" s="144">
        <v>45.705734</v>
      </c>
      <c r="EF10" s="144">
        <v>2.0030399999999999</v>
      </c>
      <c r="EG10" s="17" t="s">
        <v>479</v>
      </c>
    </row>
    <row r="11" spans="1:137" ht="15.6" customHeight="1">
      <c r="A11" s="68" t="s">
        <v>480</v>
      </c>
      <c r="B11" s="145">
        <v>5537.5460000000003</v>
      </c>
      <c r="C11" s="145">
        <v>6549.1466540000001</v>
      </c>
      <c r="D11" s="145">
        <v>261.670052</v>
      </c>
      <c r="E11" s="145">
        <v>2545.9830000000002</v>
      </c>
      <c r="F11" s="145">
        <v>3029.3648210000001</v>
      </c>
      <c r="G11" s="145">
        <v>119.79788000000001</v>
      </c>
      <c r="H11" s="145">
        <v>2991.5630000000001</v>
      </c>
      <c r="I11" s="145">
        <v>3519.781833</v>
      </c>
      <c r="J11" s="145">
        <v>141.87217200000001</v>
      </c>
      <c r="K11" s="145">
        <v>42.195999999999998</v>
      </c>
      <c r="L11" s="145">
        <v>50.415165999999999</v>
      </c>
      <c r="M11" s="145">
        <v>1.5792600000000001</v>
      </c>
      <c r="N11" s="145">
        <v>40.927</v>
      </c>
      <c r="O11" s="145">
        <v>48.90522</v>
      </c>
      <c r="P11" s="145">
        <v>1.5287599999999999</v>
      </c>
      <c r="Q11" s="22" t="s">
        <v>481</v>
      </c>
      <c r="R11" s="68" t="s">
        <v>480</v>
      </c>
      <c r="S11" s="145">
        <v>223.74299999999999</v>
      </c>
      <c r="T11" s="145">
        <v>213.09788699999999</v>
      </c>
      <c r="U11" s="145">
        <v>10.86375</v>
      </c>
      <c r="V11" s="145">
        <v>216.262</v>
      </c>
      <c r="W11" s="145">
        <v>203.88994600000001</v>
      </c>
      <c r="X11" s="145">
        <v>10.504519999999999</v>
      </c>
      <c r="Y11" s="145">
        <v>136.124</v>
      </c>
      <c r="Z11" s="145">
        <v>124.762186</v>
      </c>
      <c r="AA11" s="145">
        <v>6.5709</v>
      </c>
      <c r="AB11" s="145">
        <v>137.08500000000001</v>
      </c>
      <c r="AC11" s="145">
        <v>133.38597999999999</v>
      </c>
      <c r="AD11" s="145">
        <v>6.5881600000000002</v>
      </c>
      <c r="AE11" s="22" t="s">
        <v>481</v>
      </c>
      <c r="AF11" s="68" t="s">
        <v>480</v>
      </c>
      <c r="AG11" s="145">
        <v>127.70399999999999</v>
      </c>
      <c r="AH11" s="145">
        <v>170.14136500000001</v>
      </c>
      <c r="AI11" s="145">
        <v>6.0938100000000004</v>
      </c>
      <c r="AJ11" s="145">
        <v>172.84</v>
      </c>
      <c r="AK11" s="145">
        <v>225.84374199999999</v>
      </c>
      <c r="AL11" s="145">
        <v>8.1700099999999996</v>
      </c>
      <c r="AM11" s="145">
        <v>158.30500000000001</v>
      </c>
      <c r="AN11" s="145">
        <v>217.60938400000001</v>
      </c>
      <c r="AO11" s="145">
        <v>7.6017400000000004</v>
      </c>
      <c r="AP11" s="145">
        <v>218.648</v>
      </c>
      <c r="AQ11" s="145">
        <v>290.63250299999999</v>
      </c>
      <c r="AR11" s="145">
        <v>10.455780000000001</v>
      </c>
      <c r="AS11" s="22" t="s">
        <v>481</v>
      </c>
      <c r="AT11" s="68" t="s">
        <v>480</v>
      </c>
      <c r="AU11" s="145">
        <v>183.256</v>
      </c>
      <c r="AV11" s="145">
        <v>243.13714999999999</v>
      </c>
      <c r="AW11" s="145">
        <v>8.8811199999999992</v>
      </c>
      <c r="AX11" s="145">
        <v>226.898</v>
      </c>
      <c r="AY11" s="145">
        <v>289.88557100000003</v>
      </c>
      <c r="AZ11" s="145">
        <v>11.012269999999999</v>
      </c>
      <c r="BA11" s="145">
        <v>207.148</v>
      </c>
      <c r="BB11" s="145">
        <v>267.923452</v>
      </c>
      <c r="BC11" s="145">
        <v>10.032450000000001</v>
      </c>
      <c r="BD11" s="145">
        <v>249.52199999999999</v>
      </c>
      <c r="BE11" s="145">
        <v>312.33170699999999</v>
      </c>
      <c r="BF11" s="145">
        <v>12.073259999999999</v>
      </c>
      <c r="BG11" s="22" t="s">
        <v>481</v>
      </c>
      <c r="BH11" s="68" t="s">
        <v>480</v>
      </c>
      <c r="BI11" s="145">
        <v>216.124</v>
      </c>
      <c r="BJ11" s="145">
        <v>274.14686599999999</v>
      </c>
      <c r="BK11" s="145">
        <v>10.40326</v>
      </c>
      <c r="BL11" s="145">
        <v>258.84500000000003</v>
      </c>
      <c r="BM11" s="145">
        <v>319.43462199999999</v>
      </c>
      <c r="BN11" s="145">
        <v>12.421760000000001</v>
      </c>
      <c r="BO11" s="145">
        <v>189.23099999999999</v>
      </c>
      <c r="BP11" s="145">
        <v>233.175804</v>
      </c>
      <c r="BQ11" s="145">
        <v>9.0208999999999993</v>
      </c>
      <c r="BR11" s="145">
        <v>215.43100000000001</v>
      </c>
      <c r="BS11" s="145">
        <v>260.95215899999999</v>
      </c>
      <c r="BT11" s="145">
        <v>10.235986</v>
      </c>
      <c r="BU11" s="22" t="s">
        <v>481</v>
      </c>
      <c r="BV11" s="68" t="s">
        <v>480</v>
      </c>
      <c r="BW11" s="145">
        <v>190.85900000000001</v>
      </c>
      <c r="BX11" s="145">
        <v>230.46119899999999</v>
      </c>
      <c r="BY11" s="145">
        <v>8.9900199999999995</v>
      </c>
      <c r="BZ11" s="145">
        <v>221.91200000000001</v>
      </c>
      <c r="CA11" s="145">
        <v>265.69980900000002</v>
      </c>
      <c r="CB11" s="145">
        <v>10.550929999999999</v>
      </c>
      <c r="CC11" s="145">
        <v>208.785</v>
      </c>
      <c r="CD11" s="145">
        <v>248.183176</v>
      </c>
      <c r="CE11" s="145">
        <v>9.7673699999999997</v>
      </c>
      <c r="CF11" s="145">
        <v>249.155</v>
      </c>
      <c r="CG11" s="145">
        <v>293.71432700000003</v>
      </c>
      <c r="CH11" s="145">
        <v>11.90207</v>
      </c>
      <c r="CI11" s="22" t="s">
        <v>481</v>
      </c>
      <c r="CJ11" s="68" t="s">
        <v>480</v>
      </c>
      <c r="CK11" s="145">
        <v>205.75</v>
      </c>
      <c r="CL11" s="145">
        <v>241.617525</v>
      </c>
      <c r="CM11" s="145">
        <v>9.6702499999999993</v>
      </c>
      <c r="CN11" s="145">
        <v>242.42599999999999</v>
      </c>
      <c r="CO11" s="145">
        <v>282.16239100000001</v>
      </c>
      <c r="CP11" s="145">
        <v>11.624739999999999</v>
      </c>
      <c r="CQ11" s="145">
        <v>181.965</v>
      </c>
      <c r="CR11" s="145">
        <v>209.913669</v>
      </c>
      <c r="CS11" s="145">
        <v>8.4515600000000006</v>
      </c>
      <c r="CT11" s="145">
        <v>215.679</v>
      </c>
      <c r="CU11" s="145">
        <v>244.917441</v>
      </c>
      <c r="CV11" s="145">
        <v>10.266970000000001</v>
      </c>
      <c r="CW11" s="22" t="s">
        <v>481</v>
      </c>
      <c r="CX11" s="68" t="s">
        <v>480</v>
      </c>
      <c r="CY11" s="145">
        <v>115.01900000000001</v>
      </c>
      <c r="CZ11" s="145">
        <v>132.12351200000001</v>
      </c>
      <c r="DA11" s="145">
        <v>5.2664</v>
      </c>
      <c r="DB11" s="145">
        <v>134.20699999999999</v>
      </c>
      <c r="DC11" s="145">
        <v>150.15916000000001</v>
      </c>
      <c r="DD11" s="145">
        <v>6.1731400000000001</v>
      </c>
      <c r="DE11" s="145">
        <v>69.427999999999997</v>
      </c>
      <c r="DF11" s="145">
        <v>78.428380000000004</v>
      </c>
      <c r="DG11" s="145">
        <v>3.19374</v>
      </c>
      <c r="DH11" s="145">
        <v>83.585999999999999</v>
      </c>
      <c r="DI11" s="145">
        <v>90.372052999999994</v>
      </c>
      <c r="DJ11" s="145">
        <v>3.6774800000000001</v>
      </c>
      <c r="DK11" s="22" t="s">
        <v>481</v>
      </c>
      <c r="DL11" s="68" t="s">
        <v>531</v>
      </c>
      <c r="DM11" s="145">
        <v>44.93</v>
      </c>
      <c r="DN11" s="145">
        <v>48.323424000000003</v>
      </c>
      <c r="DO11" s="145">
        <v>2.02366</v>
      </c>
      <c r="DP11" s="145">
        <v>61.070999999999998</v>
      </c>
      <c r="DQ11" s="145">
        <v>63.085451999999997</v>
      </c>
      <c r="DR11" s="145">
        <v>2.6629960000000001</v>
      </c>
      <c r="DS11" s="145">
        <v>25.212</v>
      </c>
      <c r="DT11" s="145">
        <v>26.050505000000001</v>
      </c>
      <c r="DU11" s="145">
        <v>0.91844999999999999</v>
      </c>
      <c r="DV11" s="145">
        <v>30.364000000000001</v>
      </c>
      <c r="DW11" s="145">
        <v>29.522887999999998</v>
      </c>
      <c r="DX11" s="145">
        <v>1.32982</v>
      </c>
      <c r="DY11" s="22" t="s">
        <v>532</v>
      </c>
      <c r="DZ11" s="68" t="s">
        <v>480</v>
      </c>
      <c r="EA11" s="145">
        <v>20.204000000000001</v>
      </c>
      <c r="EB11" s="145">
        <v>19.854171000000001</v>
      </c>
      <c r="EC11" s="145">
        <v>0.46923999999999999</v>
      </c>
      <c r="ED11" s="145">
        <v>16.704999999999998</v>
      </c>
      <c r="EE11" s="145">
        <v>14.886862000000001</v>
      </c>
      <c r="EF11" s="145">
        <v>0.69352000000000003</v>
      </c>
      <c r="EG11" s="22" t="s">
        <v>481</v>
      </c>
    </row>
    <row r="12" spans="1:137" ht="15.6" customHeight="1">
      <c r="A12" s="68" t="s">
        <v>181</v>
      </c>
      <c r="B12" s="145">
        <v>4895.7659999999996</v>
      </c>
      <c r="C12" s="145">
        <v>5766.8038909999996</v>
      </c>
      <c r="D12" s="145">
        <v>227.72488999999999</v>
      </c>
      <c r="E12" s="145">
        <v>2178.0740000000001</v>
      </c>
      <c r="F12" s="145">
        <v>2588.8812739999998</v>
      </c>
      <c r="G12" s="145">
        <v>99.937629999999999</v>
      </c>
      <c r="H12" s="145">
        <v>2717.692</v>
      </c>
      <c r="I12" s="145">
        <v>3177.9226170000002</v>
      </c>
      <c r="J12" s="145">
        <v>127.78726</v>
      </c>
      <c r="K12" s="145">
        <v>34.322000000000003</v>
      </c>
      <c r="L12" s="145">
        <v>40.697724000000001</v>
      </c>
      <c r="M12" s="145">
        <v>1.2081900000000001</v>
      </c>
      <c r="N12" s="145">
        <v>32.165999999999997</v>
      </c>
      <c r="O12" s="145">
        <v>38.538026000000002</v>
      </c>
      <c r="P12" s="145">
        <v>1.15202</v>
      </c>
      <c r="Q12" s="22" t="s">
        <v>17</v>
      </c>
      <c r="R12" s="68" t="s">
        <v>181</v>
      </c>
      <c r="S12" s="145">
        <v>129.52099999999999</v>
      </c>
      <c r="T12" s="145">
        <v>127.009075</v>
      </c>
      <c r="U12" s="145">
        <v>6.2323700000000004</v>
      </c>
      <c r="V12" s="145">
        <v>123.43300000000001</v>
      </c>
      <c r="W12" s="145">
        <v>118.91610300000001</v>
      </c>
      <c r="X12" s="145">
        <v>5.9286599999999998</v>
      </c>
      <c r="Y12" s="145">
        <v>75.822999999999993</v>
      </c>
      <c r="Z12" s="145">
        <v>70.676062000000002</v>
      </c>
      <c r="AA12" s="145">
        <v>3.6335500000000001</v>
      </c>
      <c r="AB12" s="145">
        <v>76.956000000000003</v>
      </c>
      <c r="AC12" s="145">
        <v>76.025220000000004</v>
      </c>
      <c r="AD12" s="145">
        <v>3.6585999999999999</v>
      </c>
      <c r="AE12" s="22" t="s">
        <v>17</v>
      </c>
      <c r="AF12" s="68" t="s">
        <v>181</v>
      </c>
      <c r="AG12" s="145">
        <v>91.872</v>
      </c>
      <c r="AH12" s="145">
        <v>122.789297</v>
      </c>
      <c r="AI12" s="145">
        <v>4.3474199999999996</v>
      </c>
      <c r="AJ12" s="145">
        <v>119.967</v>
      </c>
      <c r="AK12" s="145">
        <v>157.95210900000001</v>
      </c>
      <c r="AL12" s="145">
        <v>5.6379200000000003</v>
      </c>
      <c r="AM12" s="145">
        <v>136.59</v>
      </c>
      <c r="AN12" s="145">
        <v>187.61979400000001</v>
      </c>
      <c r="AO12" s="145">
        <v>6.5120899999999997</v>
      </c>
      <c r="AP12" s="145">
        <v>203.30799999999999</v>
      </c>
      <c r="AQ12" s="145">
        <v>273.66478899999998</v>
      </c>
      <c r="AR12" s="145">
        <v>9.6700499999999998</v>
      </c>
      <c r="AS12" s="22" t="s">
        <v>17</v>
      </c>
      <c r="AT12" s="68" t="s">
        <v>181</v>
      </c>
      <c r="AU12" s="145">
        <v>153.26</v>
      </c>
      <c r="AV12" s="145">
        <v>202.87989200000001</v>
      </c>
      <c r="AW12" s="145">
        <v>7.3949499999999997</v>
      </c>
      <c r="AX12" s="145">
        <v>220.797</v>
      </c>
      <c r="AY12" s="145">
        <v>282.07813199999998</v>
      </c>
      <c r="AZ12" s="145">
        <v>10.67432</v>
      </c>
      <c r="BA12" s="145">
        <v>166.70699999999999</v>
      </c>
      <c r="BB12" s="145">
        <v>214.35862900000001</v>
      </c>
      <c r="BC12" s="145">
        <v>8.0665600000000008</v>
      </c>
      <c r="BD12" s="145">
        <v>224.50299999999999</v>
      </c>
      <c r="BE12" s="145">
        <v>276.92677500000002</v>
      </c>
      <c r="BF12" s="145">
        <v>10.85669</v>
      </c>
      <c r="BG12" s="22" t="s">
        <v>17</v>
      </c>
      <c r="BH12" s="68" t="s">
        <v>181</v>
      </c>
      <c r="BI12" s="145">
        <v>165.37</v>
      </c>
      <c r="BJ12" s="145">
        <v>206.275758</v>
      </c>
      <c r="BK12" s="145">
        <v>7.9535099999999996</v>
      </c>
      <c r="BL12" s="145">
        <v>216.267</v>
      </c>
      <c r="BM12" s="145">
        <v>262.86912899999999</v>
      </c>
      <c r="BN12" s="145">
        <v>10.361610000000001</v>
      </c>
      <c r="BO12" s="145">
        <v>150.727</v>
      </c>
      <c r="BP12" s="145">
        <v>186.65035700000001</v>
      </c>
      <c r="BQ12" s="145">
        <v>7.1254299999999997</v>
      </c>
      <c r="BR12" s="145">
        <v>190.70400000000001</v>
      </c>
      <c r="BS12" s="145">
        <v>229.56069400000001</v>
      </c>
      <c r="BT12" s="145">
        <v>9.0347000000000008</v>
      </c>
      <c r="BU12" s="22" t="s">
        <v>17</v>
      </c>
      <c r="BV12" s="68" t="s">
        <v>181</v>
      </c>
      <c r="BW12" s="145">
        <v>163.512</v>
      </c>
      <c r="BX12" s="145">
        <v>196.61011199999999</v>
      </c>
      <c r="BY12" s="145">
        <v>7.6088199999999997</v>
      </c>
      <c r="BZ12" s="145">
        <v>207.03899999999999</v>
      </c>
      <c r="CA12" s="145">
        <v>243.58769599999999</v>
      </c>
      <c r="CB12" s="145">
        <v>9.8034999999999997</v>
      </c>
      <c r="CC12" s="145">
        <v>181.84100000000001</v>
      </c>
      <c r="CD12" s="145">
        <v>216.240388</v>
      </c>
      <c r="CE12" s="145">
        <v>8.3465100000000003</v>
      </c>
      <c r="CF12" s="145">
        <v>225.88200000000001</v>
      </c>
      <c r="CG12" s="145">
        <v>262.17585500000001</v>
      </c>
      <c r="CH12" s="145">
        <v>10.7402</v>
      </c>
      <c r="CI12" s="22" t="s">
        <v>17</v>
      </c>
      <c r="CJ12" s="68" t="s">
        <v>181</v>
      </c>
      <c r="CK12" s="145">
        <v>187.578</v>
      </c>
      <c r="CL12" s="145">
        <v>218.67728700000001</v>
      </c>
      <c r="CM12" s="145">
        <v>8.6037199999999991</v>
      </c>
      <c r="CN12" s="145">
        <v>234.28899999999999</v>
      </c>
      <c r="CO12" s="145">
        <v>266.75776000000002</v>
      </c>
      <c r="CP12" s="145">
        <v>11.192410000000001</v>
      </c>
      <c r="CQ12" s="145">
        <v>186.73</v>
      </c>
      <c r="CR12" s="145">
        <v>212.95260400000001</v>
      </c>
      <c r="CS12" s="145">
        <v>8.4694900000000004</v>
      </c>
      <c r="CT12" s="145">
        <v>226.98099999999999</v>
      </c>
      <c r="CU12" s="145">
        <v>252.26995600000001</v>
      </c>
      <c r="CV12" s="145">
        <v>10.77863</v>
      </c>
      <c r="CW12" s="22" t="s">
        <v>17</v>
      </c>
      <c r="CX12" s="68" t="s">
        <v>181</v>
      </c>
      <c r="CY12" s="145">
        <v>135.40600000000001</v>
      </c>
      <c r="CZ12" s="145">
        <v>153.633026</v>
      </c>
      <c r="DA12" s="145">
        <v>5.9804199999999996</v>
      </c>
      <c r="DB12" s="145">
        <v>157.37100000000001</v>
      </c>
      <c r="DC12" s="145">
        <v>172.37041199999999</v>
      </c>
      <c r="DD12" s="145">
        <v>7.2442799999999998</v>
      </c>
      <c r="DE12" s="145">
        <v>80.748000000000005</v>
      </c>
      <c r="DF12" s="145">
        <v>89.690875000000005</v>
      </c>
      <c r="DG12" s="145">
        <v>3.5809099999999998</v>
      </c>
      <c r="DH12" s="145">
        <v>102.16500000000001</v>
      </c>
      <c r="DI12" s="145">
        <v>109.207555</v>
      </c>
      <c r="DJ12" s="145">
        <v>4.4639800000000003</v>
      </c>
      <c r="DK12" s="22" t="s">
        <v>17</v>
      </c>
      <c r="DL12" s="68" t="s">
        <v>181</v>
      </c>
      <c r="DM12" s="145">
        <v>58.743000000000002</v>
      </c>
      <c r="DN12" s="145">
        <v>62.45485</v>
      </c>
      <c r="DO12" s="145">
        <v>2.59701</v>
      </c>
      <c r="DP12" s="145">
        <v>79.724000000000004</v>
      </c>
      <c r="DQ12" s="145">
        <v>82.493391000000003</v>
      </c>
      <c r="DR12" s="145">
        <v>3.4199000000000002</v>
      </c>
      <c r="DS12" s="145">
        <v>40.521000000000001</v>
      </c>
      <c r="DT12" s="145">
        <v>41.253182000000002</v>
      </c>
      <c r="DU12" s="145">
        <v>1.40829</v>
      </c>
      <c r="DV12" s="145">
        <v>46.695</v>
      </c>
      <c r="DW12" s="145">
        <v>45.373773</v>
      </c>
      <c r="DX12" s="145">
        <v>2.0170400000000002</v>
      </c>
      <c r="DY12" s="22" t="s">
        <v>17</v>
      </c>
      <c r="DZ12" s="68" t="s">
        <v>181</v>
      </c>
      <c r="EA12" s="145">
        <v>38.802999999999997</v>
      </c>
      <c r="EB12" s="145">
        <v>38.412362000000002</v>
      </c>
      <c r="EC12" s="145">
        <v>0.86839</v>
      </c>
      <c r="ED12" s="145">
        <v>29.445</v>
      </c>
      <c r="EE12" s="145">
        <v>27.155242000000001</v>
      </c>
      <c r="EF12" s="145">
        <v>1.1527499999999999</v>
      </c>
      <c r="EG12" s="22" t="s">
        <v>17</v>
      </c>
    </row>
    <row r="13" spans="1:137" ht="15.6" customHeight="1">
      <c r="A13" s="68" t="s">
        <v>182</v>
      </c>
      <c r="B13" s="145">
        <v>401.24799999999999</v>
      </c>
      <c r="C13" s="145">
        <v>456.67523199999999</v>
      </c>
      <c r="D13" s="145">
        <v>18.936070000000001</v>
      </c>
      <c r="E13" s="145">
        <v>183.75399999999999</v>
      </c>
      <c r="F13" s="145">
        <v>210.04291000000001</v>
      </c>
      <c r="G13" s="145">
        <v>8.6279599999999999</v>
      </c>
      <c r="H13" s="145">
        <v>217.494</v>
      </c>
      <c r="I13" s="145">
        <v>246.63232199999999</v>
      </c>
      <c r="J13" s="145">
        <v>10.308109999999999</v>
      </c>
      <c r="K13" s="145">
        <v>3.3809999999999998</v>
      </c>
      <c r="L13" s="145">
        <v>4.5851069999999998</v>
      </c>
      <c r="M13" s="145">
        <v>0.12975</v>
      </c>
      <c r="N13" s="145">
        <v>2.883</v>
      </c>
      <c r="O13" s="145">
        <v>3.666309</v>
      </c>
      <c r="P13" s="145">
        <v>0.10995000000000001</v>
      </c>
      <c r="Q13" s="22" t="s">
        <v>18</v>
      </c>
      <c r="R13" s="68" t="s">
        <v>182</v>
      </c>
      <c r="S13" s="145">
        <v>14.398</v>
      </c>
      <c r="T13" s="145">
        <v>14.185897000000001</v>
      </c>
      <c r="U13" s="145">
        <v>0.69440000000000002</v>
      </c>
      <c r="V13" s="145">
        <v>13.648999999999999</v>
      </c>
      <c r="W13" s="145">
        <v>13.501385000000001</v>
      </c>
      <c r="X13" s="145">
        <v>0.65680000000000005</v>
      </c>
      <c r="Y13" s="145">
        <v>6.9269999999999996</v>
      </c>
      <c r="Z13" s="145">
        <v>6.74376</v>
      </c>
      <c r="AA13" s="145">
        <v>0.33300000000000002</v>
      </c>
      <c r="AB13" s="145">
        <v>7.468</v>
      </c>
      <c r="AC13" s="145">
        <v>7.7916879999999997</v>
      </c>
      <c r="AD13" s="145">
        <v>0.35904999999999998</v>
      </c>
      <c r="AE13" s="22" t="s">
        <v>18</v>
      </c>
      <c r="AF13" s="68" t="s">
        <v>182</v>
      </c>
      <c r="AG13" s="145">
        <v>9.6300000000000008</v>
      </c>
      <c r="AH13" s="145">
        <v>12.510239</v>
      </c>
      <c r="AI13" s="145">
        <v>0.4541</v>
      </c>
      <c r="AJ13" s="145">
        <v>13.365</v>
      </c>
      <c r="AK13" s="145">
        <v>17.018082</v>
      </c>
      <c r="AL13" s="145">
        <v>0.62544999999999995</v>
      </c>
      <c r="AM13" s="145">
        <v>11.618</v>
      </c>
      <c r="AN13" s="145">
        <v>14.708968</v>
      </c>
      <c r="AO13" s="145">
        <v>0.56040000000000001</v>
      </c>
      <c r="AP13" s="145">
        <v>14.738</v>
      </c>
      <c r="AQ13" s="145">
        <v>18.191241000000002</v>
      </c>
      <c r="AR13" s="145">
        <v>0.7006</v>
      </c>
      <c r="AS13" s="22" t="s">
        <v>18</v>
      </c>
      <c r="AT13" s="68" t="s">
        <v>182</v>
      </c>
      <c r="AU13" s="145">
        <v>11.678000000000001</v>
      </c>
      <c r="AV13" s="145">
        <v>14.643267</v>
      </c>
      <c r="AW13" s="145">
        <v>0.56289999999999996</v>
      </c>
      <c r="AX13" s="145">
        <v>13.573</v>
      </c>
      <c r="AY13" s="145">
        <v>16.553269</v>
      </c>
      <c r="AZ13" s="145">
        <v>0.66127000000000002</v>
      </c>
      <c r="BA13" s="145">
        <v>11.426</v>
      </c>
      <c r="BB13" s="145">
        <v>13.880833000000001</v>
      </c>
      <c r="BC13" s="145">
        <v>0.55420000000000003</v>
      </c>
      <c r="BD13" s="145">
        <v>14.387</v>
      </c>
      <c r="BE13" s="145">
        <v>17.156282999999998</v>
      </c>
      <c r="BF13" s="145">
        <v>0.69762000000000002</v>
      </c>
      <c r="BG13" s="22" t="s">
        <v>18</v>
      </c>
      <c r="BH13" s="68" t="s">
        <v>182</v>
      </c>
      <c r="BI13" s="145">
        <v>12.304</v>
      </c>
      <c r="BJ13" s="145">
        <v>14.727660999999999</v>
      </c>
      <c r="BK13" s="145">
        <v>0.59635000000000005</v>
      </c>
      <c r="BL13" s="145">
        <v>15.502000000000001</v>
      </c>
      <c r="BM13" s="145">
        <v>18.068884000000001</v>
      </c>
      <c r="BN13" s="145">
        <v>0.74724999999999997</v>
      </c>
      <c r="BO13" s="145">
        <v>12.496</v>
      </c>
      <c r="BP13" s="145">
        <v>14.485576</v>
      </c>
      <c r="BQ13" s="145">
        <v>0.59755000000000003</v>
      </c>
      <c r="BR13" s="145">
        <v>15.108000000000001</v>
      </c>
      <c r="BS13" s="145">
        <v>17.657543</v>
      </c>
      <c r="BT13" s="145">
        <v>0.71909999999999996</v>
      </c>
      <c r="BU13" s="22" t="s">
        <v>18</v>
      </c>
      <c r="BV13" s="68" t="s">
        <v>182</v>
      </c>
      <c r="BW13" s="145">
        <v>13.973000000000001</v>
      </c>
      <c r="BX13" s="145">
        <v>15.993987000000001</v>
      </c>
      <c r="BY13" s="145">
        <v>0.66259000000000001</v>
      </c>
      <c r="BZ13" s="145">
        <v>17.055</v>
      </c>
      <c r="CA13" s="145">
        <v>19.693169000000001</v>
      </c>
      <c r="CB13" s="145">
        <v>0.81420000000000003</v>
      </c>
      <c r="CC13" s="145">
        <v>16.327999999999999</v>
      </c>
      <c r="CD13" s="145">
        <v>18.606907</v>
      </c>
      <c r="CE13" s="145">
        <v>0.77205000000000001</v>
      </c>
      <c r="CF13" s="145">
        <v>19.219000000000001</v>
      </c>
      <c r="CG13" s="145">
        <v>21.935711999999999</v>
      </c>
      <c r="CH13" s="145">
        <v>0.92559999999999998</v>
      </c>
      <c r="CI13" s="22" t="s">
        <v>18</v>
      </c>
      <c r="CJ13" s="68" t="s">
        <v>182</v>
      </c>
      <c r="CK13" s="145">
        <v>15.929</v>
      </c>
      <c r="CL13" s="145">
        <v>17.622608</v>
      </c>
      <c r="CM13" s="145">
        <v>0.75509999999999999</v>
      </c>
      <c r="CN13" s="145">
        <v>19.931999999999999</v>
      </c>
      <c r="CO13" s="145">
        <v>22.128935999999999</v>
      </c>
      <c r="CP13" s="145">
        <v>0.96472000000000002</v>
      </c>
      <c r="CQ13" s="145">
        <v>14.917999999999999</v>
      </c>
      <c r="CR13" s="145">
        <v>16.405044</v>
      </c>
      <c r="CS13" s="145">
        <v>0.70011999999999996</v>
      </c>
      <c r="CT13" s="145">
        <v>17.844000000000001</v>
      </c>
      <c r="CU13" s="145">
        <v>19.174893999999998</v>
      </c>
      <c r="CV13" s="145">
        <v>0.85560000000000003</v>
      </c>
      <c r="CW13" s="22" t="s">
        <v>18</v>
      </c>
      <c r="CX13" s="68" t="s">
        <v>182</v>
      </c>
      <c r="CY13" s="145">
        <v>10.567</v>
      </c>
      <c r="CZ13" s="145">
        <v>11.879517</v>
      </c>
      <c r="DA13" s="145">
        <v>0.48775000000000002</v>
      </c>
      <c r="DB13" s="145">
        <v>12.01</v>
      </c>
      <c r="DC13" s="145">
        <v>13.019265000000001</v>
      </c>
      <c r="DD13" s="145">
        <v>0.55189999999999995</v>
      </c>
      <c r="DE13" s="145">
        <v>7.181</v>
      </c>
      <c r="DF13" s="145">
        <v>7.8901890000000003</v>
      </c>
      <c r="DG13" s="145">
        <v>0.33825</v>
      </c>
      <c r="DH13" s="145">
        <v>8.5020000000000007</v>
      </c>
      <c r="DI13" s="145">
        <v>8.9384979999999992</v>
      </c>
      <c r="DJ13" s="145">
        <v>0.37814999999999999</v>
      </c>
      <c r="DK13" s="22" t="s">
        <v>18</v>
      </c>
      <c r="DL13" s="68" t="s">
        <v>182</v>
      </c>
      <c r="DM13" s="145">
        <v>5.423</v>
      </c>
      <c r="DN13" s="145">
        <v>5.7620269999999998</v>
      </c>
      <c r="DO13" s="145">
        <v>0.2462</v>
      </c>
      <c r="DP13" s="145">
        <v>6.99</v>
      </c>
      <c r="DQ13" s="145">
        <v>7.1963109999999997</v>
      </c>
      <c r="DR13" s="145">
        <v>0.30825000000000002</v>
      </c>
      <c r="DS13" s="145">
        <v>2.9569999999999999</v>
      </c>
      <c r="DT13" s="145">
        <v>2.8903949999999998</v>
      </c>
      <c r="DU13" s="145">
        <v>0.1183</v>
      </c>
      <c r="DV13" s="145">
        <v>3.5110000000000001</v>
      </c>
      <c r="DW13" s="145">
        <v>3.3584969999999998</v>
      </c>
      <c r="DX13" s="145">
        <v>0.15679999999999999</v>
      </c>
      <c r="DY13" s="22" t="s">
        <v>18</v>
      </c>
      <c r="DZ13" s="68" t="s">
        <v>182</v>
      </c>
      <c r="EA13" s="145">
        <v>2.62</v>
      </c>
      <c r="EB13" s="145">
        <v>2.5209280000000001</v>
      </c>
      <c r="EC13" s="145">
        <v>6.4949999999999994E-2</v>
      </c>
      <c r="ED13" s="145">
        <v>1.758</v>
      </c>
      <c r="EE13" s="145">
        <v>1.5823560000000001</v>
      </c>
      <c r="EF13" s="145">
        <v>7.5800000000000006E-2</v>
      </c>
      <c r="EG13" s="22" t="s">
        <v>18</v>
      </c>
    </row>
    <row r="14" spans="1:137" ht="15.6" customHeight="1">
      <c r="A14" s="68" t="s">
        <v>183</v>
      </c>
      <c r="B14" s="145">
        <v>458.62099999999998</v>
      </c>
      <c r="C14" s="145">
        <v>520.20103800000004</v>
      </c>
      <c r="D14" s="145">
        <v>21.129290000000001</v>
      </c>
      <c r="E14" s="145">
        <v>211.66499999999999</v>
      </c>
      <c r="F14" s="145">
        <v>242.10101</v>
      </c>
      <c r="G14" s="145">
        <v>9.6592400000000005</v>
      </c>
      <c r="H14" s="145">
        <v>246.95599999999999</v>
      </c>
      <c r="I14" s="145">
        <v>278.10002800000001</v>
      </c>
      <c r="J14" s="145">
        <v>11.470050000000001</v>
      </c>
      <c r="K14" s="145">
        <v>4.3810000000000002</v>
      </c>
      <c r="L14" s="145">
        <v>5.3387450000000003</v>
      </c>
      <c r="M14" s="145">
        <v>0.16322999999999999</v>
      </c>
      <c r="N14" s="145">
        <v>3.7280000000000002</v>
      </c>
      <c r="O14" s="145">
        <v>4.4266249999999996</v>
      </c>
      <c r="P14" s="145">
        <v>0.13550999999999999</v>
      </c>
      <c r="Q14" s="22" t="s">
        <v>482</v>
      </c>
      <c r="R14" s="68" t="s">
        <v>183</v>
      </c>
      <c r="S14" s="145">
        <v>22.004000000000001</v>
      </c>
      <c r="T14" s="145">
        <v>22.679922999999999</v>
      </c>
      <c r="U14" s="145">
        <v>1.02461</v>
      </c>
      <c r="V14" s="145">
        <v>21.209</v>
      </c>
      <c r="W14" s="145">
        <v>21.064523000000001</v>
      </c>
      <c r="X14" s="145">
        <v>0.98802000000000001</v>
      </c>
      <c r="Y14" s="145">
        <v>12.840999999999999</v>
      </c>
      <c r="Z14" s="145">
        <v>13.305402000000001</v>
      </c>
      <c r="AA14" s="145">
        <v>0.59716000000000002</v>
      </c>
      <c r="AB14" s="145">
        <v>13.135</v>
      </c>
      <c r="AC14" s="145">
        <v>14.296279999999999</v>
      </c>
      <c r="AD14" s="145">
        <v>0.61194000000000004</v>
      </c>
      <c r="AE14" s="22" t="s">
        <v>482</v>
      </c>
      <c r="AF14" s="68" t="s">
        <v>183</v>
      </c>
      <c r="AG14" s="145">
        <v>11.71</v>
      </c>
      <c r="AH14" s="145">
        <v>15.393039999999999</v>
      </c>
      <c r="AI14" s="145">
        <v>0.54983000000000004</v>
      </c>
      <c r="AJ14" s="145">
        <v>15.446</v>
      </c>
      <c r="AK14" s="145">
        <v>19.316696</v>
      </c>
      <c r="AL14" s="145">
        <v>0.72240000000000004</v>
      </c>
      <c r="AM14" s="145">
        <v>13.494</v>
      </c>
      <c r="AN14" s="145">
        <v>17.311150000000001</v>
      </c>
      <c r="AO14" s="145">
        <v>0.63241000000000003</v>
      </c>
      <c r="AP14" s="145">
        <v>17.07</v>
      </c>
      <c r="AQ14" s="145">
        <v>21.298159999999999</v>
      </c>
      <c r="AR14" s="145">
        <v>0.80291999999999997</v>
      </c>
      <c r="AS14" s="22" t="s">
        <v>482</v>
      </c>
      <c r="AT14" s="68" t="s">
        <v>183</v>
      </c>
      <c r="AU14" s="145">
        <v>12.856999999999999</v>
      </c>
      <c r="AV14" s="145">
        <v>16.131118000000001</v>
      </c>
      <c r="AW14" s="145">
        <v>0.60621000000000003</v>
      </c>
      <c r="AX14" s="145">
        <v>14.944000000000001</v>
      </c>
      <c r="AY14" s="145">
        <v>18.357845000000001</v>
      </c>
      <c r="AZ14" s="145">
        <v>0.70735000000000003</v>
      </c>
      <c r="BA14" s="145">
        <v>12.824999999999999</v>
      </c>
      <c r="BB14" s="145">
        <v>16.260062999999999</v>
      </c>
      <c r="BC14" s="145">
        <v>0.60538000000000003</v>
      </c>
      <c r="BD14" s="145">
        <v>16.841999999999999</v>
      </c>
      <c r="BE14" s="145">
        <v>20.262926</v>
      </c>
      <c r="BF14" s="145">
        <v>0.79366000000000003</v>
      </c>
      <c r="BG14" s="22" t="s">
        <v>482</v>
      </c>
      <c r="BH14" s="68" t="s">
        <v>183</v>
      </c>
      <c r="BI14" s="145">
        <v>13.202999999999999</v>
      </c>
      <c r="BJ14" s="145">
        <v>15.948415000000001</v>
      </c>
      <c r="BK14" s="145">
        <v>0.61943999999999999</v>
      </c>
      <c r="BL14" s="145">
        <v>17.385000000000002</v>
      </c>
      <c r="BM14" s="145">
        <v>20.434846</v>
      </c>
      <c r="BN14" s="145">
        <v>0.81891000000000003</v>
      </c>
      <c r="BO14" s="145">
        <v>13.308</v>
      </c>
      <c r="BP14" s="145">
        <v>15.574002</v>
      </c>
      <c r="BQ14" s="145">
        <v>0.61604999999999999</v>
      </c>
      <c r="BR14" s="145">
        <v>17.382999999999999</v>
      </c>
      <c r="BS14" s="145">
        <v>20.142536</v>
      </c>
      <c r="BT14" s="145">
        <v>0.81396000000000002</v>
      </c>
      <c r="BU14" s="22" t="s">
        <v>482</v>
      </c>
      <c r="BV14" s="68" t="s">
        <v>183</v>
      </c>
      <c r="BW14" s="145">
        <v>16.103000000000002</v>
      </c>
      <c r="BX14" s="145">
        <v>17.969515999999999</v>
      </c>
      <c r="BY14" s="145">
        <v>0.73163</v>
      </c>
      <c r="BZ14" s="145">
        <v>19.202999999999999</v>
      </c>
      <c r="CA14" s="145">
        <v>21.732849999999999</v>
      </c>
      <c r="CB14" s="145">
        <v>0.89956999999999998</v>
      </c>
      <c r="CC14" s="145">
        <v>17.106000000000002</v>
      </c>
      <c r="CD14" s="145">
        <v>19.221378999999999</v>
      </c>
      <c r="CE14" s="145">
        <v>0.77876999999999996</v>
      </c>
      <c r="CF14" s="145">
        <v>20.923999999999999</v>
      </c>
      <c r="CG14" s="145">
        <v>23.303449000000001</v>
      </c>
      <c r="CH14" s="145">
        <v>0.98041</v>
      </c>
      <c r="CI14" s="22" t="s">
        <v>482</v>
      </c>
      <c r="CJ14" s="68" t="s">
        <v>183</v>
      </c>
      <c r="CK14" s="145">
        <v>16.852</v>
      </c>
      <c r="CL14" s="145">
        <v>18.709762999999999</v>
      </c>
      <c r="CM14" s="145">
        <v>0.76363000000000003</v>
      </c>
      <c r="CN14" s="145">
        <v>19.809000000000001</v>
      </c>
      <c r="CO14" s="145">
        <v>21.403106000000001</v>
      </c>
      <c r="CP14" s="145">
        <v>0.93279000000000001</v>
      </c>
      <c r="CQ14" s="145">
        <v>14.92</v>
      </c>
      <c r="CR14" s="145">
        <v>16.514223999999999</v>
      </c>
      <c r="CS14" s="145">
        <v>0.66991000000000001</v>
      </c>
      <c r="CT14" s="145">
        <v>16.986000000000001</v>
      </c>
      <c r="CU14" s="145">
        <v>18.17568</v>
      </c>
      <c r="CV14" s="145">
        <v>0.79520999999999997</v>
      </c>
      <c r="CW14" s="22" t="s">
        <v>482</v>
      </c>
      <c r="CX14" s="68" t="s">
        <v>183</v>
      </c>
      <c r="CY14" s="145">
        <v>9.5920000000000005</v>
      </c>
      <c r="CZ14" s="145">
        <v>10.533906</v>
      </c>
      <c r="DA14" s="145">
        <v>0.43298999999999999</v>
      </c>
      <c r="DB14" s="145">
        <v>11.205</v>
      </c>
      <c r="DC14" s="145">
        <v>11.845212999999999</v>
      </c>
      <c r="DD14" s="145">
        <v>0.51359999999999995</v>
      </c>
      <c r="DE14" s="145">
        <v>8.1300000000000008</v>
      </c>
      <c r="DF14" s="145">
        <v>8.9115099999999998</v>
      </c>
      <c r="DG14" s="145">
        <v>0.36989</v>
      </c>
      <c r="DH14" s="145">
        <v>9.0670000000000002</v>
      </c>
      <c r="DI14" s="145">
        <v>9.5135860000000001</v>
      </c>
      <c r="DJ14" s="145">
        <v>0.40500999999999998</v>
      </c>
      <c r="DK14" s="22" t="s">
        <v>482</v>
      </c>
      <c r="DL14" s="68" t="s">
        <v>183</v>
      </c>
      <c r="DM14" s="145">
        <v>6.6539999999999999</v>
      </c>
      <c r="DN14" s="145">
        <v>6.8504899999999997</v>
      </c>
      <c r="DO14" s="145">
        <v>0.29036000000000001</v>
      </c>
      <c r="DP14" s="145">
        <v>7.2329999999999997</v>
      </c>
      <c r="DQ14" s="145">
        <v>7.3748930000000001</v>
      </c>
      <c r="DR14" s="145">
        <v>0.31418000000000001</v>
      </c>
      <c r="DS14" s="145">
        <v>3.5419999999999998</v>
      </c>
      <c r="DT14" s="145">
        <v>3.5461779999999998</v>
      </c>
      <c r="DU14" s="145">
        <v>0.14319999999999999</v>
      </c>
      <c r="DV14" s="145">
        <v>3.4820000000000002</v>
      </c>
      <c r="DW14" s="145">
        <v>3.3979300000000001</v>
      </c>
      <c r="DX14" s="145">
        <v>0.15364</v>
      </c>
      <c r="DY14" s="22" t="s">
        <v>533</v>
      </c>
      <c r="DZ14" s="68" t="s">
        <v>183</v>
      </c>
      <c r="EA14" s="145">
        <v>2.1429999999999998</v>
      </c>
      <c r="EB14" s="145">
        <v>1.9021859999999999</v>
      </c>
      <c r="EC14" s="145">
        <v>6.454E-2</v>
      </c>
      <c r="ED14" s="145">
        <v>1.905</v>
      </c>
      <c r="EE14" s="145">
        <v>1.7528840000000001</v>
      </c>
      <c r="EF14" s="145">
        <v>8.097E-2</v>
      </c>
      <c r="EG14" s="22" t="s">
        <v>482</v>
      </c>
    </row>
    <row r="15" spans="1:137" ht="15.6" customHeight="1">
      <c r="A15" s="68" t="s">
        <v>184</v>
      </c>
      <c r="B15" s="145">
        <v>81.316000000000003</v>
      </c>
      <c r="C15" s="145">
        <v>95.717955000000003</v>
      </c>
      <c r="D15" s="145">
        <v>2.0000000000000001E-4</v>
      </c>
      <c r="E15" s="145">
        <v>39.139000000000003</v>
      </c>
      <c r="F15" s="145">
        <v>47.317084999999999</v>
      </c>
      <c r="G15" s="145">
        <v>2.0000000000000001E-4</v>
      </c>
      <c r="H15" s="145">
        <v>42.177</v>
      </c>
      <c r="I15" s="145">
        <v>48.400869999999998</v>
      </c>
      <c r="J15" s="145">
        <v>0</v>
      </c>
      <c r="K15" s="145">
        <v>0.71</v>
      </c>
      <c r="L15" s="145">
        <v>0.72394000000000003</v>
      </c>
      <c r="M15" s="145">
        <v>0</v>
      </c>
      <c r="N15" s="145">
        <v>0.73</v>
      </c>
      <c r="O15" s="145">
        <v>0.715534</v>
      </c>
      <c r="P15" s="145">
        <v>0</v>
      </c>
      <c r="Q15" s="22" t="s">
        <v>483</v>
      </c>
      <c r="R15" s="68" t="s">
        <v>184</v>
      </c>
      <c r="S15" s="145">
        <v>4.3079999999999998</v>
      </c>
      <c r="T15" s="145">
        <v>3.982602</v>
      </c>
      <c r="U15" s="145">
        <v>5.0000000000000002E-5</v>
      </c>
      <c r="V15" s="145">
        <v>4.41</v>
      </c>
      <c r="W15" s="145">
        <v>4.0671169999999996</v>
      </c>
      <c r="X15" s="145">
        <v>0</v>
      </c>
      <c r="Y15" s="145">
        <v>2.1389999999999998</v>
      </c>
      <c r="Z15" s="145">
        <v>2.134036</v>
      </c>
      <c r="AA15" s="145">
        <v>0</v>
      </c>
      <c r="AB15" s="145">
        <v>2.238</v>
      </c>
      <c r="AC15" s="145">
        <v>2.3380269999999999</v>
      </c>
      <c r="AD15" s="145">
        <v>0</v>
      </c>
      <c r="AE15" s="22" t="s">
        <v>483</v>
      </c>
      <c r="AF15" s="68" t="s">
        <v>184</v>
      </c>
      <c r="AG15" s="145">
        <v>1.9510000000000001</v>
      </c>
      <c r="AH15" s="145">
        <v>2.5839690000000002</v>
      </c>
      <c r="AI15" s="145">
        <v>0</v>
      </c>
      <c r="AJ15" s="145">
        <v>2.8010000000000002</v>
      </c>
      <c r="AK15" s="145">
        <v>3.7088930000000002</v>
      </c>
      <c r="AL15" s="145">
        <v>0</v>
      </c>
      <c r="AM15" s="145">
        <v>3.8159999999999998</v>
      </c>
      <c r="AN15" s="145">
        <v>5.4743849999999998</v>
      </c>
      <c r="AO15" s="145">
        <v>5.0000000000000002E-5</v>
      </c>
      <c r="AP15" s="145">
        <v>3.5609999999999999</v>
      </c>
      <c r="AQ15" s="145">
        <v>4.7274799999999999</v>
      </c>
      <c r="AR15" s="145">
        <v>0</v>
      </c>
      <c r="AS15" s="22" t="s">
        <v>483</v>
      </c>
      <c r="AT15" s="68" t="s">
        <v>184</v>
      </c>
      <c r="AU15" s="145">
        <v>3.1829999999999998</v>
      </c>
      <c r="AV15" s="145">
        <v>4.3092490000000003</v>
      </c>
      <c r="AW15" s="145">
        <v>5.0000000000000002E-5</v>
      </c>
      <c r="AX15" s="145">
        <v>2.972</v>
      </c>
      <c r="AY15" s="145">
        <v>3.6760229999999998</v>
      </c>
      <c r="AZ15" s="145">
        <v>0</v>
      </c>
      <c r="BA15" s="145">
        <v>2.782</v>
      </c>
      <c r="BB15" s="145">
        <v>3.7830620000000001</v>
      </c>
      <c r="BC15" s="145">
        <v>0</v>
      </c>
      <c r="BD15" s="145">
        <v>3.0870000000000002</v>
      </c>
      <c r="BE15" s="145">
        <v>3.904855</v>
      </c>
      <c r="BF15" s="145">
        <v>0</v>
      </c>
      <c r="BG15" s="22" t="s">
        <v>483</v>
      </c>
      <c r="BH15" s="68" t="s">
        <v>184</v>
      </c>
      <c r="BI15" s="145">
        <v>2.323</v>
      </c>
      <c r="BJ15" s="145">
        <v>2.932261</v>
      </c>
      <c r="BK15" s="145">
        <v>0</v>
      </c>
      <c r="BL15" s="145">
        <v>2.9489999999999998</v>
      </c>
      <c r="BM15" s="145">
        <v>3.6796500000000001</v>
      </c>
      <c r="BN15" s="145">
        <v>0</v>
      </c>
      <c r="BO15" s="145">
        <v>2.3380000000000001</v>
      </c>
      <c r="BP15" s="145">
        <v>2.999987</v>
      </c>
      <c r="BQ15" s="145">
        <v>0</v>
      </c>
      <c r="BR15" s="145">
        <v>2.242</v>
      </c>
      <c r="BS15" s="145">
        <v>2.691141</v>
      </c>
      <c r="BT15" s="145">
        <v>0</v>
      </c>
      <c r="BU15" s="22" t="s">
        <v>483</v>
      </c>
      <c r="BV15" s="68" t="s">
        <v>184</v>
      </c>
      <c r="BW15" s="145">
        <v>2.4289999999999998</v>
      </c>
      <c r="BX15" s="145">
        <v>3.1181299999999998</v>
      </c>
      <c r="BY15" s="145">
        <v>0</v>
      </c>
      <c r="BZ15" s="145">
        <v>2.706</v>
      </c>
      <c r="CA15" s="145">
        <v>3.1764519999999998</v>
      </c>
      <c r="CB15" s="145">
        <v>0</v>
      </c>
      <c r="CC15" s="145">
        <v>2.8279999999999998</v>
      </c>
      <c r="CD15" s="145">
        <v>3.42706</v>
      </c>
      <c r="CE15" s="145">
        <v>0</v>
      </c>
      <c r="CF15" s="145">
        <v>2.802</v>
      </c>
      <c r="CG15" s="145">
        <v>3.337685</v>
      </c>
      <c r="CH15" s="145">
        <v>0</v>
      </c>
      <c r="CI15" s="22" t="s">
        <v>483</v>
      </c>
      <c r="CJ15" s="68" t="s">
        <v>184</v>
      </c>
      <c r="CK15" s="145">
        <v>2.7229999999999999</v>
      </c>
      <c r="CL15" s="145">
        <v>3.2770239999999999</v>
      </c>
      <c r="CM15" s="145">
        <v>0</v>
      </c>
      <c r="CN15" s="145">
        <v>3.27</v>
      </c>
      <c r="CO15" s="145">
        <v>3.7198980000000001</v>
      </c>
      <c r="CP15" s="145">
        <v>0</v>
      </c>
      <c r="CQ15" s="145">
        <v>2.6549999999999998</v>
      </c>
      <c r="CR15" s="145">
        <v>3.2357849999999999</v>
      </c>
      <c r="CS15" s="145">
        <v>0</v>
      </c>
      <c r="CT15" s="145">
        <v>2.9580000000000002</v>
      </c>
      <c r="CU15" s="145">
        <v>3.148596</v>
      </c>
      <c r="CV15" s="145">
        <v>0</v>
      </c>
      <c r="CW15" s="22" t="s">
        <v>483</v>
      </c>
      <c r="CX15" s="68" t="s">
        <v>184</v>
      </c>
      <c r="CY15" s="145">
        <v>1.504</v>
      </c>
      <c r="CZ15" s="145">
        <v>1.664866</v>
      </c>
      <c r="DA15" s="145">
        <v>5.0000000000000002E-5</v>
      </c>
      <c r="DB15" s="145">
        <v>1.8360000000000001</v>
      </c>
      <c r="DC15" s="145">
        <v>1.935281</v>
      </c>
      <c r="DD15" s="145">
        <v>0</v>
      </c>
      <c r="DE15" s="145">
        <v>1.28</v>
      </c>
      <c r="DF15" s="145">
        <v>1.4136770000000001</v>
      </c>
      <c r="DG15" s="145">
        <v>0</v>
      </c>
      <c r="DH15" s="145">
        <v>1.337</v>
      </c>
      <c r="DI15" s="145">
        <v>1.460261</v>
      </c>
      <c r="DJ15" s="145">
        <v>0</v>
      </c>
      <c r="DK15" s="22" t="s">
        <v>483</v>
      </c>
      <c r="DL15" s="68" t="s">
        <v>184</v>
      </c>
      <c r="DM15" s="145">
        <v>1.288</v>
      </c>
      <c r="DN15" s="145">
        <v>1.387561</v>
      </c>
      <c r="DO15" s="145">
        <v>0</v>
      </c>
      <c r="DP15" s="145">
        <v>1.0960000000000001</v>
      </c>
      <c r="DQ15" s="145">
        <v>1.043607</v>
      </c>
      <c r="DR15" s="145">
        <v>0</v>
      </c>
      <c r="DS15" s="145">
        <v>0.65200000000000002</v>
      </c>
      <c r="DT15" s="145">
        <v>0.67305599999999999</v>
      </c>
      <c r="DU15" s="145">
        <v>0</v>
      </c>
      <c r="DV15" s="145">
        <v>0.78900000000000003</v>
      </c>
      <c r="DW15" s="145">
        <v>0.76163599999999998</v>
      </c>
      <c r="DX15" s="145">
        <v>0</v>
      </c>
      <c r="DY15" s="22" t="s">
        <v>534</v>
      </c>
      <c r="DZ15" s="68" t="s">
        <v>184</v>
      </c>
      <c r="EA15" s="145">
        <v>0.23</v>
      </c>
      <c r="EB15" s="145">
        <v>0.196435</v>
      </c>
      <c r="EC15" s="145">
        <v>0</v>
      </c>
      <c r="ED15" s="145">
        <v>0.39300000000000002</v>
      </c>
      <c r="EE15" s="145">
        <v>0.30873400000000001</v>
      </c>
      <c r="EF15" s="145">
        <v>0</v>
      </c>
      <c r="EG15" s="22" t="s">
        <v>483</v>
      </c>
    </row>
    <row r="16" spans="1:137" ht="15.6" customHeight="1">
      <c r="A16" s="68" t="s">
        <v>185</v>
      </c>
      <c r="B16" s="145">
        <v>9.6280000000000001</v>
      </c>
      <c r="C16" s="145">
        <v>8.2865610000000007</v>
      </c>
      <c r="D16" s="145">
        <v>0</v>
      </c>
      <c r="E16" s="145">
        <v>5.3479999999999999</v>
      </c>
      <c r="F16" s="145">
        <v>4.5647859999999998</v>
      </c>
      <c r="G16" s="145">
        <v>0</v>
      </c>
      <c r="H16" s="145">
        <v>4.28</v>
      </c>
      <c r="I16" s="145">
        <v>3.7217750000000001</v>
      </c>
      <c r="J16" s="145">
        <v>0</v>
      </c>
      <c r="K16" s="145">
        <v>8.4000000000000005E-2</v>
      </c>
      <c r="L16" s="145">
        <v>9.0218000000000007E-2</v>
      </c>
      <c r="M16" s="145">
        <v>0</v>
      </c>
      <c r="N16" s="145">
        <v>0.157</v>
      </c>
      <c r="O16" s="145">
        <v>0.191802</v>
      </c>
      <c r="P16" s="145">
        <v>0</v>
      </c>
      <c r="Q16" s="22" t="s">
        <v>484</v>
      </c>
      <c r="R16" s="68" t="s">
        <v>185</v>
      </c>
      <c r="S16" s="145">
        <v>0.55100000000000005</v>
      </c>
      <c r="T16" s="145">
        <v>0.47824499999999998</v>
      </c>
      <c r="U16" s="145">
        <v>0</v>
      </c>
      <c r="V16" s="145">
        <v>0.45700000000000002</v>
      </c>
      <c r="W16" s="145">
        <v>0.40764699999999998</v>
      </c>
      <c r="X16" s="145">
        <v>0</v>
      </c>
      <c r="Y16" s="145">
        <v>0.25</v>
      </c>
      <c r="Z16" s="145">
        <v>0.21928800000000001</v>
      </c>
      <c r="AA16" s="145">
        <v>0</v>
      </c>
      <c r="AB16" s="145">
        <v>0.19400000000000001</v>
      </c>
      <c r="AC16" s="145">
        <v>0.151701</v>
      </c>
      <c r="AD16" s="145">
        <v>0</v>
      </c>
      <c r="AE16" s="22" t="s">
        <v>484</v>
      </c>
      <c r="AF16" s="68" t="s">
        <v>185</v>
      </c>
      <c r="AG16" s="145">
        <v>0.24399999999999999</v>
      </c>
      <c r="AH16" s="145">
        <v>0.23963000000000001</v>
      </c>
      <c r="AI16" s="145">
        <v>0</v>
      </c>
      <c r="AJ16" s="145">
        <v>0.32500000000000001</v>
      </c>
      <c r="AK16" s="145">
        <v>0.39916000000000001</v>
      </c>
      <c r="AL16" s="145">
        <v>0</v>
      </c>
      <c r="AM16" s="145">
        <v>0.70199999999999996</v>
      </c>
      <c r="AN16" s="145">
        <v>0.682975</v>
      </c>
      <c r="AO16" s="145">
        <v>0</v>
      </c>
      <c r="AP16" s="145">
        <v>0.192</v>
      </c>
      <c r="AQ16" s="145">
        <v>0.195211</v>
      </c>
      <c r="AR16" s="145">
        <v>0</v>
      </c>
      <c r="AS16" s="22" t="s">
        <v>484</v>
      </c>
      <c r="AT16" s="68" t="s">
        <v>185</v>
      </c>
      <c r="AU16" s="145">
        <v>0.48099999999999998</v>
      </c>
      <c r="AV16" s="145">
        <v>0.458208</v>
      </c>
      <c r="AW16" s="145">
        <v>0</v>
      </c>
      <c r="AX16" s="145">
        <v>0.18</v>
      </c>
      <c r="AY16" s="145">
        <v>0.188941</v>
      </c>
      <c r="AZ16" s="145">
        <v>0</v>
      </c>
      <c r="BA16" s="145">
        <v>0.375</v>
      </c>
      <c r="BB16" s="145">
        <v>0.36582999999999999</v>
      </c>
      <c r="BC16" s="145">
        <v>0</v>
      </c>
      <c r="BD16" s="145">
        <v>0.21099999999999999</v>
      </c>
      <c r="BE16" s="145">
        <v>0.19226399999999999</v>
      </c>
      <c r="BF16" s="145">
        <v>0</v>
      </c>
      <c r="BG16" s="22" t="s">
        <v>484</v>
      </c>
      <c r="BH16" s="68" t="s">
        <v>185</v>
      </c>
      <c r="BI16" s="145">
        <v>0.254</v>
      </c>
      <c r="BJ16" s="145">
        <v>0.22972400000000001</v>
      </c>
      <c r="BK16" s="145">
        <v>0</v>
      </c>
      <c r="BL16" s="145">
        <v>0.32800000000000001</v>
      </c>
      <c r="BM16" s="145">
        <v>0.29079700000000003</v>
      </c>
      <c r="BN16" s="145">
        <v>0</v>
      </c>
      <c r="BO16" s="145">
        <v>0.29199999999999998</v>
      </c>
      <c r="BP16" s="145">
        <v>0.230268</v>
      </c>
      <c r="BQ16" s="145">
        <v>0</v>
      </c>
      <c r="BR16" s="145">
        <v>0.317</v>
      </c>
      <c r="BS16" s="145">
        <v>0.28899200000000003</v>
      </c>
      <c r="BT16" s="145">
        <v>0</v>
      </c>
      <c r="BU16" s="22" t="s">
        <v>484</v>
      </c>
      <c r="BV16" s="68" t="s">
        <v>185</v>
      </c>
      <c r="BW16" s="145">
        <v>0.315</v>
      </c>
      <c r="BX16" s="145">
        <v>0.23537</v>
      </c>
      <c r="BY16" s="145">
        <v>0</v>
      </c>
      <c r="BZ16" s="145">
        <v>0.28399999999999997</v>
      </c>
      <c r="CA16" s="145">
        <v>0.23447899999999999</v>
      </c>
      <c r="CB16" s="145">
        <v>0</v>
      </c>
      <c r="CC16" s="145">
        <v>0.39700000000000002</v>
      </c>
      <c r="CD16" s="145">
        <v>0.31768600000000002</v>
      </c>
      <c r="CE16" s="145">
        <v>0</v>
      </c>
      <c r="CF16" s="145">
        <v>0.372</v>
      </c>
      <c r="CG16" s="145">
        <v>0.28172700000000001</v>
      </c>
      <c r="CH16" s="145">
        <v>0</v>
      </c>
      <c r="CI16" s="22" t="s">
        <v>484</v>
      </c>
      <c r="CJ16" s="68" t="s">
        <v>185</v>
      </c>
      <c r="CK16" s="145">
        <v>0.49399999999999999</v>
      </c>
      <c r="CL16" s="145">
        <v>0.36053099999999999</v>
      </c>
      <c r="CM16" s="145">
        <v>0</v>
      </c>
      <c r="CN16" s="145">
        <v>0.35799999999999998</v>
      </c>
      <c r="CO16" s="145">
        <v>0.278889</v>
      </c>
      <c r="CP16" s="145">
        <v>0</v>
      </c>
      <c r="CQ16" s="145">
        <v>0.29899999999999999</v>
      </c>
      <c r="CR16" s="145">
        <v>0.231484</v>
      </c>
      <c r="CS16" s="145">
        <v>0</v>
      </c>
      <c r="CT16" s="145">
        <v>0.28299999999999997</v>
      </c>
      <c r="CU16" s="145">
        <v>0.204654</v>
      </c>
      <c r="CV16" s="145">
        <v>0</v>
      </c>
      <c r="CW16" s="22" t="s">
        <v>484</v>
      </c>
      <c r="CX16" s="68" t="s">
        <v>185</v>
      </c>
      <c r="CY16" s="145">
        <v>0.25700000000000001</v>
      </c>
      <c r="CZ16" s="145">
        <v>0.189218</v>
      </c>
      <c r="DA16" s="145">
        <v>0</v>
      </c>
      <c r="DB16" s="145">
        <v>0.27</v>
      </c>
      <c r="DC16" s="145">
        <v>0.18320400000000001</v>
      </c>
      <c r="DD16" s="145">
        <v>0</v>
      </c>
      <c r="DE16" s="145">
        <v>0.16700000000000001</v>
      </c>
      <c r="DF16" s="145">
        <v>0.11171399999999999</v>
      </c>
      <c r="DG16" s="145">
        <v>0</v>
      </c>
      <c r="DH16" s="145">
        <v>0.123</v>
      </c>
      <c r="DI16" s="145">
        <v>8.5516999999999996E-2</v>
      </c>
      <c r="DJ16" s="145">
        <v>0</v>
      </c>
      <c r="DK16" s="22" t="s">
        <v>484</v>
      </c>
      <c r="DL16" s="68" t="s">
        <v>185</v>
      </c>
      <c r="DM16" s="145">
        <v>8.1000000000000003E-2</v>
      </c>
      <c r="DN16" s="145">
        <v>5.3321E-2</v>
      </c>
      <c r="DO16" s="145">
        <v>0</v>
      </c>
      <c r="DP16" s="145">
        <v>0.111</v>
      </c>
      <c r="DQ16" s="145">
        <v>7.1300000000000002E-2</v>
      </c>
      <c r="DR16" s="145">
        <v>0</v>
      </c>
      <c r="DS16" s="145">
        <v>6.5000000000000002E-2</v>
      </c>
      <c r="DT16" s="145">
        <v>4.4859999999999997E-2</v>
      </c>
      <c r="DU16" s="145">
        <v>0</v>
      </c>
      <c r="DV16" s="145">
        <v>7.4999999999999997E-2</v>
      </c>
      <c r="DW16" s="145">
        <v>5.5834000000000002E-2</v>
      </c>
      <c r="DX16" s="145">
        <v>0</v>
      </c>
      <c r="DY16" s="22" t="s">
        <v>535</v>
      </c>
      <c r="DZ16" s="68" t="s">
        <v>185</v>
      </c>
      <c r="EA16" s="145">
        <v>0.04</v>
      </c>
      <c r="EB16" s="145">
        <v>2.6216E-2</v>
      </c>
      <c r="EC16" s="145">
        <v>0</v>
      </c>
      <c r="ED16" s="145">
        <v>4.2999999999999997E-2</v>
      </c>
      <c r="EE16" s="145">
        <v>1.9656E-2</v>
      </c>
      <c r="EF16" s="145">
        <v>0</v>
      </c>
      <c r="EG16" s="22" t="s">
        <v>484</v>
      </c>
    </row>
    <row r="17" spans="1:137" ht="15.6" customHeight="1">
      <c r="A17" s="67" t="s">
        <v>485</v>
      </c>
      <c r="B17" s="144">
        <v>4667.0020000000004</v>
      </c>
      <c r="C17" s="144">
        <v>5888.5619589999997</v>
      </c>
      <c r="D17" s="144">
        <v>219.64939000000001</v>
      </c>
      <c r="E17" s="144">
        <v>2180.31</v>
      </c>
      <c r="F17" s="144">
        <v>2765.5561309999998</v>
      </c>
      <c r="G17" s="144">
        <v>102.01564</v>
      </c>
      <c r="H17" s="144">
        <v>2486.692</v>
      </c>
      <c r="I17" s="144">
        <v>3123.0058279999998</v>
      </c>
      <c r="J17" s="144">
        <v>117.63375000000001</v>
      </c>
      <c r="K17" s="144">
        <v>46.031999999999996</v>
      </c>
      <c r="L17" s="144">
        <v>71.691316999999998</v>
      </c>
      <c r="M17" s="144">
        <v>1.6982299999999999</v>
      </c>
      <c r="N17" s="144">
        <v>44.154000000000003</v>
      </c>
      <c r="O17" s="144">
        <v>66.859645999999998</v>
      </c>
      <c r="P17" s="144">
        <v>1.6513899999999999</v>
      </c>
      <c r="Q17" s="17" t="s">
        <v>486</v>
      </c>
      <c r="R17" s="67" t="s">
        <v>485</v>
      </c>
      <c r="S17" s="144">
        <v>217.114</v>
      </c>
      <c r="T17" s="144">
        <v>236.38902300000001</v>
      </c>
      <c r="U17" s="144">
        <v>10.5304</v>
      </c>
      <c r="V17" s="144">
        <v>207.619</v>
      </c>
      <c r="W17" s="144">
        <v>220.901678</v>
      </c>
      <c r="X17" s="144">
        <v>10.08559</v>
      </c>
      <c r="Y17" s="144">
        <v>117.086</v>
      </c>
      <c r="Z17" s="144">
        <v>126.386042</v>
      </c>
      <c r="AA17" s="144">
        <v>5.6446500000000004</v>
      </c>
      <c r="AB17" s="144">
        <v>118.351</v>
      </c>
      <c r="AC17" s="144">
        <v>135.907364</v>
      </c>
      <c r="AD17" s="144">
        <v>5.6905299999999999</v>
      </c>
      <c r="AE17" s="17" t="s">
        <v>486</v>
      </c>
      <c r="AF17" s="67" t="s">
        <v>485</v>
      </c>
      <c r="AG17" s="144">
        <v>108.813</v>
      </c>
      <c r="AH17" s="144">
        <v>160.48153300000001</v>
      </c>
      <c r="AI17" s="144">
        <v>5.20749</v>
      </c>
      <c r="AJ17" s="144">
        <v>147.00299999999999</v>
      </c>
      <c r="AK17" s="144">
        <v>212.19453300000001</v>
      </c>
      <c r="AL17" s="144">
        <v>7.0234800000000002</v>
      </c>
      <c r="AM17" s="144">
        <v>141.68299999999999</v>
      </c>
      <c r="AN17" s="144">
        <v>207.28922900000001</v>
      </c>
      <c r="AO17" s="144">
        <v>6.8129299999999997</v>
      </c>
      <c r="AP17" s="144">
        <v>187.935</v>
      </c>
      <c r="AQ17" s="144">
        <v>266.18941000000001</v>
      </c>
      <c r="AR17" s="144">
        <v>9.0226299999999995</v>
      </c>
      <c r="AS17" s="17" t="s">
        <v>486</v>
      </c>
      <c r="AT17" s="67" t="s">
        <v>485</v>
      </c>
      <c r="AU17" s="144">
        <v>166.66800000000001</v>
      </c>
      <c r="AV17" s="144">
        <v>234.420457</v>
      </c>
      <c r="AW17" s="144">
        <v>8.0629200000000001</v>
      </c>
      <c r="AX17" s="144">
        <v>195.85</v>
      </c>
      <c r="AY17" s="144">
        <v>265.65543400000001</v>
      </c>
      <c r="AZ17" s="144">
        <v>9.5018499999999992</v>
      </c>
      <c r="BA17" s="144">
        <v>185.11600000000001</v>
      </c>
      <c r="BB17" s="144">
        <v>250.909863</v>
      </c>
      <c r="BC17" s="144">
        <v>8.9520400000000002</v>
      </c>
      <c r="BD17" s="144">
        <v>216.86099999999999</v>
      </c>
      <c r="BE17" s="144">
        <v>286.25718699999999</v>
      </c>
      <c r="BF17" s="144">
        <v>10.47781</v>
      </c>
      <c r="BG17" s="17" t="s">
        <v>486</v>
      </c>
      <c r="BH17" s="67" t="s">
        <v>485</v>
      </c>
      <c r="BI17" s="144">
        <v>187.56200000000001</v>
      </c>
      <c r="BJ17" s="144">
        <v>247.46407199999999</v>
      </c>
      <c r="BK17" s="144">
        <v>9.0145300000000006</v>
      </c>
      <c r="BL17" s="144">
        <v>219.65899999999999</v>
      </c>
      <c r="BM17" s="144">
        <v>283.31834500000002</v>
      </c>
      <c r="BN17" s="144">
        <v>10.54641</v>
      </c>
      <c r="BO17" s="144">
        <v>163.93</v>
      </c>
      <c r="BP17" s="144">
        <v>210.48046600000001</v>
      </c>
      <c r="BQ17" s="144">
        <v>7.7990700000000004</v>
      </c>
      <c r="BR17" s="144">
        <v>185.36699999999999</v>
      </c>
      <c r="BS17" s="144">
        <v>235.95118600000001</v>
      </c>
      <c r="BT17" s="144">
        <v>8.8457399999999993</v>
      </c>
      <c r="BU17" s="17" t="s">
        <v>486</v>
      </c>
      <c r="BV17" s="67" t="s">
        <v>485</v>
      </c>
      <c r="BW17" s="144">
        <v>161.79</v>
      </c>
      <c r="BX17" s="144">
        <v>202.88593499999999</v>
      </c>
      <c r="BY17" s="144">
        <v>7.5977899999999998</v>
      </c>
      <c r="BZ17" s="144">
        <v>184.387</v>
      </c>
      <c r="CA17" s="144">
        <v>231.01000300000001</v>
      </c>
      <c r="CB17" s="144">
        <v>8.7891399999999997</v>
      </c>
      <c r="CC17" s="144">
        <v>166.47900000000001</v>
      </c>
      <c r="CD17" s="144">
        <v>204.49519000000001</v>
      </c>
      <c r="CE17" s="144">
        <v>7.77902</v>
      </c>
      <c r="CF17" s="144">
        <v>190.732</v>
      </c>
      <c r="CG17" s="144">
        <v>235.303169</v>
      </c>
      <c r="CH17" s="144">
        <v>9.1092300000000002</v>
      </c>
      <c r="CI17" s="17" t="s">
        <v>486</v>
      </c>
      <c r="CJ17" s="67" t="s">
        <v>485</v>
      </c>
      <c r="CK17" s="144">
        <v>153.58199999999999</v>
      </c>
      <c r="CL17" s="144">
        <v>186.731122</v>
      </c>
      <c r="CM17" s="144">
        <v>7.1597999999999997</v>
      </c>
      <c r="CN17" s="144">
        <v>173.09100000000001</v>
      </c>
      <c r="CO17" s="144">
        <v>210.567317</v>
      </c>
      <c r="CP17" s="144">
        <v>8.2460400000000007</v>
      </c>
      <c r="CQ17" s="144">
        <v>128.63999999999999</v>
      </c>
      <c r="CR17" s="144">
        <v>154.675918</v>
      </c>
      <c r="CS17" s="144">
        <v>5.9200299999999997</v>
      </c>
      <c r="CT17" s="144">
        <v>150.74100000000001</v>
      </c>
      <c r="CU17" s="144">
        <v>178.68361899999999</v>
      </c>
      <c r="CV17" s="144">
        <v>7.0398399999999999</v>
      </c>
      <c r="CW17" s="17" t="s">
        <v>486</v>
      </c>
      <c r="CX17" s="67" t="s">
        <v>485</v>
      </c>
      <c r="CY17" s="144">
        <v>86.006</v>
      </c>
      <c r="CZ17" s="144">
        <v>103.437521</v>
      </c>
      <c r="DA17" s="144">
        <v>3.8888699999999998</v>
      </c>
      <c r="DB17" s="144">
        <v>99.992999999999995</v>
      </c>
      <c r="DC17" s="144">
        <v>116.731668</v>
      </c>
      <c r="DD17" s="144">
        <v>4.4787699999999999</v>
      </c>
      <c r="DE17" s="144">
        <v>56.468000000000004</v>
      </c>
      <c r="DF17" s="144">
        <v>66.296412000000004</v>
      </c>
      <c r="DG17" s="144">
        <v>2.5945999999999998</v>
      </c>
      <c r="DH17" s="144">
        <v>69.908000000000001</v>
      </c>
      <c r="DI17" s="144">
        <v>79.044352000000003</v>
      </c>
      <c r="DJ17" s="144">
        <v>3.01573</v>
      </c>
      <c r="DK17" s="17" t="s">
        <v>486</v>
      </c>
      <c r="DL17" s="67" t="s">
        <v>536</v>
      </c>
      <c r="DM17" s="144">
        <v>41.363999999999997</v>
      </c>
      <c r="DN17" s="144">
        <v>47.245348999999997</v>
      </c>
      <c r="DO17" s="144">
        <v>1.8797600000000001</v>
      </c>
      <c r="DP17" s="144">
        <v>53.262999999999998</v>
      </c>
      <c r="DQ17" s="144">
        <v>57.333283999999999</v>
      </c>
      <c r="DR17" s="144">
        <v>2.3129599999999999</v>
      </c>
      <c r="DS17" s="144">
        <v>27.555</v>
      </c>
      <c r="DT17" s="144">
        <v>29.297810999999999</v>
      </c>
      <c r="DU17" s="144">
        <v>0.98048999999999997</v>
      </c>
      <c r="DV17" s="144">
        <v>27.132999999999999</v>
      </c>
      <c r="DW17" s="144">
        <v>27.489851999999999</v>
      </c>
      <c r="DX17" s="144">
        <v>1.1870000000000001</v>
      </c>
      <c r="DY17" s="17" t="s">
        <v>537</v>
      </c>
      <c r="DZ17" s="67" t="s">
        <v>485</v>
      </c>
      <c r="EA17" s="144">
        <v>24.422000000000001</v>
      </c>
      <c r="EB17" s="144">
        <v>24.978871000000002</v>
      </c>
      <c r="EC17" s="144">
        <v>0.49302000000000001</v>
      </c>
      <c r="ED17" s="144">
        <v>14.645</v>
      </c>
      <c r="EE17" s="144">
        <v>13.607780999999999</v>
      </c>
      <c r="EF17" s="144">
        <v>0.60960999999999999</v>
      </c>
      <c r="EG17" s="17" t="s">
        <v>486</v>
      </c>
    </row>
    <row r="18" spans="1:137" ht="15.6" customHeight="1">
      <c r="A18" s="68" t="s">
        <v>487</v>
      </c>
      <c r="B18" s="145">
        <v>2749.0650000000001</v>
      </c>
      <c r="C18" s="145">
        <v>3499.6586590000002</v>
      </c>
      <c r="D18" s="145">
        <v>128.92508000000001</v>
      </c>
      <c r="E18" s="145">
        <v>1282.211</v>
      </c>
      <c r="F18" s="145">
        <v>1641.839559</v>
      </c>
      <c r="G18" s="145">
        <v>59.700490000000002</v>
      </c>
      <c r="H18" s="145">
        <v>1466.854</v>
      </c>
      <c r="I18" s="145">
        <v>1857.8190999999999</v>
      </c>
      <c r="J18" s="145">
        <v>69.224590000000006</v>
      </c>
      <c r="K18" s="145">
        <v>28.045999999999999</v>
      </c>
      <c r="L18" s="145">
        <v>47.570194999999998</v>
      </c>
      <c r="M18" s="145">
        <v>1.02555</v>
      </c>
      <c r="N18" s="145">
        <v>27.07</v>
      </c>
      <c r="O18" s="145">
        <v>44.212840999999997</v>
      </c>
      <c r="P18" s="145">
        <v>1.00756</v>
      </c>
      <c r="Q18" s="22" t="s">
        <v>488</v>
      </c>
      <c r="R18" s="68" t="s">
        <v>487</v>
      </c>
      <c r="S18" s="145">
        <v>124.367</v>
      </c>
      <c r="T18" s="145">
        <v>141.676006</v>
      </c>
      <c r="U18" s="145">
        <v>6.0395200000000004</v>
      </c>
      <c r="V18" s="145">
        <v>118.733</v>
      </c>
      <c r="W18" s="145">
        <v>131.50844900000001</v>
      </c>
      <c r="X18" s="145">
        <v>5.7706499999999998</v>
      </c>
      <c r="Y18" s="145">
        <v>67.510000000000005</v>
      </c>
      <c r="Z18" s="145">
        <v>76.266683999999998</v>
      </c>
      <c r="AA18" s="145">
        <v>3.2593000000000001</v>
      </c>
      <c r="AB18" s="145">
        <v>68.263000000000005</v>
      </c>
      <c r="AC18" s="145">
        <v>81.703558000000001</v>
      </c>
      <c r="AD18" s="145">
        <v>3.2885</v>
      </c>
      <c r="AE18" s="22" t="s">
        <v>488</v>
      </c>
      <c r="AF18" s="68" t="s">
        <v>487</v>
      </c>
      <c r="AG18" s="145">
        <v>67.045000000000002</v>
      </c>
      <c r="AH18" s="145">
        <v>100.5228</v>
      </c>
      <c r="AI18" s="145">
        <v>3.2055199999999999</v>
      </c>
      <c r="AJ18" s="145">
        <v>90.72</v>
      </c>
      <c r="AK18" s="145">
        <v>133.374495</v>
      </c>
      <c r="AL18" s="145">
        <v>4.3374499999999996</v>
      </c>
      <c r="AM18" s="145">
        <v>86.718999999999994</v>
      </c>
      <c r="AN18" s="145">
        <v>127.561132</v>
      </c>
      <c r="AO18" s="145">
        <v>4.1735199999999999</v>
      </c>
      <c r="AP18" s="145">
        <v>115.708</v>
      </c>
      <c r="AQ18" s="145">
        <v>164.35589100000001</v>
      </c>
      <c r="AR18" s="145">
        <v>5.56189</v>
      </c>
      <c r="AS18" s="22" t="s">
        <v>488</v>
      </c>
      <c r="AT18" s="68" t="s">
        <v>487</v>
      </c>
      <c r="AU18" s="145">
        <v>98.158000000000001</v>
      </c>
      <c r="AV18" s="145">
        <v>137.62890400000001</v>
      </c>
      <c r="AW18" s="145">
        <v>4.7539400000000001</v>
      </c>
      <c r="AX18" s="145">
        <v>115.42400000000001</v>
      </c>
      <c r="AY18" s="145">
        <v>155.76612299999999</v>
      </c>
      <c r="AZ18" s="145">
        <v>5.6007999999999996</v>
      </c>
      <c r="BA18" s="145">
        <v>104.679</v>
      </c>
      <c r="BB18" s="145">
        <v>140.72313199999999</v>
      </c>
      <c r="BC18" s="145">
        <v>5.0684300000000002</v>
      </c>
      <c r="BD18" s="145">
        <v>124.53400000000001</v>
      </c>
      <c r="BE18" s="145">
        <v>163.66395299999999</v>
      </c>
      <c r="BF18" s="145">
        <v>6.0226899999999999</v>
      </c>
      <c r="BG18" s="22" t="s">
        <v>488</v>
      </c>
      <c r="BH18" s="68" t="s">
        <v>487</v>
      </c>
      <c r="BI18" s="145">
        <v>107.218</v>
      </c>
      <c r="BJ18" s="145">
        <v>140.825694</v>
      </c>
      <c r="BK18" s="145">
        <v>5.1551099999999996</v>
      </c>
      <c r="BL18" s="145">
        <v>125.86799999999999</v>
      </c>
      <c r="BM18" s="145">
        <v>161.75743499999999</v>
      </c>
      <c r="BN18" s="145">
        <v>6.0449799999999998</v>
      </c>
      <c r="BO18" s="145">
        <v>94.5</v>
      </c>
      <c r="BP18" s="145">
        <v>121.049824</v>
      </c>
      <c r="BQ18" s="145">
        <v>4.4940199999999999</v>
      </c>
      <c r="BR18" s="145">
        <v>109.154</v>
      </c>
      <c r="BS18" s="145">
        <v>138.87519399999999</v>
      </c>
      <c r="BT18" s="145">
        <v>5.2119900000000001</v>
      </c>
      <c r="BU18" s="22" t="s">
        <v>488</v>
      </c>
      <c r="BV18" s="68" t="s">
        <v>487</v>
      </c>
      <c r="BW18" s="145">
        <v>96.051000000000002</v>
      </c>
      <c r="BX18" s="145">
        <v>119.971383</v>
      </c>
      <c r="BY18" s="145">
        <v>4.5020199999999999</v>
      </c>
      <c r="BZ18" s="145">
        <v>112.065</v>
      </c>
      <c r="CA18" s="145">
        <v>139.89915500000001</v>
      </c>
      <c r="CB18" s="145">
        <v>5.34171</v>
      </c>
      <c r="CC18" s="145">
        <v>100.82299999999999</v>
      </c>
      <c r="CD18" s="145">
        <v>123.788951</v>
      </c>
      <c r="CE18" s="145">
        <v>4.6993400000000003</v>
      </c>
      <c r="CF18" s="145">
        <v>116.081</v>
      </c>
      <c r="CG18" s="145">
        <v>142.85999200000001</v>
      </c>
      <c r="CH18" s="145">
        <v>5.5459699999999996</v>
      </c>
      <c r="CI18" s="22" t="s">
        <v>488</v>
      </c>
      <c r="CJ18" s="68" t="s">
        <v>487</v>
      </c>
      <c r="CK18" s="145">
        <v>93.402000000000001</v>
      </c>
      <c r="CL18" s="145">
        <v>113.560317</v>
      </c>
      <c r="CM18" s="145">
        <v>4.3400800000000004</v>
      </c>
      <c r="CN18" s="145">
        <v>104.34399999999999</v>
      </c>
      <c r="CO18" s="145">
        <v>127.045682</v>
      </c>
      <c r="CP18" s="145">
        <v>4.9700199999999999</v>
      </c>
      <c r="CQ18" s="145">
        <v>76.977999999999994</v>
      </c>
      <c r="CR18" s="145">
        <v>92.696920000000006</v>
      </c>
      <c r="CS18" s="145">
        <v>3.5261399999999998</v>
      </c>
      <c r="CT18" s="145">
        <v>88.486999999999995</v>
      </c>
      <c r="CU18" s="145">
        <v>104.866991</v>
      </c>
      <c r="CV18" s="145">
        <v>4.1023899999999998</v>
      </c>
      <c r="CW18" s="22" t="s">
        <v>488</v>
      </c>
      <c r="CX18" s="68" t="s">
        <v>487</v>
      </c>
      <c r="CY18" s="145">
        <v>51.292999999999999</v>
      </c>
      <c r="CZ18" s="145">
        <v>62.091442000000001</v>
      </c>
      <c r="DA18" s="145">
        <v>2.3027600000000001</v>
      </c>
      <c r="DB18" s="145">
        <v>58.841000000000001</v>
      </c>
      <c r="DC18" s="145">
        <v>68.942113000000006</v>
      </c>
      <c r="DD18" s="145">
        <v>2.5813899999999999</v>
      </c>
      <c r="DE18" s="145">
        <v>31.596</v>
      </c>
      <c r="DF18" s="145">
        <v>37.317698</v>
      </c>
      <c r="DG18" s="145">
        <v>1.44015</v>
      </c>
      <c r="DH18" s="145">
        <v>39.161999999999999</v>
      </c>
      <c r="DI18" s="145">
        <v>44.298479</v>
      </c>
      <c r="DJ18" s="145">
        <v>1.6218999999999999</v>
      </c>
      <c r="DK18" s="22" t="s">
        <v>488</v>
      </c>
      <c r="DL18" s="68" t="s">
        <v>538</v>
      </c>
      <c r="DM18" s="145">
        <v>21.501000000000001</v>
      </c>
      <c r="DN18" s="145">
        <v>24.639015000000001</v>
      </c>
      <c r="DO18" s="145">
        <v>0.96104999999999996</v>
      </c>
      <c r="DP18" s="145">
        <v>29.609000000000002</v>
      </c>
      <c r="DQ18" s="145">
        <v>32.002344999999998</v>
      </c>
      <c r="DR18" s="145">
        <v>1.2531000000000001</v>
      </c>
      <c r="DS18" s="145">
        <v>15.96</v>
      </c>
      <c r="DT18" s="145">
        <v>17.028309</v>
      </c>
      <c r="DU18" s="145">
        <v>0.49564000000000002</v>
      </c>
      <c r="DV18" s="145">
        <v>14.467000000000001</v>
      </c>
      <c r="DW18" s="145">
        <v>14.774982</v>
      </c>
      <c r="DX18" s="145">
        <v>0.62034999999999996</v>
      </c>
      <c r="DY18" s="22" t="s">
        <v>539</v>
      </c>
      <c r="DZ18" s="68" t="s">
        <v>487</v>
      </c>
      <c r="EA18" s="145">
        <v>16.364999999999998</v>
      </c>
      <c r="EB18" s="145">
        <v>16.921153</v>
      </c>
      <c r="EC18" s="145">
        <v>0.25840000000000002</v>
      </c>
      <c r="ED18" s="145">
        <v>8.3239999999999998</v>
      </c>
      <c r="EE18" s="145">
        <v>7.911422</v>
      </c>
      <c r="EF18" s="145">
        <v>0.34125</v>
      </c>
      <c r="EG18" s="22" t="s">
        <v>488</v>
      </c>
    </row>
    <row r="19" spans="1:137" ht="15.6" customHeight="1">
      <c r="A19" s="68" t="s">
        <v>186</v>
      </c>
      <c r="B19" s="145">
        <v>775.41099999999994</v>
      </c>
      <c r="C19" s="145">
        <v>966.74211100000002</v>
      </c>
      <c r="D19" s="145">
        <v>36.576560000000001</v>
      </c>
      <c r="E19" s="145">
        <v>365.32</v>
      </c>
      <c r="F19" s="145">
        <v>459.874954</v>
      </c>
      <c r="G19" s="145">
        <v>17.16215</v>
      </c>
      <c r="H19" s="145">
        <v>410.09100000000001</v>
      </c>
      <c r="I19" s="145">
        <v>506.86715700000002</v>
      </c>
      <c r="J19" s="145">
        <v>19.41441</v>
      </c>
      <c r="K19" s="145">
        <v>6.9390000000000001</v>
      </c>
      <c r="L19" s="145">
        <v>9.5899479999999997</v>
      </c>
      <c r="M19" s="145">
        <v>0.2427</v>
      </c>
      <c r="N19" s="145">
        <v>6.4569999999999999</v>
      </c>
      <c r="O19" s="145">
        <v>9.0010019999999997</v>
      </c>
      <c r="P19" s="145">
        <v>0.22969999999999999</v>
      </c>
      <c r="Q19" s="22" t="s">
        <v>24</v>
      </c>
      <c r="R19" s="68" t="s">
        <v>186</v>
      </c>
      <c r="S19" s="145">
        <v>31.751000000000001</v>
      </c>
      <c r="T19" s="145">
        <v>33.28134</v>
      </c>
      <c r="U19" s="145">
        <v>1.5586500000000001</v>
      </c>
      <c r="V19" s="145">
        <v>29.805</v>
      </c>
      <c r="W19" s="145">
        <v>31.040430000000001</v>
      </c>
      <c r="X19" s="145">
        <v>1.4635</v>
      </c>
      <c r="Y19" s="145">
        <v>19.167999999999999</v>
      </c>
      <c r="Z19" s="145">
        <v>19.408138999999998</v>
      </c>
      <c r="AA19" s="145">
        <v>0.94099999999999995</v>
      </c>
      <c r="AB19" s="145">
        <v>18.741</v>
      </c>
      <c r="AC19" s="145">
        <v>20.228869</v>
      </c>
      <c r="AD19" s="145">
        <v>0.91764999999999997</v>
      </c>
      <c r="AE19" s="22" t="s">
        <v>24</v>
      </c>
      <c r="AF19" s="68" t="s">
        <v>186</v>
      </c>
      <c r="AG19" s="145">
        <v>16.100999999999999</v>
      </c>
      <c r="AH19" s="145">
        <v>22.604361999999998</v>
      </c>
      <c r="AI19" s="145">
        <v>0.77539999999999998</v>
      </c>
      <c r="AJ19" s="145">
        <v>21.416</v>
      </c>
      <c r="AK19" s="145">
        <v>29.648015000000001</v>
      </c>
      <c r="AL19" s="145">
        <v>1.0216000000000001</v>
      </c>
      <c r="AM19" s="145">
        <v>24.268000000000001</v>
      </c>
      <c r="AN19" s="145">
        <v>35.443474999999999</v>
      </c>
      <c r="AO19" s="145">
        <v>1.1614</v>
      </c>
      <c r="AP19" s="145">
        <v>32.146000000000001</v>
      </c>
      <c r="AQ19" s="145">
        <v>45.652766</v>
      </c>
      <c r="AR19" s="145">
        <v>1.53667</v>
      </c>
      <c r="AS19" s="22" t="s">
        <v>24</v>
      </c>
      <c r="AT19" s="68" t="s">
        <v>186</v>
      </c>
      <c r="AU19" s="145">
        <v>32.652000000000001</v>
      </c>
      <c r="AV19" s="145">
        <v>46.314813000000001</v>
      </c>
      <c r="AW19" s="145">
        <v>1.57125</v>
      </c>
      <c r="AX19" s="145">
        <v>36.491999999999997</v>
      </c>
      <c r="AY19" s="145">
        <v>49.966447000000002</v>
      </c>
      <c r="AZ19" s="145">
        <v>1.7675399999999999</v>
      </c>
      <c r="BA19" s="145">
        <v>36.709000000000003</v>
      </c>
      <c r="BB19" s="145">
        <v>50.149433000000002</v>
      </c>
      <c r="BC19" s="145">
        <v>1.7696499999999999</v>
      </c>
      <c r="BD19" s="145">
        <v>39.814</v>
      </c>
      <c r="BE19" s="145">
        <v>52.386262000000002</v>
      </c>
      <c r="BF19" s="145">
        <v>1.9179999999999999</v>
      </c>
      <c r="BG19" s="22" t="s">
        <v>24</v>
      </c>
      <c r="BH19" s="68" t="s">
        <v>186</v>
      </c>
      <c r="BI19" s="145">
        <v>35.384</v>
      </c>
      <c r="BJ19" s="145">
        <v>46.821123</v>
      </c>
      <c r="BK19" s="145">
        <v>1.69825</v>
      </c>
      <c r="BL19" s="145">
        <v>38.61</v>
      </c>
      <c r="BM19" s="145">
        <v>48.949261</v>
      </c>
      <c r="BN19" s="145">
        <v>1.8528500000000001</v>
      </c>
      <c r="BO19" s="145">
        <v>28.867000000000001</v>
      </c>
      <c r="BP19" s="145">
        <v>37.016140999999998</v>
      </c>
      <c r="BQ19" s="145">
        <v>1.3727</v>
      </c>
      <c r="BR19" s="145">
        <v>30.609000000000002</v>
      </c>
      <c r="BS19" s="145">
        <v>38.109081000000003</v>
      </c>
      <c r="BT19" s="145">
        <v>1.45977</v>
      </c>
      <c r="BU19" s="22" t="s">
        <v>24</v>
      </c>
      <c r="BV19" s="68" t="s">
        <v>186</v>
      </c>
      <c r="BW19" s="145">
        <v>26.834</v>
      </c>
      <c r="BX19" s="145">
        <v>33.892893999999998</v>
      </c>
      <c r="BY19" s="145">
        <v>1.26589</v>
      </c>
      <c r="BZ19" s="145">
        <v>29.672999999999998</v>
      </c>
      <c r="CA19" s="145">
        <v>36.731268999999998</v>
      </c>
      <c r="CB19" s="145">
        <v>1.4156500000000001</v>
      </c>
      <c r="CC19" s="145">
        <v>26.036000000000001</v>
      </c>
      <c r="CD19" s="145">
        <v>31.691075000000001</v>
      </c>
      <c r="CE19" s="145">
        <v>1.21915</v>
      </c>
      <c r="CF19" s="145">
        <v>29.375</v>
      </c>
      <c r="CG19" s="145">
        <v>35.783090000000001</v>
      </c>
      <c r="CH19" s="145">
        <v>1.4013</v>
      </c>
      <c r="CI19" s="22" t="s">
        <v>24</v>
      </c>
      <c r="CJ19" s="68" t="s">
        <v>186</v>
      </c>
      <c r="CK19" s="145">
        <v>23.501999999999999</v>
      </c>
      <c r="CL19" s="145">
        <v>28.292113000000001</v>
      </c>
      <c r="CM19" s="145">
        <v>1.09595</v>
      </c>
      <c r="CN19" s="145">
        <v>27.324000000000002</v>
      </c>
      <c r="CO19" s="145">
        <v>32.378954</v>
      </c>
      <c r="CP19" s="145">
        <v>1.3036399999999999</v>
      </c>
      <c r="CQ19" s="145">
        <v>20.498999999999999</v>
      </c>
      <c r="CR19" s="145">
        <v>24.452235000000002</v>
      </c>
      <c r="CS19" s="145">
        <v>0.93872</v>
      </c>
      <c r="CT19" s="145">
        <v>24.794</v>
      </c>
      <c r="CU19" s="145">
        <v>28.880873000000001</v>
      </c>
      <c r="CV19" s="145">
        <v>1.16374</v>
      </c>
      <c r="CW19" s="22" t="s">
        <v>24</v>
      </c>
      <c r="CX19" s="68" t="s">
        <v>186</v>
      </c>
      <c r="CY19" s="145">
        <v>13.698</v>
      </c>
      <c r="CZ19" s="145">
        <v>15.943629</v>
      </c>
      <c r="DA19" s="145">
        <v>0.61484000000000005</v>
      </c>
      <c r="DB19" s="145">
        <v>16.244</v>
      </c>
      <c r="DC19" s="145">
        <v>18.479457</v>
      </c>
      <c r="DD19" s="145">
        <v>0.73834999999999995</v>
      </c>
      <c r="DE19" s="145">
        <v>8.8140000000000001</v>
      </c>
      <c r="DF19" s="145">
        <v>10.043608000000001</v>
      </c>
      <c r="DG19" s="145">
        <v>0.40429999999999999</v>
      </c>
      <c r="DH19" s="145">
        <v>11.680999999999999</v>
      </c>
      <c r="DI19" s="145">
        <v>12.666193</v>
      </c>
      <c r="DJ19" s="145">
        <v>0.51915</v>
      </c>
      <c r="DK19" s="22" t="s">
        <v>24</v>
      </c>
      <c r="DL19" s="68" t="s">
        <v>186</v>
      </c>
      <c r="DM19" s="145">
        <v>6.4630000000000001</v>
      </c>
      <c r="DN19" s="145">
        <v>7.1520539999999997</v>
      </c>
      <c r="DO19" s="145">
        <v>0.29565000000000002</v>
      </c>
      <c r="DP19" s="145">
        <v>9.1980000000000004</v>
      </c>
      <c r="DQ19" s="145">
        <v>9.6000160000000001</v>
      </c>
      <c r="DR19" s="145">
        <v>0.39319999999999999</v>
      </c>
      <c r="DS19" s="145">
        <v>4.0880000000000001</v>
      </c>
      <c r="DT19" s="145">
        <v>4.2700750000000003</v>
      </c>
      <c r="DU19" s="145">
        <v>0.15659999999999999</v>
      </c>
      <c r="DV19" s="145">
        <v>4.8</v>
      </c>
      <c r="DW19" s="145">
        <v>4.7033209999999999</v>
      </c>
      <c r="DX19" s="145">
        <v>0.20300000000000001</v>
      </c>
      <c r="DY19" s="22" t="s">
        <v>24</v>
      </c>
      <c r="DZ19" s="68" t="s">
        <v>186</v>
      </c>
      <c r="EA19" s="145">
        <v>3.5470000000000002</v>
      </c>
      <c r="EB19" s="145">
        <v>3.5084970000000002</v>
      </c>
      <c r="EC19" s="145">
        <v>8.0049999999999996E-2</v>
      </c>
      <c r="ED19" s="145">
        <v>2.9119999999999999</v>
      </c>
      <c r="EE19" s="145">
        <v>2.661851</v>
      </c>
      <c r="EF19" s="145">
        <v>0.1091</v>
      </c>
      <c r="EG19" s="22" t="s">
        <v>24</v>
      </c>
    </row>
    <row r="20" spans="1:137" ht="15.6" customHeight="1">
      <c r="A20" s="68" t="s">
        <v>188</v>
      </c>
      <c r="B20" s="145">
        <v>605.28</v>
      </c>
      <c r="C20" s="145">
        <v>753.80066199999999</v>
      </c>
      <c r="D20" s="145">
        <v>28.691389999999998</v>
      </c>
      <c r="E20" s="145">
        <v>286.07799999999997</v>
      </c>
      <c r="F20" s="145">
        <v>357.46560899999997</v>
      </c>
      <c r="G20" s="145">
        <v>13.51976</v>
      </c>
      <c r="H20" s="145">
        <v>319.202</v>
      </c>
      <c r="I20" s="145">
        <v>396.33505300000002</v>
      </c>
      <c r="J20" s="145">
        <v>15.17163</v>
      </c>
      <c r="K20" s="145">
        <v>7.0380000000000003</v>
      </c>
      <c r="L20" s="145">
        <v>9.5509389999999996</v>
      </c>
      <c r="M20" s="145">
        <v>0.27307999999999999</v>
      </c>
      <c r="N20" s="145">
        <v>6.9130000000000003</v>
      </c>
      <c r="O20" s="145">
        <v>9.1998829999999998</v>
      </c>
      <c r="P20" s="145">
        <v>0.26823000000000002</v>
      </c>
      <c r="Q20" s="22" t="s">
        <v>26</v>
      </c>
      <c r="R20" s="68" t="s">
        <v>188</v>
      </c>
      <c r="S20" s="145">
        <v>33.911999999999999</v>
      </c>
      <c r="T20" s="145">
        <v>33.962263999999998</v>
      </c>
      <c r="U20" s="145">
        <v>1.64838</v>
      </c>
      <c r="V20" s="145">
        <v>33.281999999999996</v>
      </c>
      <c r="W20" s="145">
        <v>32.296982999999997</v>
      </c>
      <c r="X20" s="145">
        <v>1.6216900000000001</v>
      </c>
      <c r="Y20" s="145">
        <v>16.609000000000002</v>
      </c>
      <c r="Z20" s="145">
        <v>15.915032</v>
      </c>
      <c r="AA20" s="145">
        <v>0.80154999999999998</v>
      </c>
      <c r="AB20" s="145">
        <v>17.024999999999999</v>
      </c>
      <c r="AC20" s="145">
        <v>17.763479</v>
      </c>
      <c r="AD20" s="145">
        <v>0.81842999999999999</v>
      </c>
      <c r="AE20" s="22" t="s">
        <v>26</v>
      </c>
      <c r="AF20" s="68" t="s">
        <v>188</v>
      </c>
      <c r="AG20" s="145">
        <v>13.52</v>
      </c>
      <c r="AH20" s="145">
        <v>19.291105000000002</v>
      </c>
      <c r="AI20" s="145">
        <v>0.65276999999999996</v>
      </c>
      <c r="AJ20" s="145">
        <v>17.677</v>
      </c>
      <c r="AK20" s="145">
        <v>24.285012999999999</v>
      </c>
      <c r="AL20" s="145">
        <v>0.84558</v>
      </c>
      <c r="AM20" s="145">
        <v>16.13</v>
      </c>
      <c r="AN20" s="145">
        <v>23.259039000000001</v>
      </c>
      <c r="AO20" s="145">
        <v>0.77641000000000004</v>
      </c>
      <c r="AP20" s="145">
        <v>21.609000000000002</v>
      </c>
      <c r="AQ20" s="145">
        <v>30.324542999999998</v>
      </c>
      <c r="AR20" s="145">
        <v>1.03762</v>
      </c>
      <c r="AS20" s="22" t="s">
        <v>26</v>
      </c>
      <c r="AT20" s="68" t="s">
        <v>188</v>
      </c>
      <c r="AU20" s="145">
        <v>20.059999999999999</v>
      </c>
      <c r="AV20" s="145">
        <v>28.297567999999998</v>
      </c>
      <c r="AW20" s="145">
        <v>0.97092999999999996</v>
      </c>
      <c r="AX20" s="145">
        <v>23.858000000000001</v>
      </c>
      <c r="AY20" s="145">
        <v>32.62191</v>
      </c>
      <c r="AZ20" s="145">
        <v>1.15699</v>
      </c>
      <c r="BA20" s="145">
        <v>25.853999999999999</v>
      </c>
      <c r="BB20" s="145">
        <v>35.448428</v>
      </c>
      <c r="BC20" s="145">
        <v>1.24641</v>
      </c>
      <c r="BD20" s="145">
        <v>29.908999999999999</v>
      </c>
      <c r="BE20" s="145">
        <v>39.536146000000002</v>
      </c>
      <c r="BF20" s="145">
        <v>1.4414199999999999</v>
      </c>
      <c r="BG20" s="22" t="s">
        <v>26</v>
      </c>
      <c r="BH20" s="68" t="s">
        <v>188</v>
      </c>
      <c r="BI20" s="145">
        <v>27.475000000000001</v>
      </c>
      <c r="BJ20" s="145">
        <v>36.62735</v>
      </c>
      <c r="BK20" s="145">
        <v>1.31847</v>
      </c>
      <c r="BL20" s="145">
        <v>32.975000000000001</v>
      </c>
      <c r="BM20" s="145">
        <v>43.258603000000001</v>
      </c>
      <c r="BN20" s="145">
        <v>1.5791299999999999</v>
      </c>
      <c r="BO20" s="145">
        <v>24.751000000000001</v>
      </c>
      <c r="BP20" s="145">
        <v>31.858522000000001</v>
      </c>
      <c r="BQ20" s="145">
        <v>1.1776</v>
      </c>
      <c r="BR20" s="145">
        <v>26.323</v>
      </c>
      <c r="BS20" s="145">
        <v>33.887042000000001</v>
      </c>
      <c r="BT20" s="145">
        <v>1.2543299999999999</v>
      </c>
      <c r="BU20" s="22" t="s">
        <v>26</v>
      </c>
      <c r="BV20" s="68" t="s">
        <v>188</v>
      </c>
      <c r="BW20" s="145">
        <v>21.774999999999999</v>
      </c>
      <c r="BX20" s="145">
        <v>27.443975999999999</v>
      </c>
      <c r="BY20" s="145">
        <v>1.02491</v>
      </c>
      <c r="BZ20" s="145">
        <v>22.398</v>
      </c>
      <c r="CA20" s="145">
        <v>28.640167999999999</v>
      </c>
      <c r="CB20" s="145">
        <v>1.06463</v>
      </c>
      <c r="CC20" s="145">
        <v>20.867999999999999</v>
      </c>
      <c r="CD20" s="145">
        <v>25.960006</v>
      </c>
      <c r="CE20" s="145">
        <v>0.97550999999999999</v>
      </c>
      <c r="CF20" s="145">
        <v>22.167000000000002</v>
      </c>
      <c r="CG20" s="145">
        <v>27.537994999999999</v>
      </c>
      <c r="CH20" s="145">
        <v>1.05446</v>
      </c>
      <c r="CI20" s="22" t="s">
        <v>26</v>
      </c>
      <c r="CJ20" s="68" t="s">
        <v>188</v>
      </c>
      <c r="CK20" s="145">
        <v>17.425000000000001</v>
      </c>
      <c r="CL20" s="145">
        <v>21.478531</v>
      </c>
      <c r="CM20" s="145">
        <v>0.81496999999999997</v>
      </c>
      <c r="CN20" s="145">
        <v>18.914000000000001</v>
      </c>
      <c r="CO20" s="145">
        <v>23.275069999999999</v>
      </c>
      <c r="CP20" s="145">
        <v>0.89698</v>
      </c>
      <c r="CQ20" s="145">
        <v>14.346</v>
      </c>
      <c r="CR20" s="145">
        <v>17.330335999999999</v>
      </c>
      <c r="CS20" s="145">
        <v>0.66402000000000005</v>
      </c>
      <c r="CT20" s="145">
        <v>16.683</v>
      </c>
      <c r="CU20" s="145">
        <v>20.102315000000001</v>
      </c>
      <c r="CV20" s="145">
        <v>0.78605999999999998</v>
      </c>
      <c r="CW20" s="22" t="s">
        <v>26</v>
      </c>
      <c r="CX20" s="68" t="s">
        <v>188</v>
      </c>
      <c r="CY20" s="145">
        <v>9.1419999999999995</v>
      </c>
      <c r="CZ20" s="145">
        <v>11.175947000000001</v>
      </c>
      <c r="DA20" s="145">
        <v>0.42197000000000001</v>
      </c>
      <c r="DB20" s="145">
        <v>11.089</v>
      </c>
      <c r="DC20" s="145">
        <v>13.192735000000001</v>
      </c>
      <c r="DD20" s="145">
        <v>0.50732999999999995</v>
      </c>
      <c r="DE20" s="145">
        <v>6.7590000000000003</v>
      </c>
      <c r="DF20" s="145">
        <v>8.0663289999999996</v>
      </c>
      <c r="DG20" s="145">
        <v>0.3155</v>
      </c>
      <c r="DH20" s="145">
        <v>8.26</v>
      </c>
      <c r="DI20" s="145">
        <v>9.7745809999999995</v>
      </c>
      <c r="DJ20" s="145">
        <v>0.37652999999999998</v>
      </c>
      <c r="DK20" s="22" t="s">
        <v>26</v>
      </c>
      <c r="DL20" s="68" t="s">
        <v>188</v>
      </c>
      <c r="DM20" s="145">
        <v>5.5819999999999999</v>
      </c>
      <c r="DN20" s="145">
        <v>6.6436570000000001</v>
      </c>
      <c r="DO20" s="145">
        <v>0.25830999999999998</v>
      </c>
      <c r="DP20" s="145">
        <v>5.8</v>
      </c>
      <c r="DQ20" s="145">
        <v>6.2546879999999998</v>
      </c>
      <c r="DR20" s="145">
        <v>0.26316000000000001</v>
      </c>
      <c r="DS20" s="145">
        <v>2.879</v>
      </c>
      <c r="DT20" s="145">
        <v>3.1191939999999998</v>
      </c>
      <c r="DU20" s="145">
        <v>0.1202</v>
      </c>
      <c r="DV20" s="145">
        <v>3.0259999999999998</v>
      </c>
      <c r="DW20" s="145">
        <v>3.17476</v>
      </c>
      <c r="DX20" s="145">
        <v>0.13930000000000001</v>
      </c>
      <c r="DY20" s="22" t="s">
        <v>26</v>
      </c>
      <c r="DZ20" s="68" t="s">
        <v>188</v>
      </c>
      <c r="EA20" s="145">
        <v>1.9530000000000001</v>
      </c>
      <c r="EB20" s="145">
        <v>2.0373860000000001</v>
      </c>
      <c r="EC20" s="145">
        <v>5.8770000000000003E-2</v>
      </c>
      <c r="ED20" s="145">
        <v>1.294</v>
      </c>
      <c r="EE20" s="145">
        <v>1.209139</v>
      </c>
      <c r="EF20" s="145">
        <v>5.9760000000000001E-2</v>
      </c>
      <c r="EG20" s="22" t="s">
        <v>26</v>
      </c>
    </row>
    <row r="21" spans="1:137" ht="15.6" customHeight="1">
      <c r="A21" s="68" t="s">
        <v>189</v>
      </c>
      <c r="B21" s="145">
        <v>537.24599999999998</v>
      </c>
      <c r="C21" s="145">
        <v>668.36052700000005</v>
      </c>
      <c r="D21" s="145">
        <v>25.45636</v>
      </c>
      <c r="E21" s="145">
        <v>246.70099999999999</v>
      </c>
      <c r="F21" s="145">
        <v>306.37600900000001</v>
      </c>
      <c r="G21" s="145">
        <v>11.633240000000001</v>
      </c>
      <c r="H21" s="145">
        <v>290.54500000000002</v>
      </c>
      <c r="I21" s="145">
        <v>361.98451799999998</v>
      </c>
      <c r="J21" s="145">
        <v>13.823119999999999</v>
      </c>
      <c r="K21" s="145">
        <v>4.0090000000000003</v>
      </c>
      <c r="L21" s="145">
        <v>4.9802350000000004</v>
      </c>
      <c r="M21" s="145">
        <v>0.15690000000000001</v>
      </c>
      <c r="N21" s="145">
        <v>3.714</v>
      </c>
      <c r="O21" s="145">
        <v>4.4459200000000001</v>
      </c>
      <c r="P21" s="145">
        <v>0.1459</v>
      </c>
      <c r="Q21" s="22" t="s">
        <v>27</v>
      </c>
      <c r="R21" s="68" t="s">
        <v>189</v>
      </c>
      <c r="S21" s="145">
        <v>27.084</v>
      </c>
      <c r="T21" s="145">
        <v>27.469412999999999</v>
      </c>
      <c r="U21" s="145">
        <v>1.2838499999999999</v>
      </c>
      <c r="V21" s="145">
        <v>25.798999999999999</v>
      </c>
      <c r="W21" s="145">
        <v>26.055816</v>
      </c>
      <c r="X21" s="145">
        <v>1.2297499999999999</v>
      </c>
      <c r="Y21" s="145">
        <v>13.798999999999999</v>
      </c>
      <c r="Z21" s="145">
        <v>14.796187</v>
      </c>
      <c r="AA21" s="145">
        <v>0.64280000000000004</v>
      </c>
      <c r="AB21" s="145">
        <v>14.321999999999999</v>
      </c>
      <c r="AC21" s="145">
        <v>16.211458</v>
      </c>
      <c r="AD21" s="145">
        <v>0.66595000000000004</v>
      </c>
      <c r="AE21" s="22" t="s">
        <v>27</v>
      </c>
      <c r="AF21" s="68" t="s">
        <v>189</v>
      </c>
      <c r="AG21" s="145">
        <v>12.147</v>
      </c>
      <c r="AH21" s="145">
        <v>18.063265999999999</v>
      </c>
      <c r="AI21" s="145">
        <v>0.57379999999999998</v>
      </c>
      <c r="AJ21" s="145">
        <v>17.190000000000001</v>
      </c>
      <c r="AK21" s="145">
        <v>24.88701</v>
      </c>
      <c r="AL21" s="145">
        <v>0.81884999999999997</v>
      </c>
      <c r="AM21" s="145">
        <v>14.566000000000001</v>
      </c>
      <c r="AN21" s="145">
        <v>21.025583000000001</v>
      </c>
      <c r="AO21" s="145">
        <v>0.7016</v>
      </c>
      <c r="AP21" s="145">
        <v>18.472000000000001</v>
      </c>
      <c r="AQ21" s="145">
        <v>25.856210000000001</v>
      </c>
      <c r="AR21" s="145">
        <v>0.88644999999999996</v>
      </c>
      <c r="AS21" s="22" t="s">
        <v>27</v>
      </c>
      <c r="AT21" s="68" t="s">
        <v>189</v>
      </c>
      <c r="AU21" s="145">
        <v>15.798</v>
      </c>
      <c r="AV21" s="145">
        <v>22.179172000000001</v>
      </c>
      <c r="AW21" s="145">
        <v>0.76680000000000004</v>
      </c>
      <c r="AX21" s="145">
        <v>20.076000000000001</v>
      </c>
      <c r="AY21" s="145">
        <v>27.300954000000001</v>
      </c>
      <c r="AZ21" s="145">
        <v>0.97652000000000005</v>
      </c>
      <c r="BA21" s="145">
        <v>17.873999999999999</v>
      </c>
      <c r="BB21" s="145">
        <v>24.58887</v>
      </c>
      <c r="BC21" s="145">
        <v>0.86755000000000004</v>
      </c>
      <c r="BD21" s="145">
        <v>22.603999999999999</v>
      </c>
      <c r="BE21" s="145">
        <v>30.670826000000002</v>
      </c>
      <c r="BF21" s="145">
        <v>1.0956999999999999</v>
      </c>
      <c r="BG21" s="22" t="s">
        <v>27</v>
      </c>
      <c r="BH21" s="68" t="s">
        <v>189</v>
      </c>
      <c r="BI21" s="145">
        <v>17.484999999999999</v>
      </c>
      <c r="BJ21" s="145">
        <v>23.189905</v>
      </c>
      <c r="BK21" s="145">
        <v>0.8427</v>
      </c>
      <c r="BL21" s="145">
        <v>22.206</v>
      </c>
      <c r="BM21" s="145">
        <v>29.353045999999999</v>
      </c>
      <c r="BN21" s="145">
        <v>1.06945</v>
      </c>
      <c r="BO21" s="145">
        <v>15.811999999999999</v>
      </c>
      <c r="BP21" s="145">
        <v>20.555979000000001</v>
      </c>
      <c r="BQ21" s="145">
        <v>0.75475000000000003</v>
      </c>
      <c r="BR21" s="145">
        <v>19.280999999999999</v>
      </c>
      <c r="BS21" s="145">
        <v>25.079868999999999</v>
      </c>
      <c r="BT21" s="145">
        <v>0.91964999999999997</v>
      </c>
      <c r="BU21" s="22" t="s">
        <v>27</v>
      </c>
      <c r="BV21" s="68" t="s">
        <v>189</v>
      </c>
      <c r="BW21" s="145">
        <v>17.13</v>
      </c>
      <c r="BX21" s="145">
        <v>21.577681999999999</v>
      </c>
      <c r="BY21" s="145">
        <v>0.80496999999999996</v>
      </c>
      <c r="BZ21" s="145">
        <v>20.251000000000001</v>
      </c>
      <c r="CA21" s="145">
        <v>25.739411</v>
      </c>
      <c r="CB21" s="145">
        <v>0.96714999999999995</v>
      </c>
      <c r="CC21" s="145">
        <v>18.751999999999999</v>
      </c>
      <c r="CD21" s="145">
        <v>23.055157999999999</v>
      </c>
      <c r="CE21" s="145">
        <v>0.88502000000000003</v>
      </c>
      <c r="CF21" s="145">
        <v>23.109000000000002</v>
      </c>
      <c r="CG21" s="145">
        <v>29.122091999999999</v>
      </c>
      <c r="CH21" s="145">
        <v>1.1074999999999999</v>
      </c>
      <c r="CI21" s="22" t="s">
        <v>27</v>
      </c>
      <c r="CJ21" s="68" t="s">
        <v>189</v>
      </c>
      <c r="CK21" s="145">
        <v>19.253</v>
      </c>
      <c r="CL21" s="145">
        <v>23.400161000000001</v>
      </c>
      <c r="CM21" s="145">
        <v>0.90880000000000005</v>
      </c>
      <c r="CN21" s="145">
        <v>22.509</v>
      </c>
      <c r="CO21" s="145">
        <v>27.867611</v>
      </c>
      <c r="CP21" s="145">
        <v>1.0753999999999999</v>
      </c>
      <c r="CQ21" s="145">
        <v>16.817</v>
      </c>
      <c r="CR21" s="145">
        <v>20.196427</v>
      </c>
      <c r="CS21" s="145">
        <v>0.79115000000000002</v>
      </c>
      <c r="CT21" s="145">
        <v>20.777000000000001</v>
      </c>
      <c r="CU21" s="145">
        <v>24.83344</v>
      </c>
      <c r="CV21" s="145">
        <v>0.98765000000000003</v>
      </c>
      <c r="CW21" s="22" t="s">
        <v>27</v>
      </c>
      <c r="CX21" s="68" t="s">
        <v>189</v>
      </c>
      <c r="CY21" s="145">
        <v>11.872999999999999</v>
      </c>
      <c r="CZ21" s="145">
        <v>14.226502999999999</v>
      </c>
      <c r="DA21" s="145">
        <v>0.54930000000000001</v>
      </c>
      <c r="DB21" s="145">
        <v>13.819000000000001</v>
      </c>
      <c r="DC21" s="145">
        <v>16.117363000000001</v>
      </c>
      <c r="DD21" s="145">
        <v>0.65169999999999995</v>
      </c>
      <c r="DE21" s="145">
        <v>9.2989999999999995</v>
      </c>
      <c r="DF21" s="145">
        <v>10.868777</v>
      </c>
      <c r="DG21" s="145">
        <v>0.43464999999999998</v>
      </c>
      <c r="DH21" s="145">
        <v>10.805</v>
      </c>
      <c r="DI21" s="145">
        <v>12.305099</v>
      </c>
      <c r="DJ21" s="145">
        <v>0.49814999999999998</v>
      </c>
      <c r="DK21" s="22" t="s">
        <v>27</v>
      </c>
      <c r="DL21" s="68" t="s">
        <v>189</v>
      </c>
      <c r="DM21" s="145">
        <v>7.8179999999999996</v>
      </c>
      <c r="DN21" s="145">
        <v>8.8106229999999996</v>
      </c>
      <c r="DO21" s="145">
        <v>0.36475000000000002</v>
      </c>
      <c r="DP21" s="145">
        <v>8.6560000000000006</v>
      </c>
      <c r="DQ21" s="145">
        <v>9.4762350000000009</v>
      </c>
      <c r="DR21" s="145">
        <v>0.40350000000000003</v>
      </c>
      <c r="DS21" s="145">
        <v>4.6280000000000001</v>
      </c>
      <c r="DT21" s="145">
        <v>4.8802329999999996</v>
      </c>
      <c r="DU21" s="145">
        <v>0.20805000000000001</v>
      </c>
      <c r="DV21" s="145">
        <v>4.84</v>
      </c>
      <c r="DW21" s="145">
        <v>4.8367889999999996</v>
      </c>
      <c r="DX21" s="145">
        <v>0.22434999999999999</v>
      </c>
      <c r="DY21" s="22" t="s">
        <v>27</v>
      </c>
      <c r="DZ21" s="68" t="s">
        <v>189</v>
      </c>
      <c r="EA21" s="145">
        <v>2.5569999999999999</v>
      </c>
      <c r="EB21" s="145">
        <v>2.511835</v>
      </c>
      <c r="EC21" s="145">
        <v>9.5799999999999996E-2</v>
      </c>
      <c r="ED21" s="145">
        <v>2.1150000000000002</v>
      </c>
      <c r="EE21" s="145">
        <v>1.825369</v>
      </c>
      <c r="EF21" s="145">
        <v>9.9500000000000005E-2</v>
      </c>
      <c r="EG21" s="22" t="s">
        <v>27</v>
      </c>
    </row>
    <row r="22" spans="1:137" ht="15.6" customHeight="1">
      <c r="A22" s="67" t="s">
        <v>489</v>
      </c>
      <c r="B22" s="144">
        <v>6514.0730000000003</v>
      </c>
      <c r="C22" s="144">
        <v>7616.7863100000004</v>
      </c>
      <c r="D22" s="144">
        <v>308.57069999999999</v>
      </c>
      <c r="E22" s="144">
        <v>3001.77</v>
      </c>
      <c r="F22" s="144">
        <v>3539.2736620000001</v>
      </c>
      <c r="G22" s="144">
        <v>140.95842999999999</v>
      </c>
      <c r="H22" s="144">
        <v>3512.3029999999999</v>
      </c>
      <c r="I22" s="144">
        <v>4077.5126479999999</v>
      </c>
      <c r="J22" s="144">
        <v>167.61227</v>
      </c>
      <c r="K22" s="144">
        <v>63.554000000000002</v>
      </c>
      <c r="L22" s="144">
        <v>86.792276999999999</v>
      </c>
      <c r="M22" s="144">
        <v>2.2933400000000002</v>
      </c>
      <c r="N22" s="144">
        <v>60.106999999999999</v>
      </c>
      <c r="O22" s="144">
        <v>78.936234999999996</v>
      </c>
      <c r="P22" s="144">
        <v>2.20208</v>
      </c>
      <c r="Q22" s="17" t="s">
        <v>490</v>
      </c>
      <c r="R22" s="67" t="s">
        <v>489</v>
      </c>
      <c r="S22" s="144">
        <v>276.57600000000002</v>
      </c>
      <c r="T22" s="144">
        <v>275.71591000000001</v>
      </c>
      <c r="U22" s="144">
        <v>13.37335</v>
      </c>
      <c r="V22" s="144">
        <v>265.625</v>
      </c>
      <c r="W22" s="144">
        <v>259.837469</v>
      </c>
      <c r="X22" s="144">
        <v>12.849019999999999</v>
      </c>
      <c r="Y22" s="144">
        <v>156.751</v>
      </c>
      <c r="Z22" s="144">
        <v>155.69778500000001</v>
      </c>
      <c r="AA22" s="144">
        <v>7.5398300000000003</v>
      </c>
      <c r="AB22" s="144">
        <v>160.65299999999999</v>
      </c>
      <c r="AC22" s="144">
        <v>168.25971999999999</v>
      </c>
      <c r="AD22" s="144">
        <v>7.6871600000000004</v>
      </c>
      <c r="AE22" s="17" t="s">
        <v>490</v>
      </c>
      <c r="AF22" s="67" t="s">
        <v>489</v>
      </c>
      <c r="AG22" s="144">
        <v>149.393</v>
      </c>
      <c r="AH22" s="144">
        <v>209.591286</v>
      </c>
      <c r="AI22" s="144">
        <v>7.1574999999999998</v>
      </c>
      <c r="AJ22" s="144">
        <v>201.77</v>
      </c>
      <c r="AK22" s="144">
        <v>273.29717799999997</v>
      </c>
      <c r="AL22" s="144">
        <v>9.5978700000000003</v>
      </c>
      <c r="AM22" s="144">
        <v>202.95</v>
      </c>
      <c r="AN22" s="144">
        <v>283.62377099999998</v>
      </c>
      <c r="AO22" s="144">
        <v>9.8047900000000006</v>
      </c>
      <c r="AP22" s="144">
        <v>278.88</v>
      </c>
      <c r="AQ22" s="144">
        <v>373.61414000000002</v>
      </c>
      <c r="AR22" s="144">
        <v>13.429550000000001</v>
      </c>
      <c r="AS22" s="17" t="s">
        <v>490</v>
      </c>
      <c r="AT22" s="67" t="s">
        <v>489</v>
      </c>
      <c r="AU22" s="144">
        <v>205.822</v>
      </c>
      <c r="AV22" s="144">
        <v>275.51925799999998</v>
      </c>
      <c r="AW22" s="144">
        <v>10.039210000000001</v>
      </c>
      <c r="AX22" s="144">
        <v>257.12400000000002</v>
      </c>
      <c r="AY22" s="144">
        <v>327.50795699999998</v>
      </c>
      <c r="AZ22" s="144">
        <v>12.57443</v>
      </c>
      <c r="BA22" s="144">
        <v>214.84299999999999</v>
      </c>
      <c r="BB22" s="144">
        <v>276.45569699999999</v>
      </c>
      <c r="BC22" s="144">
        <v>10.478540000000001</v>
      </c>
      <c r="BD22" s="144">
        <v>269.81599999999997</v>
      </c>
      <c r="BE22" s="144">
        <v>334.80562200000003</v>
      </c>
      <c r="BF22" s="144">
        <v>13.13589</v>
      </c>
      <c r="BG22" s="17" t="s">
        <v>490</v>
      </c>
      <c r="BH22" s="67" t="s">
        <v>489</v>
      </c>
      <c r="BI22" s="144">
        <v>218.48500000000001</v>
      </c>
      <c r="BJ22" s="144">
        <v>271.33475099999998</v>
      </c>
      <c r="BK22" s="144">
        <v>10.583360000000001</v>
      </c>
      <c r="BL22" s="144">
        <v>269.548</v>
      </c>
      <c r="BM22" s="144">
        <v>326.88750399999998</v>
      </c>
      <c r="BN22" s="144">
        <v>13.0305</v>
      </c>
      <c r="BO22" s="144">
        <v>198.084</v>
      </c>
      <c r="BP22" s="144">
        <v>237.33027200000001</v>
      </c>
      <c r="BQ22" s="144">
        <v>9.4346399999999999</v>
      </c>
      <c r="BR22" s="144">
        <v>238.48</v>
      </c>
      <c r="BS22" s="144">
        <v>283.72327799999999</v>
      </c>
      <c r="BT22" s="144">
        <v>11.44319</v>
      </c>
      <c r="BU22" s="17" t="s">
        <v>490</v>
      </c>
      <c r="BV22" s="67" t="s">
        <v>489</v>
      </c>
      <c r="BW22" s="144">
        <v>223.834</v>
      </c>
      <c r="BX22" s="144">
        <v>261.91095300000001</v>
      </c>
      <c r="BY22" s="144">
        <v>10.478199999999999</v>
      </c>
      <c r="BZ22" s="144">
        <v>264.17200000000003</v>
      </c>
      <c r="CA22" s="144">
        <v>307.92849699999999</v>
      </c>
      <c r="CB22" s="144">
        <v>12.670070000000001</v>
      </c>
      <c r="CC22" s="144">
        <v>248.869</v>
      </c>
      <c r="CD22" s="144">
        <v>286.04517099999998</v>
      </c>
      <c r="CE22" s="144">
        <v>11.574260000000001</v>
      </c>
      <c r="CF22" s="144">
        <v>288.63099999999997</v>
      </c>
      <c r="CG22" s="144">
        <v>329.93694599999998</v>
      </c>
      <c r="CH22" s="144">
        <v>13.894349999999999</v>
      </c>
      <c r="CI22" s="17" t="s">
        <v>490</v>
      </c>
      <c r="CJ22" s="67" t="s">
        <v>489</v>
      </c>
      <c r="CK22" s="144">
        <v>241.76300000000001</v>
      </c>
      <c r="CL22" s="144">
        <v>271.99417</v>
      </c>
      <c r="CM22" s="144">
        <v>11.246029999999999</v>
      </c>
      <c r="CN22" s="144">
        <v>273.613</v>
      </c>
      <c r="CO22" s="144">
        <v>304.97315900000001</v>
      </c>
      <c r="CP22" s="144">
        <v>13.197620000000001</v>
      </c>
      <c r="CQ22" s="144">
        <v>212.23699999999999</v>
      </c>
      <c r="CR22" s="144">
        <v>235.54420200000001</v>
      </c>
      <c r="CS22" s="144">
        <v>9.8077100000000002</v>
      </c>
      <c r="CT22" s="144">
        <v>242.03899999999999</v>
      </c>
      <c r="CU22" s="144">
        <v>262.49593399999998</v>
      </c>
      <c r="CV22" s="144">
        <v>11.59906</v>
      </c>
      <c r="CW22" s="17" t="s">
        <v>490</v>
      </c>
      <c r="CX22" s="67" t="s">
        <v>489</v>
      </c>
      <c r="CY22" s="144">
        <v>146.41200000000001</v>
      </c>
      <c r="CZ22" s="144">
        <v>160.83220299999999</v>
      </c>
      <c r="DA22" s="144">
        <v>6.6936799999999996</v>
      </c>
      <c r="DB22" s="144">
        <v>161.15899999999999</v>
      </c>
      <c r="DC22" s="144">
        <v>171.10742400000001</v>
      </c>
      <c r="DD22" s="144">
        <v>7.5036500000000004</v>
      </c>
      <c r="DE22" s="144">
        <v>96.149000000000001</v>
      </c>
      <c r="DF22" s="144">
        <v>104.084513</v>
      </c>
      <c r="DG22" s="144">
        <v>4.4738800000000003</v>
      </c>
      <c r="DH22" s="144">
        <v>114.31100000000001</v>
      </c>
      <c r="DI22" s="144">
        <v>117.575265</v>
      </c>
      <c r="DJ22" s="144">
        <v>5.2143699999999997</v>
      </c>
      <c r="DK22" s="17" t="s">
        <v>490</v>
      </c>
      <c r="DL22" s="67" t="s">
        <v>540</v>
      </c>
      <c r="DM22" s="144">
        <v>74.116</v>
      </c>
      <c r="DN22" s="144">
        <v>77.518150000000006</v>
      </c>
      <c r="DO22" s="144">
        <v>3.4082699999999999</v>
      </c>
      <c r="DP22" s="144">
        <v>91.885000000000005</v>
      </c>
      <c r="DQ22" s="144">
        <v>90.901561000000001</v>
      </c>
      <c r="DR22" s="144">
        <v>4.1869899999999998</v>
      </c>
      <c r="DS22" s="144">
        <v>42.280999999999999</v>
      </c>
      <c r="DT22" s="144">
        <v>41.561193000000003</v>
      </c>
      <c r="DU22" s="144">
        <v>1.7459499999999999</v>
      </c>
      <c r="DV22" s="144">
        <v>50.353999999999999</v>
      </c>
      <c r="DW22" s="144">
        <v>45.781053</v>
      </c>
      <c r="DX22" s="144">
        <v>2.3203</v>
      </c>
      <c r="DY22" s="17" t="s">
        <v>541</v>
      </c>
      <c r="DZ22" s="67" t="s">
        <v>489</v>
      </c>
      <c r="EA22" s="144">
        <v>29.651</v>
      </c>
      <c r="EB22" s="144">
        <v>27.722100000000001</v>
      </c>
      <c r="EC22" s="144">
        <v>0.82589000000000001</v>
      </c>
      <c r="ED22" s="144">
        <v>24.135999999999999</v>
      </c>
      <c r="EE22" s="144">
        <v>19.943705999999999</v>
      </c>
      <c r="EF22" s="144">
        <v>1.0761700000000001</v>
      </c>
      <c r="EG22" s="17" t="s">
        <v>490</v>
      </c>
    </row>
    <row r="23" spans="1:137" ht="15.6" customHeight="1">
      <c r="A23" s="68" t="s">
        <v>491</v>
      </c>
      <c r="B23" s="145">
        <v>4471.6189999999997</v>
      </c>
      <c r="C23" s="145">
        <v>5235.9645790000004</v>
      </c>
      <c r="D23" s="145">
        <v>211.88606999999999</v>
      </c>
      <c r="E23" s="145">
        <v>2051.069</v>
      </c>
      <c r="F23" s="145">
        <v>2423.1915410000001</v>
      </c>
      <c r="G23" s="145">
        <v>96.262590000000003</v>
      </c>
      <c r="H23" s="145">
        <v>2420.5500000000002</v>
      </c>
      <c r="I23" s="145">
        <v>2812.7730379999998</v>
      </c>
      <c r="J23" s="145">
        <v>115.62348</v>
      </c>
      <c r="K23" s="145">
        <v>41.901000000000003</v>
      </c>
      <c r="L23" s="145">
        <v>58.148592999999998</v>
      </c>
      <c r="M23" s="145">
        <v>1.4914400000000001</v>
      </c>
      <c r="N23" s="145">
        <v>39.222999999999999</v>
      </c>
      <c r="O23" s="145">
        <v>51.704931999999999</v>
      </c>
      <c r="P23" s="145">
        <v>1.4149099999999999</v>
      </c>
      <c r="Q23" s="22" t="s">
        <v>29</v>
      </c>
      <c r="R23" s="68" t="s">
        <v>491</v>
      </c>
      <c r="S23" s="145">
        <v>178.93100000000001</v>
      </c>
      <c r="T23" s="145">
        <v>179.63528199999999</v>
      </c>
      <c r="U23" s="145">
        <v>8.6844000000000001</v>
      </c>
      <c r="V23" s="145">
        <v>172.614</v>
      </c>
      <c r="W23" s="145">
        <v>170.032826</v>
      </c>
      <c r="X23" s="145">
        <v>8.3706499999999995</v>
      </c>
      <c r="Y23" s="145">
        <v>100.536</v>
      </c>
      <c r="Z23" s="145">
        <v>99.652580999999998</v>
      </c>
      <c r="AA23" s="145">
        <v>4.8471900000000003</v>
      </c>
      <c r="AB23" s="145">
        <v>104.051</v>
      </c>
      <c r="AC23" s="145">
        <v>108.418576</v>
      </c>
      <c r="AD23" s="145">
        <v>4.9905400000000002</v>
      </c>
      <c r="AE23" s="22" t="s">
        <v>29</v>
      </c>
      <c r="AF23" s="68" t="s">
        <v>491</v>
      </c>
      <c r="AG23" s="145">
        <v>100.57</v>
      </c>
      <c r="AH23" s="145">
        <v>141.36484200000001</v>
      </c>
      <c r="AI23" s="145">
        <v>4.8248499999999996</v>
      </c>
      <c r="AJ23" s="145">
        <v>137.62299999999999</v>
      </c>
      <c r="AK23" s="145">
        <v>185.68087199999999</v>
      </c>
      <c r="AL23" s="145">
        <v>6.5433000000000003</v>
      </c>
      <c r="AM23" s="145">
        <v>145.65299999999999</v>
      </c>
      <c r="AN23" s="145">
        <v>204.81749300000001</v>
      </c>
      <c r="AO23" s="145">
        <v>7.0484200000000001</v>
      </c>
      <c r="AP23" s="145">
        <v>208.89099999999999</v>
      </c>
      <c r="AQ23" s="145">
        <v>280.70991199999997</v>
      </c>
      <c r="AR23" s="145">
        <v>10.07436</v>
      </c>
      <c r="AS23" s="22" t="s">
        <v>29</v>
      </c>
      <c r="AT23" s="68" t="s">
        <v>491</v>
      </c>
      <c r="AU23" s="145">
        <v>147.374</v>
      </c>
      <c r="AV23" s="145">
        <v>197.863167</v>
      </c>
      <c r="AW23" s="145">
        <v>7.2064300000000001</v>
      </c>
      <c r="AX23" s="145">
        <v>189.554</v>
      </c>
      <c r="AY23" s="145">
        <v>241.460061</v>
      </c>
      <c r="AZ23" s="145">
        <v>9.29434</v>
      </c>
      <c r="BA23" s="145">
        <v>152.61799999999999</v>
      </c>
      <c r="BB23" s="145">
        <v>196.69689199999999</v>
      </c>
      <c r="BC23" s="145">
        <v>7.4617899999999997</v>
      </c>
      <c r="BD23" s="145">
        <v>191.441</v>
      </c>
      <c r="BE23" s="145">
        <v>237.82024899999999</v>
      </c>
      <c r="BF23" s="145">
        <v>9.3402499999999993</v>
      </c>
      <c r="BG23" s="22" t="s">
        <v>29</v>
      </c>
      <c r="BH23" s="68" t="s">
        <v>491</v>
      </c>
      <c r="BI23" s="145">
        <v>154.28700000000001</v>
      </c>
      <c r="BJ23" s="145">
        <v>192.02692099999999</v>
      </c>
      <c r="BK23" s="145">
        <v>7.48393</v>
      </c>
      <c r="BL23" s="145">
        <v>188.97300000000001</v>
      </c>
      <c r="BM23" s="145">
        <v>228.421426</v>
      </c>
      <c r="BN23" s="145">
        <v>9.1521000000000008</v>
      </c>
      <c r="BO23" s="145">
        <v>138.78299999999999</v>
      </c>
      <c r="BP23" s="145">
        <v>166.490026</v>
      </c>
      <c r="BQ23" s="145">
        <v>6.6082799999999997</v>
      </c>
      <c r="BR23" s="145">
        <v>168.28399999999999</v>
      </c>
      <c r="BS23" s="145">
        <v>199.71832800000001</v>
      </c>
      <c r="BT23" s="145">
        <v>8.0779800000000002</v>
      </c>
      <c r="BU23" s="22" t="s">
        <v>29</v>
      </c>
      <c r="BV23" s="68" t="s">
        <v>491</v>
      </c>
      <c r="BW23" s="145">
        <v>156.57900000000001</v>
      </c>
      <c r="BX23" s="145">
        <v>182.517833</v>
      </c>
      <c r="BY23" s="145">
        <v>7.3228999999999997</v>
      </c>
      <c r="BZ23" s="145">
        <v>185.71899999999999</v>
      </c>
      <c r="CA23" s="145">
        <v>215.56742</v>
      </c>
      <c r="CB23" s="145">
        <v>8.9212199999999999</v>
      </c>
      <c r="CC23" s="145">
        <v>171.42699999999999</v>
      </c>
      <c r="CD23" s="145">
        <v>195.70356200000001</v>
      </c>
      <c r="CE23" s="145">
        <v>7.96462</v>
      </c>
      <c r="CF23" s="145">
        <v>197.41</v>
      </c>
      <c r="CG23" s="145">
        <v>224.450108</v>
      </c>
      <c r="CH23" s="145">
        <v>9.5286000000000008</v>
      </c>
      <c r="CI23" s="22" t="s">
        <v>29</v>
      </c>
      <c r="CJ23" s="68" t="s">
        <v>491</v>
      </c>
      <c r="CK23" s="145">
        <v>164.24100000000001</v>
      </c>
      <c r="CL23" s="145">
        <v>183.33006800000001</v>
      </c>
      <c r="CM23" s="145">
        <v>7.6362500000000004</v>
      </c>
      <c r="CN23" s="145">
        <v>185.05799999999999</v>
      </c>
      <c r="CO23" s="145">
        <v>205.11100099999999</v>
      </c>
      <c r="CP23" s="145">
        <v>8.9592299999999998</v>
      </c>
      <c r="CQ23" s="145">
        <v>143.5</v>
      </c>
      <c r="CR23" s="145">
        <v>157.57466600000001</v>
      </c>
      <c r="CS23" s="145">
        <v>6.6134199999999996</v>
      </c>
      <c r="CT23" s="145">
        <v>162.61799999999999</v>
      </c>
      <c r="CU23" s="145">
        <v>175.02624499999999</v>
      </c>
      <c r="CV23" s="145">
        <v>7.8073699999999997</v>
      </c>
      <c r="CW23" s="22" t="s">
        <v>29</v>
      </c>
      <c r="CX23" s="68" t="s">
        <v>491</v>
      </c>
      <c r="CY23" s="145">
        <v>97.942999999999998</v>
      </c>
      <c r="CZ23" s="145">
        <v>106.839822</v>
      </c>
      <c r="DA23" s="145">
        <v>4.4628500000000004</v>
      </c>
      <c r="DB23" s="145">
        <v>107.107</v>
      </c>
      <c r="DC23" s="145">
        <v>112.87846999999999</v>
      </c>
      <c r="DD23" s="145">
        <v>4.9654299999999996</v>
      </c>
      <c r="DE23" s="145">
        <v>61.67</v>
      </c>
      <c r="DF23" s="145">
        <v>65.833341000000004</v>
      </c>
      <c r="DG23" s="145">
        <v>2.8655900000000001</v>
      </c>
      <c r="DH23" s="145">
        <v>75.331000000000003</v>
      </c>
      <c r="DI23" s="145">
        <v>76.588511999999994</v>
      </c>
      <c r="DJ23" s="145">
        <v>3.3978700000000002</v>
      </c>
      <c r="DK23" s="22" t="s">
        <v>29</v>
      </c>
      <c r="DL23" s="68" t="s">
        <v>542</v>
      </c>
      <c r="DM23" s="145">
        <v>46.396999999999998</v>
      </c>
      <c r="DN23" s="145">
        <v>48.023389999999999</v>
      </c>
      <c r="DO23" s="145">
        <v>2.1354500000000001</v>
      </c>
      <c r="DP23" s="145">
        <v>58.777999999999999</v>
      </c>
      <c r="DQ23" s="145">
        <v>57.405735</v>
      </c>
      <c r="DR23" s="145">
        <v>2.63835</v>
      </c>
      <c r="DS23" s="145">
        <v>26.858000000000001</v>
      </c>
      <c r="DT23" s="145">
        <v>26.220504999999999</v>
      </c>
      <c r="DU23" s="145">
        <v>1.0600099999999999</v>
      </c>
      <c r="DV23" s="145">
        <v>32.063000000000002</v>
      </c>
      <c r="DW23" s="145">
        <v>28.921151999999999</v>
      </c>
      <c r="DX23" s="145">
        <v>1.4622999999999999</v>
      </c>
      <c r="DY23" s="22" t="s">
        <v>29</v>
      </c>
      <c r="DZ23" s="68" t="s">
        <v>491</v>
      </c>
      <c r="EA23" s="145">
        <v>21.800999999999998</v>
      </c>
      <c r="EB23" s="145">
        <v>20.452556999999999</v>
      </c>
      <c r="EC23" s="145">
        <v>0.54476999999999998</v>
      </c>
      <c r="ED23" s="145">
        <v>15.811999999999999</v>
      </c>
      <c r="EE23" s="145">
        <v>12.857213</v>
      </c>
      <c r="EF23" s="145">
        <v>0.68467999999999996</v>
      </c>
      <c r="EG23" s="22" t="s">
        <v>29</v>
      </c>
    </row>
    <row r="24" spans="1:137" ht="15.6" customHeight="1">
      <c r="A24" s="68" t="s">
        <v>190</v>
      </c>
      <c r="B24" s="145">
        <v>1511.999</v>
      </c>
      <c r="C24" s="145">
        <v>1765.5759109999999</v>
      </c>
      <c r="D24" s="145">
        <v>72.174769999999995</v>
      </c>
      <c r="E24" s="145">
        <v>704.76099999999997</v>
      </c>
      <c r="F24" s="145">
        <v>830.19629899999995</v>
      </c>
      <c r="G24" s="145">
        <v>33.422559999999997</v>
      </c>
      <c r="H24" s="145">
        <v>807.23800000000006</v>
      </c>
      <c r="I24" s="145">
        <v>935.37961199999995</v>
      </c>
      <c r="J24" s="145">
        <v>38.752209999999998</v>
      </c>
      <c r="K24" s="145">
        <v>16.463999999999999</v>
      </c>
      <c r="L24" s="145">
        <v>21.735620000000001</v>
      </c>
      <c r="M24" s="145">
        <v>0.61485999999999996</v>
      </c>
      <c r="N24" s="145">
        <v>15.884</v>
      </c>
      <c r="O24" s="145">
        <v>20.801414000000001</v>
      </c>
      <c r="P24" s="145">
        <v>0.61043999999999998</v>
      </c>
      <c r="Q24" s="22" t="s">
        <v>31</v>
      </c>
      <c r="R24" s="68" t="s">
        <v>190</v>
      </c>
      <c r="S24" s="145">
        <v>72.412999999999997</v>
      </c>
      <c r="T24" s="145">
        <v>70.581740999999994</v>
      </c>
      <c r="U24" s="145">
        <v>3.5507399999999998</v>
      </c>
      <c r="V24" s="145">
        <v>69.072999999999993</v>
      </c>
      <c r="W24" s="145">
        <v>66.433031999999997</v>
      </c>
      <c r="X24" s="145">
        <v>3.3924099999999999</v>
      </c>
      <c r="Y24" s="145">
        <v>41.838999999999999</v>
      </c>
      <c r="Z24" s="145">
        <v>42.119568000000001</v>
      </c>
      <c r="AA24" s="145">
        <v>2.0369600000000001</v>
      </c>
      <c r="AB24" s="145">
        <v>41.832000000000001</v>
      </c>
      <c r="AC24" s="145">
        <v>44.555173000000003</v>
      </c>
      <c r="AD24" s="145">
        <v>2.03166</v>
      </c>
      <c r="AE24" s="22" t="s">
        <v>31</v>
      </c>
      <c r="AF24" s="68" t="s">
        <v>190</v>
      </c>
      <c r="AG24" s="145">
        <v>36.950000000000003</v>
      </c>
      <c r="AH24" s="145">
        <v>51.840696999999999</v>
      </c>
      <c r="AI24" s="145">
        <v>1.77766</v>
      </c>
      <c r="AJ24" s="145">
        <v>48.021999999999998</v>
      </c>
      <c r="AK24" s="145">
        <v>65.071736000000001</v>
      </c>
      <c r="AL24" s="145">
        <v>2.2999800000000001</v>
      </c>
      <c r="AM24" s="145">
        <v>43.598999999999997</v>
      </c>
      <c r="AN24" s="145">
        <v>59.936678000000001</v>
      </c>
      <c r="AO24" s="145">
        <v>2.1049799999999999</v>
      </c>
      <c r="AP24" s="145">
        <v>52.73</v>
      </c>
      <c r="AQ24" s="145">
        <v>70.033062999999999</v>
      </c>
      <c r="AR24" s="145">
        <v>2.5397099999999999</v>
      </c>
      <c r="AS24" s="22" t="s">
        <v>31</v>
      </c>
      <c r="AT24" s="68" t="s">
        <v>190</v>
      </c>
      <c r="AU24" s="145">
        <v>45.006999999999998</v>
      </c>
      <c r="AV24" s="145">
        <v>59.780464000000002</v>
      </c>
      <c r="AW24" s="145">
        <v>2.1895099999999998</v>
      </c>
      <c r="AX24" s="145">
        <v>51.555999999999997</v>
      </c>
      <c r="AY24" s="145">
        <v>65.624050999999994</v>
      </c>
      <c r="AZ24" s="145">
        <v>2.5120399999999998</v>
      </c>
      <c r="BA24" s="145">
        <v>48.338999999999999</v>
      </c>
      <c r="BB24" s="145">
        <v>61.980435999999997</v>
      </c>
      <c r="BC24" s="145">
        <v>2.3521800000000002</v>
      </c>
      <c r="BD24" s="145">
        <v>59.826999999999998</v>
      </c>
      <c r="BE24" s="145">
        <v>73.691394000000003</v>
      </c>
      <c r="BF24" s="145">
        <v>2.9112800000000001</v>
      </c>
      <c r="BG24" s="22" t="s">
        <v>31</v>
      </c>
      <c r="BH24" s="68" t="s">
        <v>190</v>
      </c>
      <c r="BI24" s="145">
        <v>49.142000000000003</v>
      </c>
      <c r="BJ24" s="145">
        <v>60.557974000000002</v>
      </c>
      <c r="BK24" s="145">
        <v>2.3816199999999998</v>
      </c>
      <c r="BL24" s="145">
        <v>60.722000000000001</v>
      </c>
      <c r="BM24" s="145">
        <v>73.727110999999994</v>
      </c>
      <c r="BN24" s="145">
        <v>2.9405100000000002</v>
      </c>
      <c r="BO24" s="145">
        <v>44.963999999999999</v>
      </c>
      <c r="BP24" s="145">
        <v>53.61159</v>
      </c>
      <c r="BQ24" s="145">
        <v>2.15367</v>
      </c>
      <c r="BR24" s="145">
        <v>52.097999999999999</v>
      </c>
      <c r="BS24" s="145">
        <v>62.265231</v>
      </c>
      <c r="BT24" s="145">
        <v>2.5085600000000001</v>
      </c>
      <c r="BU24" s="22" t="s">
        <v>31</v>
      </c>
      <c r="BV24" s="68" t="s">
        <v>190</v>
      </c>
      <c r="BW24" s="145">
        <v>49.210999999999999</v>
      </c>
      <c r="BX24" s="145">
        <v>58.211613999999997</v>
      </c>
      <c r="BY24" s="145">
        <v>2.3270400000000002</v>
      </c>
      <c r="BZ24" s="145">
        <v>57.055999999999997</v>
      </c>
      <c r="CA24" s="145">
        <v>67.328400999999999</v>
      </c>
      <c r="CB24" s="145">
        <v>2.74241</v>
      </c>
      <c r="CC24" s="145">
        <v>56.19</v>
      </c>
      <c r="CD24" s="145">
        <v>66.155073999999999</v>
      </c>
      <c r="CE24" s="145">
        <v>2.6348699999999998</v>
      </c>
      <c r="CF24" s="145">
        <v>65.938000000000002</v>
      </c>
      <c r="CG24" s="145">
        <v>76.350677000000005</v>
      </c>
      <c r="CH24" s="145">
        <v>3.1660200000000001</v>
      </c>
      <c r="CI24" s="22" t="s">
        <v>31</v>
      </c>
      <c r="CJ24" s="68" t="s">
        <v>190</v>
      </c>
      <c r="CK24" s="145">
        <v>56.055</v>
      </c>
      <c r="CL24" s="145">
        <v>64.301930999999996</v>
      </c>
      <c r="CM24" s="145">
        <v>2.6251500000000001</v>
      </c>
      <c r="CN24" s="145">
        <v>63.398000000000003</v>
      </c>
      <c r="CO24" s="145">
        <v>71.672381000000001</v>
      </c>
      <c r="CP24" s="145">
        <v>3.0465300000000002</v>
      </c>
      <c r="CQ24" s="145">
        <v>49.268000000000001</v>
      </c>
      <c r="CR24" s="145">
        <v>56.332528000000003</v>
      </c>
      <c r="CS24" s="145">
        <v>2.2981099999999999</v>
      </c>
      <c r="CT24" s="145">
        <v>57.518999999999998</v>
      </c>
      <c r="CU24" s="145">
        <v>63.465839000000003</v>
      </c>
      <c r="CV24" s="145">
        <v>2.7641900000000001</v>
      </c>
      <c r="CW24" s="22" t="s">
        <v>31</v>
      </c>
      <c r="CX24" s="68" t="s">
        <v>190</v>
      </c>
      <c r="CY24" s="145">
        <v>34.554000000000002</v>
      </c>
      <c r="CZ24" s="145">
        <v>38.702491000000002</v>
      </c>
      <c r="DA24" s="145">
        <v>1.59971</v>
      </c>
      <c r="DB24" s="145">
        <v>39.198999999999998</v>
      </c>
      <c r="DC24" s="145">
        <v>42.243344999999998</v>
      </c>
      <c r="DD24" s="145">
        <v>1.8637900000000001</v>
      </c>
      <c r="DE24" s="145">
        <v>24.661000000000001</v>
      </c>
      <c r="DF24" s="145">
        <v>27.560838</v>
      </c>
      <c r="DG24" s="145">
        <v>1.1586000000000001</v>
      </c>
      <c r="DH24" s="145">
        <v>28.242000000000001</v>
      </c>
      <c r="DI24" s="145">
        <v>29.744591</v>
      </c>
      <c r="DJ24" s="145">
        <v>1.3327199999999999</v>
      </c>
      <c r="DK24" s="22" t="s">
        <v>31</v>
      </c>
      <c r="DL24" s="68" t="s">
        <v>190</v>
      </c>
      <c r="DM24" s="145">
        <v>19.850000000000001</v>
      </c>
      <c r="DN24" s="145">
        <v>21.097650000000002</v>
      </c>
      <c r="DO24" s="145">
        <v>0.91466999999999998</v>
      </c>
      <c r="DP24" s="145">
        <v>24.312000000000001</v>
      </c>
      <c r="DQ24" s="145">
        <v>24.468439</v>
      </c>
      <c r="DR24" s="145">
        <v>1.14941</v>
      </c>
      <c r="DS24" s="145">
        <v>10.997999999999999</v>
      </c>
      <c r="DT24" s="145">
        <v>10.950365</v>
      </c>
      <c r="DU24" s="145">
        <v>0.49997000000000003</v>
      </c>
      <c r="DV24" s="145">
        <v>13.615</v>
      </c>
      <c r="DW24" s="145">
        <v>12.617447</v>
      </c>
      <c r="DX24" s="145">
        <v>0.64344000000000001</v>
      </c>
      <c r="DY24" s="22" t="s">
        <v>31</v>
      </c>
      <c r="DZ24" s="68" t="s">
        <v>190</v>
      </c>
      <c r="EA24" s="145">
        <v>5.2569999999999997</v>
      </c>
      <c r="EB24" s="145">
        <v>4.7390400000000001</v>
      </c>
      <c r="EC24" s="145">
        <v>0.20226</v>
      </c>
      <c r="ED24" s="145">
        <v>6.2149999999999999</v>
      </c>
      <c r="EE24" s="145">
        <v>5.2862869999999997</v>
      </c>
      <c r="EF24" s="145">
        <v>0.29710999999999999</v>
      </c>
      <c r="EG24" s="22" t="s">
        <v>31</v>
      </c>
    </row>
    <row r="25" spans="1:137" ht="15.6" customHeight="1">
      <c r="A25" s="68" t="s">
        <v>191</v>
      </c>
      <c r="B25" s="145">
        <v>530.45500000000004</v>
      </c>
      <c r="C25" s="145">
        <v>615.24581999999998</v>
      </c>
      <c r="D25" s="145">
        <v>24.50986</v>
      </c>
      <c r="E25" s="145">
        <v>245.94</v>
      </c>
      <c r="F25" s="145">
        <v>285.88582200000002</v>
      </c>
      <c r="G25" s="145">
        <v>11.27328</v>
      </c>
      <c r="H25" s="145">
        <v>284.51499999999999</v>
      </c>
      <c r="I25" s="145">
        <v>329.35999800000002</v>
      </c>
      <c r="J25" s="145">
        <v>13.23658</v>
      </c>
      <c r="K25" s="145">
        <v>5.1890000000000001</v>
      </c>
      <c r="L25" s="145">
        <v>6.9080640000000004</v>
      </c>
      <c r="M25" s="145">
        <v>0.18704000000000001</v>
      </c>
      <c r="N25" s="145">
        <v>5</v>
      </c>
      <c r="O25" s="145">
        <v>6.4298890000000002</v>
      </c>
      <c r="P25" s="145">
        <v>0.17673</v>
      </c>
      <c r="Q25" s="22" t="s">
        <v>32</v>
      </c>
      <c r="R25" s="68" t="s">
        <v>191</v>
      </c>
      <c r="S25" s="145">
        <v>25.231999999999999</v>
      </c>
      <c r="T25" s="145">
        <v>25.498887</v>
      </c>
      <c r="U25" s="145">
        <v>1.1382099999999999</v>
      </c>
      <c r="V25" s="145">
        <v>23.937999999999999</v>
      </c>
      <c r="W25" s="145">
        <v>23.371611000000001</v>
      </c>
      <c r="X25" s="145">
        <v>1.08596</v>
      </c>
      <c r="Y25" s="145">
        <v>14.375999999999999</v>
      </c>
      <c r="Z25" s="145">
        <v>13.925636000000001</v>
      </c>
      <c r="AA25" s="145">
        <v>0.65568000000000004</v>
      </c>
      <c r="AB25" s="145">
        <v>14.77</v>
      </c>
      <c r="AC25" s="145">
        <v>15.285971</v>
      </c>
      <c r="AD25" s="145">
        <v>0.66496</v>
      </c>
      <c r="AE25" s="22" t="s">
        <v>32</v>
      </c>
      <c r="AF25" s="68" t="s">
        <v>191</v>
      </c>
      <c r="AG25" s="145">
        <v>11.872999999999999</v>
      </c>
      <c r="AH25" s="145">
        <v>16.385746999999999</v>
      </c>
      <c r="AI25" s="145">
        <v>0.55498999999999998</v>
      </c>
      <c r="AJ25" s="145">
        <v>16.125</v>
      </c>
      <c r="AK25" s="145">
        <v>22.54457</v>
      </c>
      <c r="AL25" s="145">
        <v>0.75458999999999998</v>
      </c>
      <c r="AM25" s="145">
        <v>13.698</v>
      </c>
      <c r="AN25" s="145">
        <v>18.869599999999998</v>
      </c>
      <c r="AO25" s="145">
        <v>0.65139000000000002</v>
      </c>
      <c r="AP25" s="145">
        <v>17.259</v>
      </c>
      <c r="AQ25" s="145">
        <v>22.871165000000001</v>
      </c>
      <c r="AR25" s="145">
        <v>0.81547999999999998</v>
      </c>
      <c r="AS25" s="22" t="s">
        <v>32</v>
      </c>
      <c r="AT25" s="68" t="s">
        <v>191</v>
      </c>
      <c r="AU25" s="145">
        <v>13.441000000000001</v>
      </c>
      <c r="AV25" s="145">
        <v>17.875627000000001</v>
      </c>
      <c r="AW25" s="145">
        <v>0.64327000000000001</v>
      </c>
      <c r="AX25" s="145">
        <v>16.013999999999999</v>
      </c>
      <c r="AY25" s="145">
        <v>20.423845</v>
      </c>
      <c r="AZ25" s="145">
        <v>0.76805000000000001</v>
      </c>
      <c r="BA25" s="145">
        <v>13.885999999999999</v>
      </c>
      <c r="BB25" s="145">
        <v>17.778369000000001</v>
      </c>
      <c r="BC25" s="145">
        <v>0.66456999999999999</v>
      </c>
      <c r="BD25" s="145">
        <v>18.547999999999998</v>
      </c>
      <c r="BE25" s="145">
        <v>23.293979</v>
      </c>
      <c r="BF25" s="145">
        <v>0.88436000000000003</v>
      </c>
      <c r="BG25" s="22" t="s">
        <v>32</v>
      </c>
      <c r="BH25" s="68" t="s">
        <v>191</v>
      </c>
      <c r="BI25" s="145">
        <v>15.055999999999999</v>
      </c>
      <c r="BJ25" s="145">
        <v>18.749856000000001</v>
      </c>
      <c r="BK25" s="145">
        <v>0.71780999999999995</v>
      </c>
      <c r="BL25" s="145">
        <v>19.853000000000002</v>
      </c>
      <c r="BM25" s="145">
        <v>24.738966999999999</v>
      </c>
      <c r="BN25" s="145">
        <v>0.93789</v>
      </c>
      <c r="BO25" s="145">
        <v>14.337</v>
      </c>
      <c r="BP25" s="145">
        <v>17.228656000000001</v>
      </c>
      <c r="BQ25" s="145">
        <v>0.67269000000000001</v>
      </c>
      <c r="BR25" s="145">
        <v>18.097999999999999</v>
      </c>
      <c r="BS25" s="145">
        <v>21.739719000000001</v>
      </c>
      <c r="BT25" s="145">
        <v>0.85665000000000002</v>
      </c>
      <c r="BU25" s="22" t="s">
        <v>32</v>
      </c>
      <c r="BV25" s="68" t="s">
        <v>191</v>
      </c>
      <c r="BW25" s="145">
        <v>18.044</v>
      </c>
      <c r="BX25" s="145">
        <v>21.181505999999999</v>
      </c>
      <c r="BY25" s="145">
        <v>0.82826</v>
      </c>
      <c r="BZ25" s="145">
        <v>21.396999999999998</v>
      </c>
      <c r="CA25" s="145">
        <v>25.032675999999999</v>
      </c>
      <c r="CB25" s="145">
        <v>1.00644</v>
      </c>
      <c r="CC25" s="145">
        <v>21.251999999999999</v>
      </c>
      <c r="CD25" s="145">
        <v>24.186534999999999</v>
      </c>
      <c r="CE25" s="145">
        <v>0.97477000000000003</v>
      </c>
      <c r="CF25" s="145">
        <v>25.283000000000001</v>
      </c>
      <c r="CG25" s="145">
        <v>29.136161000000001</v>
      </c>
      <c r="CH25" s="145">
        <v>1.19973</v>
      </c>
      <c r="CI25" s="22" t="s">
        <v>32</v>
      </c>
      <c r="CJ25" s="68" t="s">
        <v>191</v>
      </c>
      <c r="CK25" s="145">
        <v>21.466999999999999</v>
      </c>
      <c r="CL25" s="145">
        <v>24.362171</v>
      </c>
      <c r="CM25" s="145">
        <v>0.98463000000000001</v>
      </c>
      <c r="CN25" s="145">
        <v>25.157</v>
      </c>
      <c r="CO25" s="145">
        <v>28.189776999999999</v>
      </c>
      <c r="CP25" s="145">
        <v>1.1918599999999999</v>
      </c>
      <c r="CQ25" s="145">
        <v>19.469000000000001</v>
      </c>
      <c r="CR25" s="145">
        <v>21.637008000000002</v>
      </c>
      <c r="CS25" s="145">
        <v>0.89617999999999998</v>
      </c>
      <c r="CT25" s="145">
        <v>21.902000000000001</v>
      </c>
      <c r="CU25" s="145">
        <v>24.00385</v>
      </c>
      <c r="CV25" s="145">
        <v>1.0275000000000001</v>
      </c>
      <c r="CW25" s="22" t="s">
        <v>32</v>
      </c>
      <c r="CX25" s="68" t="s">
        <v>191</v>
      </c>
      <c r="CY25" s="145">
        <v>13.914999999999999</v>
      </c>
      <c r="CZ25" s="145">
        <v>15.28989</v>
      </c>
      <c r="DA25" s="145">
        <v>0.63112000000000001</v>
      </c>
      <c r="DB25" s="145">
        <v>14.853</v>
      </c>
      <c r="DC25" s="145">
        <v>15.985609</v>
      </c>
      <c r="DD25" s="145">
        <v>0.67442999999999997</v>
      </c>
      <c r="DE25" s="145">
        <v>9.8179999999999996</v>
      </c>
      <c r="DF25" s="145">
        <v>10.690334</v>
      </c>
      <c r="DG25" s="145">
        <v>0.44968999999999998</v>
      </c>
      <c r="DH25" s="145">
        <v>10.738</v>
      </c>
      <c r="DI25" s="145">
        <v>11.242162</v>
      </c>
      <c r="DJ25" s="145">
        <v>0.48377999999999999</v>
      </c>
      <c r="DK25" s="22" t="s">
        <v>32</v>
      </c>
      <c r="DL25" s="68" t="s">
        <v>191</v>
      </c>
      <c r="DM25" s="145">
        <v>7.8689999999999998</v>
      </c>
      <c r="DN25" s="145">
        <v>8.3971099999999996</v>
      </c>
      <c r="DO25" s="145">
        <v>0.35815000000000002</v>
      </c>
      <c r="DP25" s="145">
        <v>8.7949999999999999</v>
      </c>
      <c r="DQ25" s="145">
        <v>9.0273869999999992</v>
      </c>
      <c r="DR25" s="145">
        <v>0.39922999999999997</v>
      </c>
      <c r="DS25" s="145">
        <v>4.4249999999999998</v>
      </c>
      <c r="DT25" s="145">
        <v>4.3903230000000004</v>
      </c>
      <c r="DU25" s="145">
        <v>0.18597</v>
      </c>
      <c r="DV25" s="145">
        <v>4.6760000000000002</v>
      </c>
      <c r="DW25" s="145">
        <v>4.2424540000000004</v>
      </c>
      <c r="DX25" s="145">
        <v>0.21456</v>
      </c>
      <c r="DY25" s="22" t="s">
        <v>32</v>
      </c>
      <c r="DZ25" s="68" t="s">
        <v>191</v>
      </c>
      <c r="EA25" s="145">
        <v>2.593</v>
      </c>
      <c r="EB25" s="145">
        <v>2.5305029999999999</v>
      </c>
      <c r="EC25" s="145">
        <v>7.886E-2</v>
      </c>
      <c r="ED25" s="145">
        <v>2.109</v>
      </c>
      <c r="EE25" s="145">
        <v>1.800206</v>
      </c>
      <c r="EF25" s="145">
        <v>9.4380000000000006E-2</v>
      </c>
      <c r="EG25" s="22" t="s">
        <v>32</v>
      </c>
    </row>
    <row r="26" spans="1:137" ht="15.6" customHeight="1">
      <c r="A26" s="67" t="s">
        <v>492</v>
      </c>
      <c r="B26" s="144">
        <v>4302.1120000000001</v>
      </c>
      <c r="C26" s="144">
        <v>5096.9218929999997</v>
      </c>
      <c r="D26" s="144">
        <v>202.88158999999999</v>
      </c>
      <c r="E26" s="144">
        <v>1995.8440000000001</v>
      </c>
      <c r="F26" s="144">
        <v>2387.8566219999998</v>
      </c>
      <c r="G26" s="144">
        <v>93.106499999999997</v>
      </c>
      <c r="H26" s="144">
        <v>2306.268</v>
      </c>
      <c r="I26" s="144">
        <v>2709.0652709999999</v>
      </c>
      <c r="J26" s="144">
        <v>109.77509000000001</v>
      </c>
      <c r="K26" s="144">
        <v>38.301000000000002</v>
      </c>
      <c r="L26" s="144">
        <v>50.804378</v>
      </c>
      <c r="M26" s="144">
        <v>1.40177</v>
      </c>
      <c r="N26" s="144">
        <v>35.14</v>
      </c>
      <c r="O26" s="144">
        <v>44.801408000000002</v>
      </c>
      <c r="P26" s="144">
        <v>1.28234</v>
      </c>
      <c r="Q26" s="17" t="s">
        <v>493</v>
      </c>
      <c r="R26" s="67" t="s">
        <v>492</v>
      </c>
      <c r="S26" s="144">
        <v>169.38800000000001</v>
      </c>
      <c r="T26" s="144">
        <v>169.92444</v>
      </c>
      <c r="U26" s="144">
        <v>8.20547</v>
      </c>
      <c r="V26" s="144">
        <v>164.24799999999999</v>
      </c>
      <c r="W26" s="144">
        <v>160.78162399999999</v>
      </c>
      <c r="X26" s="144">
        <v>7.9619200000000001</v>
      </c>
      <c r="Y26" s="144">
        <v>97.168000000000006</v>
      </c>
      <c r="Z26" s="144">
        <v>96.591747999999995</v>
      </c>
      <c r="AA26" s="144">
        <v>4.6631299999999998</v>
      </c>
      <c r="AB26" s="144">
        <v>99.411000000000001</v>
      </c>
      <c r="AC26" s="144">
        <v>104.94995900000001</v>
      </c>
      <c r="AD26" s="144">
        <v>4.75786</v>
      </c>
      <c r="AE26" s="17" t="s">
        <v>493</v>
      </c>
      <c r="AF26" s="67" t="s">
        <v>492</v>
      </c>
      <c r="AG26" s="144">
        <v>105.758</v>
      </c>
      <c r="AH26" s="144">
        <v>144.37691799999999</v>
      </c>
      <c r="AI26" s="144">
        <v>5.0334399999999997</v>
      </c>
      <c r="AJ26" s="144">
        <v>139.50700000000001</v>
      </c>
      <c r="AK26" s="144">
        <v>185.797673</v>
      </c>
      <c r="AL26" s="144">
        <v>6.5713999999999997</v>
      </c>
      <c r="AM26" s="144">
        <v>138.85400000000001</v>
      </c>
      <c r="AN26" s="144">
        <v>191.868514</v>
      </c>
      <c r="AO26" s="144">
        <v>6.68492</v>
      </c>
      <c r="AP26" s="144">
        <v>180.94900000000001</v>
      </c>
      <c r="AQ26" s="144">
        <v>241.694738</v>
      </c>
      <c r="AR26" s="144">
        <v>8.6727000000000007</v>
      </c>
      <c r="AS26" s="17" t="s">
        <v>493</v>
      </c>
      <c r="AT26" s="67" t="s">
        <v>492</v>
      </c>
      <c r="AU26" s="144">
        <v>133.02600000000001</v>
      </c>
      <c r="AV26" s="144">
        <v>177.269588</v>
      </c>
      <c r="AW26" s="144">
        <v>6.4611400000000003</v>
      </c>
      <c r="AX26" s="144">
        <v>163.38200000000001</v>
      </c>
      <c r="AY26" s="144">
        <v>209.510595</v>
      </c>
      <c r="AZ26" s="144">
        <v>7.95458</v>
      </c>
      <c r="BA26" s="144">
        <v>140.46799999999999</v>
      </c>
      <c r="BB26" s="144">
        <v>181.48639</v>
      </c>
      <c r="BC26" s="144">
        <v>6.8073600000000001</v>
      </c>
      <c r="BD26" s="144">
        <v>176.22200000000001</v>
      </c>
      <c r="BE26" s="144">
        <v>219.81445299999999</v>
      </c>
      <c r="BF26" s="144">
        <v>8.5471400000000006</v>
      </c>
      <c r="BG26" s="17" t="s">
        <v>493</v>
      </c>
      <c r="BH26" s="67" t="s">
        <v>492</v>
      </c>
      <c r="BI26" s="144">
        <v>147.60900000000001</v>
      </c>
      <c r="BJ26" s="144">
        <v>185.07458099999999</v>
      </c>
      <c r="BK26" s="144">
        <v>7.0994400000000004</v>
      </c>
      <c r="BL26" s="144">
        <v>182.489</v>
      </c>
      <c r="BM26" s="144">
        <v>224.337738</v>
      </c>
      <c r="BN26" s="144">
        <v>8.7597000000000005</v>
      </c>
      <c r="BO26" s="144">
        <v>133.31299999999999</v>
      </c>
      <c r="BP26" s="144">
        <v>164.15626800000001</v>
      </c>
      <c r="BQ26" s="144">
        <v>6.2961499999999999</v>
      </c>
      <c r="BR26" s="144">
        <v>161.95699999999999</v>
      </c>
      <c r="BS26" s="144">
        <v>196.620116</v>
      </c>
      <c r="BT26" s="144">
        <v>7.7199299999999997</v>
      </c>
      <c r="BU26" s="17" t="s">
        <v>493</v>
      </c>
      <c r="BV26" s="67" t="s">
        <v>492</v>
      </c>
      <c r="BW26" s="144">
        <v>155.726</v>
      </c>
      <c r="BX26" s="144">
        <v>187.028751</v>
      </c>
      <c r="BY26" s="144">
        <v>7.1936299999999997</v>
      </c>
      <c r="BZ26" s="144">
        <v>181.23400000000001</v>
      </c>
      <c r="CA26" s="144">
        <v>216.835925</v>
      </c>
      <c r="CB26" s="144">
        <v>8.6392100000000003</v>
      </c>
      <c r="CC26" s="144">
        <v>172.483</v>
      </c>
      <c r="CD26" s="144">
        <v>203.84367900000001</v>
      </c>
      <c r="CE26" s="144">
        <v>7.9038300000000001</v>
      </c>
      <c r="CF26" s="144">
        <v>198.73699999999999</v>
      </c>
      <c r="CG26" s="144">
        <v>232.92387600000001</v>
      </c>
      <c r="CH26" s="144">
        <v>9.5333500000000004</v>
      </c>
      <c r="CI26" s="17" t="s">
        <v>493</v>
      </c>
      <c r="CJ26" s="67" t="s">
        <v>492</v>
      </c>
      <c r="CK26" s="144">
        <v>166.869</v>
      </c>
      <c r="CL26" s="144">
        <v>196.57662500000001</v>
      </c>
      <c r="CM26" s="144">
        <v>7.6407600000000002</v>
      </c>
      <c r="CN26" s="144">
        <v>183.94</v>
      </c>
      <c r="CO26" s="144">
        <v>209.52001899999999</v>
      </c>
      <c r="CP26" s="144">
        <v>8.8508700000000005</v>
      </c>
      <c r="CQ26" s="144">
        <v>144.18</v>
      </c>
      <c r="CR26" s="144">
        <v>165.416057</v>
      </c>
      <c r="CS26" s="144">
        <v>6.5695499999999996</v>
      </c>
      <c r="CT26" s="144">
        <v>157.06700000000001</v>
      </c>
      <c r="CU26" s="144">
        <v>172.49175600000001</v>
      </c>
      <c r="CV26" s="144">
        <v>7.5093100000000002</v>
      </c>
      <c r="CW26" s="17" t="s">
        <v>493</v>
      </c>
      <c r="CX26" s="67" t="s">
        <v>492</v>
      </c>
      <c r="CY26" s="144">
        <v>95.668999999999997</v>
      </c>
      <c r="CZ26" s="144">
        <v>108.76969800000001</v>
      </c>
      <c r="DA26" s="144">
        <v>4.3546800000000001</v>
      </c>
      <c r="DB26" s="144">
        <v>104.818</v>
      </c>
      <c r="DC26" s="144">
        <v>112.678451</v>
      </c>
      <c r="DD26" s="144">
        <v>4.9059900000000001</v>
      </c>
      <c r="DE26" s="144">
        <v>64.245999999999995</v>
      </c>
      <c r="DF26" s="144">
        <v>70.468254999999999</v>
      </c>
      <c r="DG26" s="144">
        <v>2.9807299999999999</v>
      </c>
      <c r="DH26" s="144">
        <v>74.757000000000005</v>
      </c>
      <c r="DI26" s="144">
        <v>77.722382999999994</v>
      </c>
      <c r="DJ26" s="144">
        <v>3.4357700000000002</v>
      </c>
      <c r="DK26" s="17" t="s">
        <v>493</v>
      </c>
      <c r="DL26" s="67" t="s">
        <v>543</v>
      </c>
      <c r="DM26" s="144">
        <v>48.536000000000001</v>
      </c>
      <c r="DN26" s="144">
        <v>50.899382000000003</v>
      </c>
      <c r="DO26" s="144">
        <v>2.2404099999999998</v>
      </c>
      <c r="DP26" s="144">
        <v>57.334000000000003</v>
      </c>
      <c r="DQ26" s="144">
        <v>57.766761000000002</v>
      </c>
      <c r="DR26" s="144">
        <v>2.6210900000000001</v>
      </c>
      <c r="DS26" s="144">
        <v>26.867999999999999</v>
      </c>
      <c r="DT26" s="144">
        <v>26.967174</v>
      </c>
      <c r="DU26" s="144">
        <v>1.09948</v>
      </c>
      <c r="DV26" s="144">
        <v>30.798999999999999</v>
      </c>
      <c r="DW26" s="144">
        <v>28.541796999999999</v>
      </c>
      <c r="DX26" s="144">
        <v>1.4198200000000001</v>
      </c>
      <c r="DY26" s="17" t="s">
        <v>544</v>
      </c>
      <c r="DZ26" s="67" t="s">
        <v>492</v>
      </c>
      <c r="EA26" s="144">
        <v>17.382000000000001</v>
      </c>
      <c r="EB26" s="144">
        <v>16.334175999999999</v>
      </c>
      <c r="EC26" s="144">
        <v>0.47060999999999997</v>
      </c>
      <c r="ED26" s="144">
        <v>14.276999999999999</v>
      </c>
      <c r="EE26" s="144">
        <v>12.275999000000001</v>
      </c>
      <c r="EF26" s="144">
        <v>0.63210999999999995</v>
      </c>
      <c r="EG26" s="17" t="s">
        <v>493</v>
      </c>
    </row>
    <row r="27" spans="1:137" ht="15.6" customHeight="1">
      <c r="A27" s="68" t="s">
        <v>494</v>
      </c>
      <c r="B27" s="145">
        <v>2729.53</v>
      </c>
      <c r="C27" s="145">
        <v>3233.9783510000002</v>
      </c>
      <c r="D27" s="145">
        <v>128.85173</v>
      </c>
      <c r="E27" s="145">
        <v>1267.8430000000001</v>
      </c>
      <c r="F27" s="145">
        <v>1512.844173</v>
      </c>
      <c r="G27" s="145">
        <v>59.200560000000003</v>
      </c>
      <c r="H27" s="145">
        <v>1461.6869999999999</v>
      </c>
      <c r="I27" s="145">
        <v>1721.134178</v>
      </c>
      <c r="J27" s="145">
        <v>69.651169999999993</v>
      </c>
      <c r="K27" s="145">
        <v>23.626000000000001</v>
      </c>
      <c r="L27" s="145">
        <v>31.601040000000001</v>
      </c>
      <c r="M27" s="145">
        <v>0.85580000000000001</v>
      </c>
      <c r="N27" s="145">
        <v>22.059000000000001</v>
      </c>
      <c r="O27" s="145">
        <v>27.955131999999999</v>
      </c>
      <c r="P27" s="145">
        <v>0.78864000000000001</v>
      </c>
      <c r="Q27" s="22" t="s">
        <v>34</v>
      </c>
      <c r="R27" s="68" t="s">
        <v>494</v>
      </c>
      <c r="S27" s="145">
        <v>96.95</v>
      </c>
      <c r="T27" s="145">
        <v>97.314834000000005</v>
      </c>
      <c r="U27" s="145">
        <v>4.7180900000000001</v>
      </c>
      <c r="V27" s="145">
        <v>94.968000000000004</v>
      </c>
      <c r="W27" s="145">
        <v>93.345651000000004</v>
      </c>
      <c r="X27" s="145">
        <v>4.62331</v>
      </c>
      <c r="Y27" s="145">
        <v>54.031999999999996</v>
      </c>
      <c r="Z27" s="145">
        <v>54.375976000000001</v>
      </c>
      <c r="AA27" s="145">
        <v>2.60419</v>
      </c>
      <c r="AB27" s="145">
        <v>55.283999999999999</v>
      </c>
      <c r="AC27" s="145">
        <v>58.536110000000001</v>
      </c>
      <c r="AD27" s="145">
        <v>2.65415</v>
      </c>
      <c r="AE27" s="22" t="s">
        <v>34</v>
      </c>
      <c r="AF27" s="68" t="s">
        <v>494</v>
      </c>
      <c r="AG27" s="145">
        <v>64.233999999999995</v>
      </c>
      <c r="AH27" s="145">
        <v>87.357918999999995</v>
      </c>
      <c r="AI27" s="145">
        <v>3.0512100000000002</v>
      </c>
      <c r="AJ27" s="145">
        <v>86.117000000000004</v>
      </c>
      <c r="AK27" s="145">
        <v>114.477334</v>
      </c>
      <c r="AL27" s="145">
        <v>4.0436199999999998</v>
      </c>
      <c r="AM27" s="145">
        <v>91.084000000000003</v>
      </c>
      <c r="AN27" s="145">
        <v>125.980137</v>
      </c>
      <c r="AO27" s="145">
        <v>4.3825399999999997</v>
      </c>
      <c r="AP27" s="145">
        <v>122.729</v>
      </c>
      <c r="AQ27" s="145">
        <v>163.809011</v>
      </c>
      <c r="AR27" s="145">
        <v>5.8759100000000002</v>
      </c>
      <c r="AS27" s="22" t="s">
        <v>34</v>
      </c>
      <c r="AT27" s="68" t="s">
        <v>494</v>
      </c>
      <c r="AU27" s="145">
        <v>90.915999999999997</v>
      </c>
      <c r="AV27" s="145">
        <v>121.553017</v>
      </c>
      <c r="AW27" s="145">
        <v>4.42082</v>
      </c>
      <c r="AX27" s="145">
        <v>113.224</v>
      </c>
      <c r="AY27" s="145">
        <v>145.465327</v>
      </c>
      <c r="AZ27" s="145">
        <v>5.5202999999999998</v>
      </c>
      <c r="BA27" s="145">
        <v>96.665999999999997</v>
      </c>
      <c r="BB27" s="145">
        <v>125.323272</v>
      </c>
      <c r="BC27" s="145">
        <v>4.6930699999999996</v>
      </c>
      <c r="BD27" s="145">
        <v>118.593</v>
      </c>
      <c r="BE27" s="145">
        <v>148.23225199999999</v>
      </c>
      <c r="BF27" s="145">
        <v>5.7664200000000001</v>
      </c>
      <c r="BG27" s="22" t="s">
        <v>34</v>
      </c>
      <c r="BH27" s="68" t="s">
        <v>494</v>
      </c>
      <c r="BI27" s="145">
        <v>99.519000000000005</v>
      </c>
      <c r="BJ27" s="145">
        <v>125.43204799999999</v>
      </c>
      <c r="BK27" s="145">
        <v>4.7888900000000003</v>
      </c>
      <c r="BL27" s="145">
        <v>118.33199999999999</v>
      </c>
      <c r="BM27" s="145">
        <v>146.26836599999999</v>
      </c>
      <c r="BN27" s="145">
        <v>5.6866099999999999</v>
      </c>
      <c r="BO27" s="145">
        <v>85.802000000000007</v>
      </c>
      <c r="BP27" s="145">
        <v>105.572728</v>
      </c>
      <c r="BQ27" s="145">
        <v>4.0597000000000003</v>
      </c>
      <c r="BR27" s="145">
        <v>102.911</v>
      </c>
      <c r="BS27" s="145">
        <v>125.166321</v>
      </c>
      <c r="BT27" s="145">
        <v>4.9091899999999997</v>
      </c>
      <c r="BU27" s="22" t="s">
        <v>34</v>
      </c>
      <c r="BV27" s="68" t="s">
        <v>494</v>
      </c>
      <c r="BW27" s="145">
        <v>98.951999999999998</v>
      </c>
      <c r="BX27" s="145">
        <v>117.898601</v>
      </c>
      <c r="BY27" s="145">
        <v>4.5659000000000001</v>
      </c>
      <c r="BZ27" s="145">
        <v>116.53100000000001</v>
      </c>
      <c r="CA27" s="145">
        <v>139.29241200000001</v>
      </c>
      <c r="CB27" s="145">
        <v>5.5609000000000002</v>
      </c>
      <c r="CC27" s="145">
        <v>111.527</v>
      </c>
      <c r="CD27" s="145">
        <v>130.87514200000001</v>
      </c>
      <c r="CE27" s="145">
        <v>5.1093200000000003</v>
      </c>
      <c r="CF27" s="145">
        <v>128.358</v>
      </c>
      <c r="CG27" s="145">
        <v>150.63935900000001</v>
      </c>
      <c r="CH27" s="145">
        <v>6.1692400000000003</v>
      </c>
      <c r="CI27" s="22" t="s">
        <v>34</v>
      </c>
      <c r="CJ27" s="68" t="s">
        <v>494</v>
      </c>
      <c r="CK27" s="145">
        <v>109.64</v>
      </c>
      <c r="CL27" s="145">
        <v>126.331926</v>
      </c>
      <c r="CM27" s="145">
        <v>5.02841</v>
      </c>
      <c r="CN27" s="145">
        <v>119.14400000000001</v>
      </c>
      <c r="CO27" s="145">
        <v>135.29871900000001</v>
      </c>
      <c r="CP27" s="145">
        <v>5.7432100000000004</v>
      </c>
      <c r="CQ27" s="145">
        <v>92.263999999999996</v>
      </c>
      <c r="CR27" s="145">
        <v>104.09429</v>
      </c>
      <c r="CS27" s="145">
        <v>4.2076200000000004</v>
      </c>
      <c r="CT27" s="145">
        <v>98.385999999999996</v>
      </c>
      <c r="CU27" s="145">
        <v>106.82530199999999</v>
      </c>
      <c r="CV27" s="145">
        <v>4.7226900000000001</v>
      </c>
      <c r="CW27" s="22" t="s">
        <v>34</v>
      </c>
      <c r="CX27" s="68" t="s">
        <v>494</v>
      </c>
      <c r="CY27" s="145">
        <v>60.003999999999998</v>
      </c>
      <c r="CZ27" s="145">
        <v>66.120345999999998</v>
      </c>
      <c r="DA27" s="145">
        <v>2.7441499999999999</v>
      </c>
      <c r="DB27" s="145">
        <v>64.054000000000002</v>
      </c>
      <c r="DC27" s="145">
        <v>67.686930000000004</v>
      </c>
      <c r="DD27" s="145">
        <v>3.0012599999999998</v>
      </c>
      <c r="DE27" s="145">
        <v>38.070999999999998</v>
      </c>
      <c r="DF27" s="145">
        <v>40.138297999999999</v>
      </c>
      <c r="DG27" s="145">
        <v>1.7761</v>
      </c>
      <c r="DH27" s="145">
        <v>42.661999999999999</v>
      </c>
      <c r="DI27" s="145">
        <v>43.506168000000002</v>
      </c>
      <c r="DJ27" s="145">
        <v>1.9509399999999999</v>
      </c>
      <c r="DK27" s="22" t="s">
        <v>34</v>
      </c>
      <c r="DL27" s="68" t="s">
        <v>545</v>
      </c>
      <c r="DM27" s="145">
        <v>27.75</v>
      </c>
      <c r="DN27" s="145">
        <v>28.032640000000001</v>
      </c>
      <c r="DO27" s="145">
        <v>1.2819199999999999</v>
      </c>
      <c r="DP27" s="145">
        <v>31.998000000000001</v>
      </c>
      <c r="DQ27" s="145">
        <v>31.382633999999999</v>
      </c>
      <c r="DR27" s="145">
        <v>1.4535800000000001</v>
      </c>
      <c r="DS27" s="145">
        <v>15.728</v>
      </c>
      <c r="DT27" s="145">
        <v>14.945751</v>
      </c>
      <c r="DU27" s="145">
        <v>0.63138000000000005</v>
      </c>
      <c r="DV27" s="145">
        <v>17.966000000000001</v>
      </c>
      <c r="DW27" s="145">
        <v>16.299873000000002</v>
      </c>
      <c r="DX27" s="145">
        <v>0.81535000000000002</v>
      </c>
      <c r="DY27" s="22" t="s">
        <v>34</v>
      </c>
      <c r="DZ27" s="68" t="s">
        <v>494</v>
      </c>
      <c r="EA27" s="145">
        <v>11.077999999999999</v>
      </c>
      <c r="EB27" s="145">
        <v>9.8962079999999997</v>
      </c>
      <c r="EC27" s="145">
        <v>0.28144999999999998</v>
      </c>
      <c r="ED27" s="145">
        <v>8.3710000000000004</v>
      </c>
      <c r="EE27" s="145">
        <v>6.9472769999999997</v>
      </c>
      <c r="EF27" s="145">
        <v>0.36585000000000001</v>
      </c>
      <c r="EG27" s="22" t="s">
        <v>34</v>
      </c>
    </row>
    <row r="28" spans="1:137" ht="15.6" customHeight="1">
      <c r="A28" s="68" t="s">
        <v>192</v>
      </c>
      <c r="B28" s="145">
        <v>591.029</v>
      </c>
      <c r="C28" s="145">
        <v>734.66671199999996</v>
      </c>
      <c r="D28" s="145">
        <v>27.679200000000002</v>
      </c>
      <c r="E28" s="145">
        <v>269.685</v>
      </c>
      <c r="F28" s="145">
        <v>345.28366199999999</v>
      </c>
      <c r="G28" s="145">
        <v>12.37824</v>
      </c>
      <c r="H28" s="145">
        <v>321.34399999999999</v>
      </c>
      <c r="I28" s="145">
        <v>389.38305000000003</v>
      </c>
      <c r="J28" s="145">
        <v>15.30096</v>
      </c>
      <c r="K28" s="145">
        <v>5.38</v>
      </c>
      <c r="L28" s="145">
        <v>7.2129130000000004</v>
      </c>
      <c r="M28" s="145">
        <v>0.19062000000000001</v>
      </c>
      <c r="N28" s="145">
        <v>4.718</v>
      </c>
      <c r="O28" s="145">
        <v>6.1737440000000001</v>
      </c>
      <c r="P28" s="145">
        <v>0.16772999999999999</v>
      </c>
      <c r="Q28" s="22" t="s">
        <v>35</v>
      </c>
      <c r="R28" s="68" t="s">
        <v>192</v>
      </c>
      <c r="S28" s="145">
        <v>22.548999999999999</v>
      </c>
      <c r="T28" s="145">
        <v>23.536439999999999</v>
      </c>
      <c r="U28" s="145">
        <v>1.0962000000000001</v>
      </c>
      <c r="V28" s="145">
        <v>21.529</v>
      </c>
      <c r="W28" s="145">
        <v>21.564700999999999</v>
      </c>
      <c r="X28" s="145">
        <v>1.0500100000000001</v>
      </c>
      <c r="Y28" s="145">
        <v>13.305999999999999</v>
      </c>
      <c r="Z28" s="145">
        <v>13.50952</v>
      </c>
      <c r="AA28" s="145">
        <v>0.64783000000000002</v>
      </c>
      <c r="AB28" s="145">
        <v>13.047000000000001</v>
      </c>
      <c r="AC28" s="145">
        <v>14.085067</v>
      </c>
      <c r="AD28" s="145">
        <v>0.63383999999999996</v>
      </c>
      <c r="AE28" s="22" t="s">
        <v>35</v>
      </c>
      <c r="AF28" s="68" t="s">
        <v>192</v>
      </c>
      <c r="AG28" s="145">
        <v>14.788</v>
      </c>
      <c r="AH28" s="145">
        <v>21.393041</v>
      </c>
      <c r="AI28" s="145">
        <v>0.71389999999999998</v>
      </c>
      <c r="AJ28" s="145">
        <v>19.641999999999999</v>
      </c>
      <c r="AK28" s="145">
        <v>27.416125000000001</v>
      </c>
      <c r="AL28" s="145">
        <v>0.94093000000000004</v>
      </c>
      <c r="AM28" s="145">
        <v>17.349</v>
      </c>
      <c r="AN28" s="145">
        <v>25.304499</v>
      </c>
      <c r="AO28" s="145">
        <v>0.83645000000000003</v>
      </c>
      <c r="AP28" s="145">
        <v>22.975999999999999</v>
      </c>
      <c r="AQ28" s="145">
        <v>32.409391999999997</v>
      </c>
      <c r="AR28" s="145">
        <v>1.1083499999999999</v>
      </c>
      <c r="AS28" s="22" t="s">
        <v>35</v>
      </c>
      <c r="AT28" s="68" t="s">
        <v>192</v>
      </c>
      <c r="AU28" s="145">
        <v>16.22</v>
      </c>
      <c r="AV28" s="145">
        <v>22.834586000000002</v>
      </c>
      <c r="AW28" s="145">
        <v>0.78696999999999995</v>
      </c>
      <c r="AX28" s="145">
        <v>21.257999999999999</v>
      </c>
      <c r="AY28" s="145">
        <v>28.513992999999999</v>
      </c>
      <c r="AZ28" s="145">
        <v>1.0355000000000001</v>
      </c>
      <c r="BA28" s="145">
        <v>16.36</v>
      </c>
      <c r="BB28" s="145">
        <v>22.522508999999999</v>
      </c>
      <c r="BC28" s="145">
        <v>0.78774999999999995</v>
      </c>
      <c r="BD28" s="145">
        <v>22.431999999999999</v>
      </c>
      <c r="BE28" s="145">
        <v>29.154398</v>
      </c>
      <c r="BF28" s="145">
        <v>1.08775</v>
      </c>
      <c r="BG28" s="22" t="s">
        <v>35</v>
      </c>
      <c r="BH28" s="68" t="s">
        <v>192</v>
      </c>
      <c r="BI28" s="145">
        <v>17.789000000000001</v>
      </c>
      <c r="BJ28" s="145">
        <v>23.134356</v>
      </c>
      <c r="BK28" s="145">
        <v>0.85340000000000005</v>
      </c>
      <c r="BL28" s="145">
        <v>23.984000000000002</v>
      </c>
      <c r="BM28" s="145">
        <v>30.069825999999999</v>
      </c>
      <c r="BN28" s="145">
        <v>1.15455</v>
      </c>
      <c r="BO28" s="145">
        <v>17.757999999999999</v>
      </c>
      <c r="BP28" s="145">
        <v>23.339084</v>
      </c>
      <c r="BQ28" s="145">
        <v>0.82604999999999995</v>
      </c>
      <c r="BR28" s="145">
        <v>23.265000000000001</v>
      </c>
      <c r="BS28" s="145">
        <v>28.890466</v>
      </c>
      <c r="BT28" s="145">
        <v>1.11585</v>
      </c>
      <c r="BU28" s="22" t="s">
        <v>35</v>
      </c>
      <c r="BV28" s="68" t="s">
        <v>192</v>
      </c>
      <c r="BW28" s="145">
        <v>22.298999999999999</v>
      </c>
      <c r="BX28" s="145">
        <v>28.828327000000002</v>
      </c>
      <c r="BY28" s="145">
        <v>1.01962</v>
      </c>
      <c r="BZ28" s="145">
        <v>26.683</v>
      </c>
      <c r="CA28" s="145">
        <v>32.803486999999997</v>
      </c>
      <c r="CB28" s="145">
        <v>1.2760499999999999</v>
      </c>
      <c r="CC28" s="145">
        <v>24.341000000000001</v>
      </c>
      <c r="CD28" s="145">
        <v>30.895838000000001</v>
      </c>
      <c r="CE28" s="145">
        <v>1.09205</v>
      </c>
      <c r="CF28" s="145">
        <v>28.841999999999999</v>
      </c>
      <c r="CG28" s="145">
        <v>34.547016999999997</v>
      </c>
      <c r="CH28" s="145">
        <v>1.38385</v>
      </c>
      <c r="CI28" s="22" t="s">
        <v>35</v>
      </c>
      <c r="CJ28" s="68" t="s">
        <v>192</v>
      </c>
      <c r="CK28" s="145">
        <v>23.538</v>
      </c>
      <c r="CL28" s="145">
        <v>31.287075000000002</v>
      </c>
      <c r="CM28" s="145">
        <v>1.04725</v>
      </c>
      <c r="CN28" s="145">
        <v>26.972000000000001</v>
      </c>
      <c r="CO28" s="145">
        <v>31.288744000000001</v>
      </c>
      <c r="CP28" s="145">
        <v>1.3005500000000001</v>
      </c>
      <c r="CQ28" s="145">
        <v>21.356999999999999</v>
      </c>
      <c r="CR28" s="145">
        <v>26.792878000000002</v>
      </c>
      <c r="CS28" s="145">
        <v>0.94369999999999998</v>
      </c>
      <c r="CT28" s="145">
        <v>23.468</v>
      </c>
      <c r="CU28" s="145">
        <v>26.875219000000001</v>
      </c>
      <c r="CV28" s="145">
        <v>1.1137999999999999</v>
      </c>
      <c r="CW28" s="22" t="s">
        <v>35</v>
      </c>
      <c r="CX28" s="68" t="s">
        <v>192</v>
      </c>
      <c r="CY28" s="145">
        <v>13.535</v>
      </c>
      <c r="CZ28" s="145">
        <v>17.505049</v>
      </c>
      <c r="DA28" s="145">
        <v>0.58314999999999995</v>
      </c>
      <c r="DB28" s="145">
        <v>15.449</v>
      </c>
      <c r="DC28" s="145">
        <v>17.396028999999999</v>
      </c>
      <c r="DD28" s="145">
        <v>0.72024999999999995</v>
      </c>
      <c r="DE28" s="145">
        <v>9.4380000000000006</v>
      </c>
      <c r="DF28" s="145">
        <v>11.684331</v>
      </c>
      <c r="DG28" s="145">
        <v>0.4194</v>
      </c>
      <c r="DH28" s="145">
        <v>11.455</v>
      </c>
      <c r="DI28" s="145">
        <v>12.417472</v>
      </c>
      <c r="DJ28" s="145">
        <v>0.51554999999999995</v>
      </c>
      <c r="DK28" s="22" t="s">
        <v>35</v>
      </c>
      <c r="DL28" s="68" t="s">
        <v>192</v>
      </c>
      <c r="DM28" s="145">
        <v>6.9290000000000003</v>
      </c>
      <c r="DN28" s="145">
        <v>7.9795860000000003</v>
      </c>
      <c r="DO28" s="145">
        <v>0.31095</v>
      </c>
      <c r="DP28" s="145">
        <v>8.7070000000000007</v>
      </c>
      <c r="DQ28" s="145">
        <v>9.2962550000000004</v>
      </c>
      <c r="DR28" s="145">
        <v>0.38640000000000002</v>
      </c>
      <c r="DS28" s="145">
        <v>4.1139999999999999</v>
      </c>
      <c r="DT28" s="145">
        <v>4.5926330000000002</v>
      </c>
      <c r="DU28" s="145">
        <v>0.15975</v>
      </c>
      <c r="DV28" s="145">
        <v>4.5510000000000002</v>
      </c>
      <c r="DW28" s="145">
        <v>4.3619240000000001</v>
      </c>
      <c r="DX28" s="145">
        <v>0.21024999999999999</v>
      </c>
      <c r="DY28" s="22" t="s">
        <v>35</v>
      </c>
      <c r="DZ28" s="68" t="s">
        <v>192</v>
      </c>
      <c r="EA28" s="145">
        <v>2.6349999999999998</v>
      </c>
      <c r="EB28" s="145">
        <v>2.9309970000000001</v>
      </c>
      <c r="EC28" s="145">
        <v>6.3200000000000006E-2</v>
      </c>
      <c r="ED28" s="145">
        <v>2.3660000000000001</v>
      </c>
      <c r="EE28" s="145">
        <v>2.1191909999999998</v>
      </c>
      <c r="EF28" s="145">
        <v>9.9750000000000005E-2</v>
      </c>
      <c r="EG28" s="22" t="s">
        <v>35</v>
      </c>
    </row>
    <row r="29" spans="1:137" ht="15.6" customHeight="1">
      <c r="A29" s="68" t="s">
        <v>193</v>
      </c>
      <c r="B29" s="145">
        <v>606.76199999999994</v>
      </c>
      <c r="C29" s="145">
        <v>694.57109500000001</v>
      </c>
      <c r="D29" s="145">
        <v>28.679269999999999</v>
      </c>
      <c r="E29" s="145">
        <v>281.79899999999998</v>
      </c>
      <c r="F29" s="145">
        <v>324.07944600000002</v>
      </c>
      <c r="G29" s="145">
        <v>13.27033</v>
      </c>
      <c r="H29" s="145">
        <v>324.96300000000002</v>
      </c>
      <c r="I29" s="145">
        <v>370.491649</v>
      </c>
      <c r="J29" s="145">
        <v>15.408939999999999</v>
      </c>
      <c r="K29" s="145">
        <v>6.3410000000000002</v>
      </c>
      <c r="L29" s="145">
        <v>8.3842149999999993</v>
      </c>
      <c r="M29" s="145">
        <v>0.24282000000000001</v>
      </c>
      <c r="N29" s="145">
        <v>5.7519999999999998</v>
      </c>
      <c r="O29" s="145">
        <v>7.5164260000000001</v>
      </c>
      <c r="P29" s="145">
        <v>0.22588</v>
      </c>
      <c r="Q29" s="22" t="s">
        <v>36</v>
      </c>
      <c r="R29" s="68" t="s">
        <v>193</v>
      </c>
      <c r="S29" s="145">
        <v>32.151000000000003</v>
      </c>
      <c r="T29" s="145">
        <v>32.184600000000003</v>
      </c>
      <c r="U29" s="145">
        <v>1.55027</v>
      </c>
      <c r="V29" s="145">
        <v>30.858000000000001</v>
      </c>
      <c r="W29" s="145">
        <v>30.042995999999999</v>
      </c>
      <c r="X29" s="145">
        <v>1.4817100000000001</v>
      </c>
      <c r="Y29" s="145">
        <v>18.489000000000001</v>
      </c>
      <c r="Z29" s="145">
        <v>18.685690000000001</v>
      </c>
      <c r="AA29" s="145">
        <v>0.88082000000000005</v>
      </c>
      <c r="AB29" s="145">
        <v>19.312000000000001</v>
      </c>
      <c r="AC29" s="145">
        <v>20.858211000000001</v>
      </c>
      <c r="AD29" s="145">
        <v>0.91551000000000005</v>
      </c>
      <c r="AE29" s="22" t="s">
        <v>36</v>
      </c>
      <c r="AF29" s="68" t="s">
        <v>193</v>
      </c>
      <c r="AG29" s="145">
        <v>17.329999999999998</v>
      </c>
      <c r="AH29" s="145">
        <v>22.846969000000001</v>
      </c>
      <c r="AI29" s="145">
        <v>0.82011000000000001</v>
      </c>
      <c r="AJ29" s="145">
        <v>21.643000000000001</v>
      </c>
      <c r="AK29" s="145">
        <v>28.032192999999999</v>
      </c>
      <c r="AL29" s="145">
        <v>1.0129300000000001</v>
      </c>
      <c r="AM29" s="145">
        <v>19.463999999999999</v>
      </c>
      <c r="AN29" s="145">
        <v>25.808342</v>
      </c>
      <c r="AO29" s="145">
        <v>0.93518000000000001</v>
      </c>
      <c r="AP29" s="145">
        <v>22.062999999999999</v>
      </c>
      <c r="AQ29" s="145">
        <v>28.04608</v>
      </c>
      <c r="AR29" s="145">
        <v>1.0540700000000001</v>
      </c>
      <c r="AS29" s="22" t="s">
        <v>36</v>
      </c>
      <c r="AT29" s="68" t="s">
        <v>193</v>
      </c>
      <c r="AU29" s="145">
        <v>16.995999999999999</v>
      </c>
      <c r="AV29" s="145">
        <v>21.230816999999998</v>
      </c>
      <c r="AW29" s="145">
        <v>0.82247000000000003</v>
      </c>
      <c r="AX29" s="145">
        <v>18.986000000000001</v>
      </c>
      <c r="AY29" s="145">
        <v>23.159527000000001</v>
      </c>
      <c r="AZ29" s="145">
        <v>0.92056000000000004</v>
      </c>
      <c r="BA29" s="145">
        <v>18.257000000000001</v>
      </c>
      <c r="BB29" s="145">
        <v>22.147832000000001</v>
      </c>
      <c r="BC29" s="145">
        <v>0.88024999999999998</v>
      </c>
      <c r="BD29" s="145">
        <v>23.175000000000001</v>
      </c>
      <c r="BE29" s="145">
        <v>27.455663000000001</v>
      </c>
      <c r="BF29" s="145">
        <v>1.1115699999999999</v>
      </c>
      <c r="BG29" s="22" t="s">
        <v>36</v>
      </c>
      <c r="BH29" s="68" t="s">
        <v>193</v>
      </c>
      <c r="BI29" s="145">
        <v>19.966999999999999</v>
      </c>
      <c r="BJ29" s="145">
        <v>23.736194000000001</v>
      </c>
      <c r="BK29" s="145">
        <v>0.95967999999999998</v>
      </c>
      <c r="BL29" s="145">
        <v>26.103999999999999</v>
      </c>
      <c r="BM29" s="145">
        <v>30.687041000000001</v>
      </c>
      <c r="BN29" s="145">
        <v>1.2466600000000001</v>
      </c>
      <c r="BO29" s="145">
        <v>18.457999999999998</v>
      </c>
      <c r="BP29" s="145">
        <v>21.444386000000002</v>
      </c>
      <c r="BQ29" s="145">
        <v>0.87360000000000004</v>
      </c>
      <c r="BR29" s="145">
        <v>22.274999999999999</v>
      </c>
      <c r="BS29" s="145">
        <v>26.103166000000002</v>
      </c>
      <c r="BT29" s="145">
        <v>1.0506599999999999</v>
      </c>
      <c r="BU29" s="22" t="s">
        <v>36</v>
      </c>
      <c r="BV29" s="68" t="s">
        <v>193</v>
      </c>
      <c r="BW29" s="145">
        <v>20.390999999999998</v>
      </c>
      <c r="BX29" s="145">
        <v>23.513483000000001</v>
      </c>
      <c r="BY29" s="145">
        <v>0.95291999999999999</v>
      </c>
      <c r="BZ29" s="145">
        <v>23.225000000000001</v>
      </c>
      <c r="CA29" s="145">
        <v>27.092811000000001</v>
      </c>
      <c r="CB29" s="145">
        <v>1.09565</v>
      </c>
      <c r="CC29" s="145">
        <v>21.067</v>
      </c>
      <c r="CD29" s="145">
        <v>23.707553999999998</v>
      </c>
      <c r="CE29" s="145">
        <v>0.98094000000000003</v>
      </c>
      <c r="CF29" s="145">
        <v>24.86</v>
      </c>
      <c r="CG29" s="145">
        <v>28.293921000000001</v>
      </c>
      <c r="CH29" s="145">
        <v>1.1869000000000001</v>
      </c>
      <c r="CI29" s="22" t="s">
        <v>36</v>
      </c>
      <c r="CJ29" s="68" t="s">
        <v>193</v>
      </c>
      <c r="CK29" s="145">
        <v>19.265000000000001</v>
      </c>
      <c r="CL29" s="145">
        <v>21.925488000000001</v>
      </c>
      <c r="CM29" s="145">
        <v>0.89925999999999995</v>
      </c>
      <c r="CN29" s="145">
        <v>22.712</v>
      </c>
      <c r="CO29" s="145">
        <v>25.355222000000001</v>
      </c>
      <c r="CP29" s="145">
        <v>1.0853900000000001</v>
      </c>
      <c r="CQ29" s="145">
        <v>17.89</v>
      </c>
      <c r="CR29" s="145">
        <v>19.717393999999999</v>
      </c>
      <c r="CS29" s="145">
        <v>0.8337</v>
      </c>
      <c r="CT29" s="145">
        <v>21.396000000000001</v>
      </c>
      <c r="CU29" s="145">
        <v>23.297339999999998</v>
      </c>
      <c r="CV29" s="145">
        <v>1.0204200000000001</v>
      </c>
      <c r="CW29" s="22" t="s">
        <v>36</v>
      </c>
      <c r="CX29" s="68" t="s">
        <v>193</v>
      </c>
      <c r="CY29" s="145">
        <v>12.824999999999999</v>
      </c>
      <c r="CZ29" s="145">
        <v>14.295351</v>
      </c>
      <c r="DA29" s="145">
        <v>0.59782000000000002</v>
      </c>
      <c r="DB29" s="145">
        <v>14.760999999999999</v>
      </c>
      <c r="DC29" s="145">
        <v>15.945114999999999</v>
      </c>
      <c r="DD29" s="145">
        <v>0.69203999999999999</v>
      </c>
      <c r="DE29" s="145">
        <v>9.5939999999999994</v>
      </c>
      <c r="DF29" s="145">
        <v>10.535786999999999</v>
      </c>
      <c r="DG29" s="145">
        <v>0.45122000000000001</v>
      </c>
      <c r="DH29" s="145">
        <v>11.954000000000001</v>
      </c>
      <c r="DI29" s="145">
        <v>12.681573</v>
      </c>
      <c r="DJ29" s="145">
        <v>0.56135000000000002</v>
      </c>
      <c r="DK29" s="22" t="s">
        <v>36</v>
      </c>
      <c r="DL29" s="68" t="s">
        <v>193</v>
      </c>
      <c r="DM29" s="145">
        <v>7.6070000000000002</v>
      </c>
      <c r="DN29" s="145">
        <v>8.0222029999999993</v>
      </c>
      <c r="DO29" s="145">
        <v>0.35394999999999999</v>
      </c>
      <c r="DP29" s="145">
        <v>9.3089999999999993</v>
      </c>
      <c r="DQ29" s="145">
        <v>9.6841869999999997</v>
      </c>
      <c r="DR29" s="145">
        <v>0.43586999999999998</v>
      </c>
      <c r="DS29" s="145">
        <v>3.7519999999999998</v>
      </c>
      <c r="DT29" s="145">
        <v>3.994726</v>
      </c>
      <c r="DU29" s="145">
        <v>0.16592999999999999</v>
      </c>
      <c r="DV29" s="145">
        <v>4.6219999999999999</v>
      </c>
      <c r="DW29" s="145">
        <v>4.4944090000000001</v>
      </c>
      <c r="DX29" s="145">
        <v>0.21951999999999999</v>
      </c>
      <c r="DY29" s="22" t="s">
        <v>36</v>
      </c>
      <c r="DZ29" s="68" t="s">
        <v>193</v>
      </c>
      <c r="EA29" s="145">
        <v>1.9550000000000001</v>
      </c>
      <c r="EB29" s="145">
        <v>1.898415</v>
      </c>
      <c r="EC29" s="145">
        <v>6.9389999999999993E-2</v>
      </c>
      <c r="ED29" s="145">
        <v>1.956</v>
      </c>
      <c r="EE29" s="145">
        <v>1.745768</v>
      </c>
      <c r="EF29" s="145">
        <v>9.2249999999999999E-2</v>
      </c>
      <c r="EG29" s="22" t="s">
        <v>36</v>
      </c>
    </row>
    <row r="30" spans="1:137" ht="15.6" customHeight="1">
      <c r="A30" s="68" t="s">
        <v>194</v>
      </c>
      <c r="B30" s="145">
        <v>374.791</v>
      </c>
      <c r="C30" s="145">
        <v>433.705735</v>
      </c>
      <c r="D30" s="145">
        <v>17.671389999999999</v>
      </c>
      <c r="E30" s="145">
        <v>176.517</v>
      </c>
      <c r="F30" s="145">
        <v>205.64934099999999</v>
      </c>
      <c r="G30" s="145">
        <v>8.2573699999999999</v>
      </c>
      <c r="H30" s="145">
        <v>198.274</v>
      </c>
      <c r="I30" s="145">
        <v>228.05639400000001</v>
      </c>
      <c r="J30" s="145">
        <v>9.4140200000000007</v>
      </c>
      <c r="K30" s="145">
        <v>2.9540000000000002</v>
      </c>
      <c r="L30" s="145">
        <v>3.6062099999999999</v>
      </c>
      <c r="M30" s="145">
        <v>0.11253000000000001</v>
      </c>
      <c r="N30" s="145">
        <v>2.6110000000000002</v>
      </c>
      <c r="O30" s="145">
        <v>3.1561059999999999</v>
      </c>
      <c r="P30" s="145">
        <v>0.10009</v>
      </c>
      <c r="Q30" s="22" t="s">
        <v>37</v>
      </c>
      <c r="R30" s="68" t="s">
        <v>194</v>
      </c>
      <c r="S30" s="145">
        <v>17.738</v>
      </c>
      <c r="T30" s="145">
        <v>16.888566000000001</v>
      </c>
      <c r="U30" s="145">
        <v>0.84091000000000005</v>
      </c>
      <c r="V30" s="145">
        <v>16.893000000000001</v>
      </c>
      <c r="W30" s="145">
        <v>15.828276000000001</v>
      </c>
      <c r="X30" s="145">
        <v>0.80689</v>
      </c>
      <c r="Y30" s="145">
        <v>11.340999999999999</v>
      </c>
      <c r="Z30" s="145">
        <v>10.020562</v>
      </c>
      <c r="AA30" s="145">
        <v>0.53029000000000004</v>
      </c>
      <c r="AB30" s="145">
        <v>11.768000000000001</v>
      </c>
      <c r="AC30" s="145">
        <v>11.470571</v>
      </c>
      <c r="AD30" s="145">
        <v>0.55435999999999996</v>
      </c>
      <c r="AE30" s="22" t="s">
        <v>37</v>
      </c>
      <c r="AF30" s="68" t="s">
        <v>194</v>
      </c>
      <c r="AG30" s="145">
        <v>9.4060000000000006</v>
      </c>
      <c r="AH30" s="145">
        <v>12.778988999999999</v>
      </c>
      <c r="AI30" s="145">
        <v>0.44822000000000001</v>
      </c>
      <c r="AJ30" s="145">
        <v>12.105</v>
      </c>
      <c r="AK30" s="145">
        <v>15.872021</v>
      </c>
      <c r="AL30" s="145">
        <v>0.57391999999999999</v>
      </c>
      <c r="AM30" s="145">
        <v>10.957000000000001</v>
      </c>
      <c r="AN30" s="145">
        <v>14.775536000000001</v>
      </c>
      <c r="AO30" s="145">
        <v>0.53075000000000006</v>
      </c>
      <c r="AP30" s="145">
        <v>13.180999999999999</v>
      </c>
      <c r="AQ30" s="145">
        <v>17.430254999999999</v>
      </c>
      <c r="AR30" s="145">
        <v>0.63436999999999999</v>
      </c>
      <c r="AS30" s="22" t="s">
        <v>37</v>
      </c>
      <c r="AT30" s="68" t="s">
        <v>194</v>
      </c>
      <c r="AU30" s="145">
        <v>8.8940000000000001</v>
      </c>
      <c r="AV30" s="145">
        <v>11.651168</v>
      </c>
      <c r="AW30" s="145">
        <v>0.43087999999999999</v>
      </c>
      <c r="AX30" s="145">
        <v>9.9139999999999997</v>
      </c>
      <c r="AY30" s="145">
        <v>12.371748</v>
      </c>
      <c r="AZ30" s="145">
        <v>0.47821999999999998</v>
      </c>
      <c r="BA30" s="145">
        <v>9.1850000000000005</v>
      </c>
      <c r="BB30" s="145">
        <v>11.492777</v>
      </c>
      <c r="BC30" s="145">
        <v>0.44629000000000002</v>
      </c>
      <c r="BD30" s="145">
        <v>12.022</v>
      </c>
      <c r="BE30" s="145">
        <v>14.97214</v>
      </c>
      <c r="BF30" s="145">
        <v>0.58140000000000003</v>
      </c>
      <c r="BG30" s="22" t="s">
        <v>37</v>
      </c>
      <c r="BH30" s="68" t="s">
        <v>194</v>
      </c>
      <c r="BI30" s="145">
        <v>10.334</v>
      </c>
      <c r="BJ30" s="145">
        <v>12.771983000000001</v>
      </c>
      <c r="BK30" s="145">
        <v>0.49747000000000002</v>
      </c>
      <c r="BL30" s="145">
        <v>14.069000000000001</v>
      </c>
      <c r="BM30" s="145">
        <v>17.312505000000002</v>
      </c>
      <c r="BN30" s="145">
        <v>0.67188000000000003</v>
      </c>
      <c r="BO30" s="145">
        <v>11.295</v>
      </c>
      <c r="BP30" s="145">
        <v>13.80007</v>
      </c>
      <c r="BQ30" s="145">
        <v>0.53680000000000005</v>
      </c>
      <c r="BR30" s="145">
        <v>13.506</v>
      </c>
      <c r="BS30" s="145">
        <v>16.460163000000001</v>
      </c>
      <c r="BT30" s="145">
        <v>0.64422999999999997</v>
      </c>
      <c r="BU30" s="22" t="s">
        <v>37</v>
      </c>
      <c r="BV30" s="68" t="s">
        <v>194</v>
      </c>
      <c r="BW30" s="145">
        <v>14.084</v>
      </c>
      <c r="BX30" s="145">
        <v>16.788340000000002</v>
      </c>
      <c r="BY30" s="145">
        <v>0.65519000000000005</v>
      </c>
      <c r="BZ30" s="145">
        <v>14.795</v>
      </c>
      <c r="CA30" s="145">
        <v>17.647214999999999</v>
      </c>
      <c r="CB30" s="145">
        <v>0.70660999999999996</v>
      </c>
      <c r="CC30" s="145">
        <v>15.548</v>
      </c>
      <c r="CD30" s="145">
        <v>18.365144999999998</v>
      </c>
      <c r="CE30" s="145">
        <v>0.72152000000000005</v>
      </c>
      <c r="CF30" s="145">
        <v>16.677</v>
      </c>
      <c r="CG30" s="145">
        <v>19.443579</v>
      </c>
      <c r="CH30" s="145">
        <v>0.79335999999999995</v>
      </c>
      <c r="CI30" s="22" t="s">
        <v>37</v>
      </c>
      <c r="CJ30" s="68" t="s">
        <v>194</v>
      </c>
      <c r="CK30" s="145">
        <v>14.426</v>
      </c>
      <c r="CL30" s="145">
        <v>17.032136000000001</v>
      </c>
      <c r="CM30" s="145">
        <v>0.66583999999999999</v>
      </c>
      <c r="CN30" s="145">
        <v>15.112</v>
      </c>
      <c r="CO30" s="145">
        <v>17.577334</v>
      </c>
      <c r="CP30" s="145">
        <v>0.72172000000000003</v>
      </c>
      <c r="CQ30" s="145">
        <v>12.669</v>
      </c>
      <c r="CR30" s="145">
        <v>14.811495000000001</v>
      </c>
      <c r="CS30" s="145">
        <v>0.58452999999999999</v>
      </c>
      <c r="CT30" s="145">
        <v>13.817</v>
      </c>
      <c r="CU30" s="145">
        <v>15.493895</v>
      </c>
      <c r="CV30" s="145">
        <v>0.65239999999999998</v>
      </c>
      <c r="CW30" s="22" t="s">
        <v>37</v>
      </c>
      <c r="CX30" s="68" t="s">
        <v>194</v>
      </c>
      <c r="CY30" s="145">
        <v>9.3049999999999997</v>
      </c>
      <c r="CZ30" s="145">
        <v>10.848952000000001</v>
      </c>
      <c r="DA30" s="145">
        <v>0.42956</v>
      </c>
      <c r="DB30" s="145">
        <v>10.554</v>
      </c>
      <c r="DC30" s="145">
        <v>11.650377000000001</v>
      </c>
      <c r="DD30" s="145">
        <v>0.49243999999999999</v>
      </c>
      <c r="DE30" s="145">
        <v>7.1429999999999998</v>
      </c>
      <c r="DF30" s="145">
        <v>8.1098389999999991</v>
      </c>
      <c r="DG30" s="145">
        <v>0.33400999999999997</v>
      </c>
      <c r="DH30" s="145">
        <v>8.6859999999999999</v>
      </c>
      <c r="DI30" s="145">
        <v>9.1171699999999998</v>
      </c>
      <c r="DJ30" s="145">
        <v>0.40793000000000001</v>
      </c>
      <c r="DK30" s="22" t="s">
        <v>37</v>
      </c>
      <c r="DL30" s="68" t="s">
        <v>194</v>
      </c>
      <c r="DM30" s="145">
        <v>6.25</v>
      </c>
      <c r="DN30" s="145">
        <v>6.8649529999999999</v>
      </c>
      <c r="DO30" s="145">
        <v>0.29359000000000002</v>
      </c>
      <c r="DP30" s="145">
        <v>7.32</v>
      </c>
      <c r="DQ30" s="145">
        <v>7.4036850000000003</v>
      </c>
      <c r="DR30" s="145">
        <v>0.34523999999999999</v>
      </c>
      <c r="DS30" s="145">
        <v>3.274</v>
      </c>
      <c r="DT30" s="145">
        <v>3.4340639999999998</v>
      </c>
      <c r="DU30" s="145">
        <v>0.14241999999999999</v>
      </c>
      <c r="DV30" s="145">
        <v>3.66</v>
      </c>
      <c r="DW30" s="145">
        <v>3.3855909999999998</v>
      </c>
      <c r="DX30" s="145">
        <v>0.17469999999999999</v>
      </c>
      <c r="DY30" s="22" t="s">
        <v>37</v>
      </c>
      <c r="DZ30" s="68" t="s">
        <v>194</v>
      </c>
      <c r="EA30" s="145">
        <v>1.714</v>
      </c>
      <c r="EB30" s="145">
        <v>1.6085560000000001</v>
      </c>
      <c r="EC30" s="145">
        <v>5.6570000000000002E-2</v>
      </c>
      <c r="ED30" s="145">
        <v>1.5840000000000001</v>
      </c>
      <c r="EE30" s="145">
        <v>1.4637629999999999</v>
      </c>
      <c r="EF30" s="145">
        <v>7.4260000000000007E-2</v>
      </c>
      <c r="EG30" s="22" t="s">
        <v>37</v>
      </c>
    </row>
    <row r="31" spans="1:137" ht="15.6" customHeight="1">
      <c r="A31" s="67" t="s">
        <v>495</v>
      </c>
      <c r="B31" s="144">
        <v>5294.5649999999996</v>
      </c>
      <c r="C31" s="144">
        <v>6014.7742609999996</v>
      </c>
      <c r="D31" s="144">
        <v>240.21414999999999</v>
      </c>
      <c r="E31" s="144">
        <v>2442.4079999999999</v>
      </c>
      <c r="F31" s="144">
        <v>2799.2128699999998</v>
      </c>
      <c r="G31" s="144">
        <v>109.14197</v>
      </c>
      <c r="H31" s="144">
        <v>2852.1570000000002</v>
      </c>
      <c r="I31" s="144">
        <v>3215.5613910000002</v>
      </c>
      <c r="J31" s="144">
        <v>131.07218</v>
      </c>
      <c r="K31" s="144">
        <v>43.353000000000002</v>
      </c>
      <c r="L31" s="144">
        <v>53.287523999999998</v>
      </c>
      <c r="M31" s="144">
        <v>1.4821599999999999</v>
      </c>
      <c r="N31" s="144">
        <v>40.323999999999998</v>
      </c>
      <c r="O31" s="144">
        <v>49.068255000000001</v>
      </c>
      <c r="P31" s="144">
        <v>1.3559000000000001</v>
      </c>
      <c r="Q31" s="17" t="s">
        <v>496</v>
      </c>
      <c r="R31" s="67" t="s">
        <v>495</v>
      </c>
      <c r="S31" s="144">
        <v>194.48</v>
      </c>
      <c r="T31" s="144">
        <v>196.37490099999999</v>
      </c>
      <c r="U31" s="144">
        <v>8.9049999999999994</v>
      </c>
      <c r="V31" s="144">
        <v>188.209</v>
      </c>
      <c r="W31" s="144">
        <v>186.42805999999999</v>
      </c>
      <c r="X31" s="144">
        <v>8.6358700000000006</v>
      </c>
      <c r="Y31" s="144">
        <v>112.221</v>
      </c>
      <c r="Z31" s="144">
        <v>110.97691500000001</v>
      </c>
      <c r="AA31" s="144">
        <v>5.0882300000000003</v>
      </c>
      <c r="AB31" s="144">
        <v>118.396</v>
      </c>
      <c r="AC31" s="144">
        <v>123.17515400000001</v>
      </c>
      <c r="AD31" s="144">
        <v>5.32294</v>
      </c>
      <c r="AE31" s="17" t="s">
        <v>496</v>
      </c>
      <c r="AF31" s="67" t="s">
        <v>495</v>
      </c>
      <c r="AG31" s="144">
        <v>122.73099999999999</v>
      </c>
      <c r="AH31" s="144">
        <v>161.932052</v>
      </c>
      <c r="AI31" s="144">
        <v>5.5907900000000001</v>
      </c>
      <c r="AJ31" s="144">
        <v>168.21199999999999</v>
      </c>
      <c r="AK31" s="144">
        <v>214.59005400000001</v>
      </c>
      <c r="AL31" s="144">
        <v>7.5859300000000003</v>
      </c>
      <c r="AM31" s="144">
        <v>165.03399999999999</v>
      </c>
      <c r="AN31" s="144">
        <v>220.82647299999999</v>
      </c>
      <c r="AO31" s="144">
        <v>7.6621600000000001</v>
      </c>
      <c r="AP31" s="144">
        <v>223.79499999999999</v>
      </c>
      <c r="AQ31" s="144">
        <v>283.666179</v>
      </c>
      <c r="AR31" s="144">
        <v>10.4217</v>
      </c>
      <c r="AS31" s="17" t="s">
        <v>496</v>
      </c>
      <c r="AT31" s="67" t="s">
        <v>495</v>
      </c>
      <c r="AU31" s="144">
        <v>152.971</v>
      </c>
      <c r="AV31" s="144">
        <v>196.227217</v>
      </c>
      <c r="AW31" s="144">
        <v>7.2391100000000002</v>
      </c>
      <c r="AX31" s="144">
        <v>192.559</v>
      </c>
      <c r="AY31" s="144">
        <v>232.643036</v>
      </c>
      <c r="AZ31" s="144">
        <v>9.2019699999999993</v>
      </c>
      <c r="BA31" s="144">
        <v>159.346</v>
      </c>
      <c r="BB31" s="144">
        <v>198.92412100000001</v>
      </c>
      <c r="BC31" s="144">
        <v>7.5375800000000002</v>
      </c>
      <c r="BD31" s="144">
        <v>203.708</v>
      </c>
      <c r="BE31" s="144">
        <v>242.61161799999999</v>
      </c>
      <c r="BF31" s="144">
        <v>9.6486599999999996</v>
      </c>
      <c r="BG31" s="17" t="s">
        <v>496</v>
      </c>
      <c r="BH31" s="67" t="s">
        <v>495</v>
      </c>
      <c r="BI31" s="144">
        <v>170.029</v>
      </c>
      <c r="BJ31" s="144">
        <v>207.23118400000001</v>
      </c>
      <c r="BK31" s="144">
        <v>7.9784199999999998</v>
      </c>
      <c r="BL31" s="144">
        <v>215.26400000000001</v>
      </c>
      <c r="BM31" s="144">
        <v>255.325582</v>
      </c>
      <c r="BN31" s="144">
        <v>10.088939999999999</v>
      </c>
      <c r="BO31" s="144">
        <v>163.28</v>
      </c>
      <c r="BP31" s="144">
        <v>192.285031</v>
      </c>
      <c r="BQ31" s="144">
        <v>7.4546599999999996</v>
      </c>
      <c r="BR31" s="144">
        <v>200.852</v>
      </c>
      <c r="BS31" s="144">
        <v>234.78871899999999</v>
      </c>
      <c r="BT31" s="144">
        <v>9.2712400000000006</v>
      </c>
      <c r="BU31" s="17" t="s">
        <v>496</v>
      </c>
      <c r="BV31" s="67" t="s">
        <v>495</v>
      </c>
      <c r="BW31" s="144">
        <v>191.875</v>
      </c>
      <c r="BX31" s="144">
        <v>219.87458899999999</v>
      </c>
      <c r="BY31" s="144">
        <v>8.5806000000000004</v>
      </c>
      <c r="BZ31" s="144">
        <v>220.80799999999999</v>
      </c>
      <c r="CA31" s="144">
        <v>253.39901699999999</v>
      </c>
      <c r="CB31" s="144">
        <v>10.249219999999999</v>
      </c>
      <c r="CC31" s="144">
        <v>214.51900000000001</v>
      </c>
      <c r="CD31" s="144">
        <v>240.91820100000001</v>
      </c>
      <c r="CE31" s="144">
        <v>9.4574499999999997</v>
      </c>
      <c r="CF31" s="144">
        <v>249.066</v>
      </c>
      <c r="CG31" s="144">
        <v>277.42861799999997</v>
      </c>
      <c r="CH31" s="144">
        <v>11.6448</v>
      </c>
      <c r="CI31" s="17" t="s">
        <v>496</v>
      </c>
      <c r="CJ31" s="67" t="s">
        <v>495</v>
      </c>
      <c r="CK31" s="144">
        <v>216.41800000000001</v>
      </c>
      <c r="CL31" s="144">
        <v>237.574951</v>
      </c>
      <c r="CM31" s="144">
        <v>9.5773100000000007</v>
      </c>
      <c r="CN31" s="144">
        <v>250.148</v>
      </c>
      <c r="CO31" s="144">
        <v>270.75072499999999</v>
      </c>
      <c r="CP31" s="144">
        <v>11.766859999999999</v>
      </c>
      <c r="CQ31" s="144">
        <v>201.13499999999999</v>
      </c>
      <c r="CR31" s="144">
        <v>216.54468600000001</v>
      </c>
      <c r="CS31" s="144">
        <v>8.8920100000000009</v>
      </c>
      <c r="CT31" s="144">
        <v>227.458</v>
      </c>
      <c r="CU31" s="144">
        <v>240.641053</v>
      </c>
      <c r="CV31" s="144">
        <v>10.574170000000001</v>
      </c>
      <c r="CW31" s="17" t="s">
        <v>496</v>
      </c>
      <c r="CX31" s="67" t="s">
        <v>495</v>
      </c>
      <c r="CY31" s="144">
        <v>135.47300000000001</v>
      </c>
      <c r="CZ31" s="144">
        <v>144.44768300000001</v>
      </c>
      <c r="DA31" s="144">
        <v>5.9207299999999998</v>
      </c>
      <c r="DB31" s="144">
        <v>146.56899999999999</v>
      </c>
      <c r="DC31" s="144">
        <v>151.950616</v>
      </c>
      <c r="DD31" s="144">
        <v>6.5551199999999996</v>
      </c>
      <c r="DE31" s="144">
        <v>83.866</v>
      </c>
      <c r="DF31" s="144">
        <v>87.880110000000002</v>
      </c>
      <c r="DG31" s="144">
        <v>3.68526</v>
      </c>
      <c r="DH31" s="144">
        <v>91.055000000000007</v>
      </c>
      <c r="DI31" s="144">
        <v>91.257064</v>
      </c>
      <c r="DJ31" s="144">
        <v>3.9262000000000001</v>
      </c>
      <c r="DK31" s="17" t="s">
        <v>496</v>
      </c>
      <c r="DL31" s="67" t="s">
        <v>546</v>
      </c>
      <c r="DM31" s="144">
        <v>56.829000000000001</v>
      </c>
      <c r="DN31" s="144">
        <v>57.277164999999997</v>
      </c>
      <c r="DO31" s="144">
        <v>2.4329100000000001</v>
      </c>
      <c r="DP31" s="144">
        <v>66.013999999999996</v>
      </c>
      <c r="DQ31" s="144">
        <v>63.894615000000002</v>
      </c>
      <c r="DR31" s="144">
        <v>2.7737599999999998</v>
      </c>
      <c r="DS31" s="144">
        <v>33.491999999999997</v>
      </c>
      <c r="DT31" s="144">
        <v>32.506092000000002</v>
      </c>
      <c r="DU31" s="144">
        <v>1.13567</v>
      </c>
      <c r="DV31" s="144">
        <v>33.957000000000001</v>
      </c>
      <c r="DW31" s="144">
        <v>30.788875000000001</v>
      </c>
      <c r="DX31" s="144">
        <v>1.4207399999999999</v>
      </c>
      <c r="DY31" s="17" t="s">
        <v>547</v>
      </c>
      <c r="DZ31" s="67" t="s">
        <v>495</v>
      </c>
      <c r="EA31" s="144">
        <v>25.356000000000002</v>
      </c>
      <c r="EB31" s="144">
        <v>24.123975000000002</v>
      </c>
      <c r="EC31" s="144">
        <v>0.52192000000000005</v>
      </c>
      <c r="ED31" s="144">
        <v>15.763</v>
      </c>
      <c r="EE31" s="144">
        <v>13.154151000000001</v>
      </c>
      <c r="EF31" s="144">
        <v>0.62816000000000005</v>
      </c>
      <c r="EG31" s="17" t="s">
        <v>496</v>
      </c>
    </row>
    <row r="32" spans="1:137" ht="15.6" customHeight="1">
      <c r="A32" s="68" t="s">
        <v>497</v>
      </c>
      <c r="B32" s="145">
        <v>4423.125</v>
      </c>
      <c r="C32" s="145">
        <v>5022.330269</v>
      </c>
      <c r="D32" s="145">
        <v>207.06094999999999</v>
      </c>
      <c r="E32" s="145">
        <v>2038.39</v>
      </c>
      <c r="F32" s="145">
        <v>2337.9714570000001</v>
      </c>
      <c r="G32" s="145">
        <v>94.114239999999995</v>
      </c>
      <c r="H32" s="145">
        <v>2384.7350000000001</v>
      </c>
      <c r="I32" s="145">
        <v>2684.3588119999999</v>
      </c>
      <c r="J32" s="145">
        <v>112.94671</v>
      </c>
      <c r="K32" s="145">
        <v>37.063000000000002</v>
      </c>
      <c r="L32" s="145">
        <v>45.691195999999998</v>
      </c>
      <c r="M32" s="145">
        <v>1.2862</v>
      </c>
      <c r="N32" s="145">
        <v>34.073</v>
      </c>
      <c r="O32" s="145">
        <v>41.641013999999998</v>
      </c>
      <c r="P32" s="145">
        <v>1.17109</v>
      </c>
      <c r="Q32" s="22" t="s">
        <v>40</v>
      </c>
      <c r="R32" s="68" t="s">
        <v>497</v>
      </c>
      <c r="S32" s="145">
        <v>156.542</v>
      </c>
      <c r="T32" s="145">
        <v>157.35359700000001</v>
      </c>
      <c r="U32" s="145">
        <v>7.48658</v>
      </c>
      <c r="V32" s="145">
        <v>151.80500000000001</v>
      </c>
      <c r="W32" s="145">
        <v>149.856123</v>
      </c>
      <c r="X32" s="145">
        <v>7.2615299999999996</v>
      </c>
      <c r="Y32" s="145">
        <v>89.046999999999997</v>
      </c>
      <c r="Z32" s="145">
        <v>86.866622000000007</v>
      </c>
      <c r="AA32" s="145">
        <v>4.2332000000000001</v>
      </c>
      <c r="AB32" s="145">
        <v>92.864999999999995</v>
      </c>
      <c r="AC32" s="145">
        <v>95.365354999999994</v>
      </c>
      <c r="AD32" s="145">
        <v>4.38565</v>
      </c>
      <c r="AE32" s="22" t="s">
        <v>40</v>
      </c>
      <c r="AF32" s="68" t="s">
        <v>497</v>
      </c>
      <c r="AG32" s="145">
        <v>100.16800000000001</v>
      </c>
      <c r="AH32" s="145">
        <v>132.104455</v>
      </c>
      <c r="AI32" s="145">
        <v>4.7249999999999996</v>
      </c>
      <c r="AJ32" s="145">
        <v>136.953</v>
      </c>
      <c r="AK32" s="145">
        <v>174.39307099999999</v>
      </c>
      <c r="AL32" s="145">
        <v>6.4009299999999998</v>
      </c>
      <c r="AM32" s="145">
        <v>138.096</v>
      </c>
      <c r="AN32" s="145">
        <v>185.31393600000001</v>
      </c>
      <c r="AO32" s="145">
        <v>6.63619</v>
      </c>
      <c r="AP32" s="145">
        <v>190.22200000000001</v>
      </c>
      <c r="AQ32" s="145">
        <v>240.989194</v>
      </c>
      <c r="AR32" s="145">
        <v>9.0852500000000003</v>
      </c>
      <c r="AS32" s="22" t="s">
        <v>40</v>
      </c>
      <c r="AT32" s="68" t="s">
        <v>497</v>
      </c>
      <c r="AU32" s="145">
        <v>129.21299999999999</v>
      </c>
      <c r="AV32" s="145">
        <v>166.22789399999999</v>
      </c>
      <c r="AW32" s="145">
        <v>6.3197700000000001</v>
      </c>
      <c r="AX32" s="145">
        <v>166.04400000000001</v>
      </c>
      <c r="AY32" s="145">
        <v>200.338663</v>
      </c>
      <c r="AZ32" s="145">
        <v>8.1299600000000005</v>
      </c>
      <c r="BA32" s="145">
        <v>136.18199999999999</v>
      </c>
      <c r="BB32" s="145">
        <v>170.02284800000001</v>
      </c>
      <c r="BC32" s="145">
        <v>6.6427100000000001</v>
      </c>
      <c r="BD32" s="145">
        <v>173.678</v>
      </c>
      <c r="BE32" s="145">
        <v>206.31729100000001</v>
      </c>
      <c r="BF32" s="145">
        <v>8.4473000000000003</v>
      </c>
      <c r="BG32" s="22" t="s">
        <v>40</v>
      </c>
      <c r="BH32" s="68" t="s">
        <v>497</v>
      </c>
      <c r="BI32" s="145">
        <v>144.98099999999999</v>
      </c>
      <c r="BJ32" s="145">
        <v>177.39136500000001</v>
      </c>
      <c r="BK32" s="145">
        <v>6.9973700000000001</v>
      </c>
      <c r="BL32" s="145">
        <v>181.51499999999999</v>
      </c>
      <c r="BM32" s="145">
        <v>214.886494</v>
      </c>
      <c r="BN32" s="145">
        <v>8.7399199999999997</v>
      </c>
      <c r="BO32" s="145">
        <v>139.05099999999999</v>
      </c>
      <c r="BP32" s="145">
        <v>164.05681799999999</v>
      </c>
      <c r="BQ32" s="145">
        <v>6.5343600000000004</v>
      </c>
      <c r="BR32" s="145">
        <v>168.28299999999999</v>
      </c>
      <c r="BS32" s="145">
        <v>196.66691599999999</v>
      </c>
      <c r="BT32" s="145">
        <v>8.0020600000000002</v>
      </c>
      <c r="BU32" s="22" t="s">
        <v>40</v>
      </c>
      <c r="BV32" s="68" t="s">
        <v>497</v>
      </c>
      <c r="BW32" s="145">
        <v>161.285</v>
      </c>
      <c r="BX32" s="145">
        <v>185.10767799999999</v>
      </c>
      <c r="BY32" s="145">
        <v>7.4362700000000004</v>
      </c>
      <c r="BZ32" s="145">
        <v>184.672</v>
      </c>
      <c r="CA32" s="145">
        <v>211.58939599999999</v>
      </c>
      <c r="CB32" s="145">
        <v>8.8023900000000008</v>
      </c>
      <c r="CC32" s="145">
        <v>178.89099999999999</v>
      </c>
      <c r="CD32" s="145">
        <v>201.08701199999999</v>
      </c>
      <c r="CE32" s="145">
        <v>8.1216000000000008</v>
      </c>
      <c r="CF32" s="145">
        <v>207.678</v>
      </c>
      <c r="CG32" s="145">
        <v>231.136572</v>
      </c>
      <c r="CH32" s="145">
        <v>9.9826099999999993</v>
      </c>
      <c r="CI32" s="22" t="s">
        <v>40</v>
      </c>
      <c r="CJ32" s="68" t="s">
        <v>497</v>
      </c>
      <c r="CK32" s="145">
        <v>181.40100000000001</v>
      </c>
      <c r="CL32" s="145">
        <v>199.038432</v>
      </c>
      <c r="CM32" s="145">
        <v>8.2963199999999997</v>
      </c>
      <c r="CN32" s="145">
        <v>211.03800000000001</v>
      </c>
      <c r="CO32" s="145">
        <v>228.02207300000001</v>
      </c>
      <c r="CP32" s="145">
        <v>10.198600000000001</v>
      </c>
      <c r="CQ32" s="145">
        <v>170.23400000000001</v>
      </c>
      <c r="CR32" s="145">
        <v>182.906387</v>
      </c>
      <c r="CS32" s="145">
        <v>7.7477499999999999</v>
      </c>
      <c r="CT32" s="145">
        <v>193.655</v>
      </c>
      <c r="CU32" s="145">
        <v>204.24882299999999</v>
      </c>
      <c r="CV32" s="145">
        <v>9.2528100000000002</v>
      </c>
      <c r="CW32" s="22" t="s">
        <v>40</v>
      </c>
      <c r="CX32" s="68" t="s">
        <v>497</v>
      </c>
      <c r="CY32" s="145">
        <v>114.593</v>
      </c>
      <c r="CZ32" s="145">
        <v>121.682205</v>
      </c>
      <c r="DA32" s="145">
        <v>5.1549100000000001</v>
      </c>
      <c r="DB32" s="145">
        <v>122.742</v>
      </c>
      <c r="DC32" s="145">
        <v>126.489818</v>
      </c>
      <c r="DD32" s="145">
        <v>5.6720800000000002</v>
      </c>
      <c r="DE32" s="145">
        <v>69.225999999999999</v>
      </c>
      <c r="DF32" s="145">
        <v>72.385605999999996</v>
      </c>
      <c r="DG32" s="145">
        <v>3.1463800000000002</v>
      </c>
      <c r="DH32" s="145">
        <v>75.218000000000004</v>
      </c>
      <c r="DI32" s="145">
        <v>75.040751999999998</v>
      </c>
      <c r="DJ32" s="145">
        <v>3.3274499999999998</v>
      </c>
      <c r="DK32" s="22" t="s">
        <v>40</v>
      </c>
      <c r="DL32" s="68" t="s">
        <v>548</v>
      </c>
      <c r="DM32" s="145">
        <v>44.917000000000002</v>
      </c>
      <c r="DN32" s="145">
        <v>45.233199999999997</v>
      </c>
      <c r="DO32" s="145">
        <v>2.0049700000000001</v>
      </c>
      <c r="DP32" s="145">
        <v>53.904000000000003</v>
      </c>
      <c r="DQ32" s="145">
        <v>51.917414999999998</v>
      </c>
      <c r="DR32" s="145">
        <v>2.3502000000000001</v>
      </c>
      <c r="DS32" s="145">
        <v>26.654</v>
      </c>
      <c r="DT32" s="145">
        <v>25.840264000000001</v>
      </c>
      <c r="DU32" s="145">
        <v>0.91742999999999997</v>
      </c>
      <c r="DV32" s="145">
        <v>27.449000000000002</v>
      </c>
      <c r="DW32" s="145">
        <v>24.816918000000001</v>
      </c>
      <c r="DX32" s="145">
        <v>1.2013199999999999</v>
      </c>
      <c r="DY32" s="22" t="s">
        <v>40</v>
      </c>
      <c r="DZ32" s="68" t="s">
        <v>497</v>
      </c>
      <c r="EA32" s="145">
        <v>20.846</v>
      </c>
      <c r="EB32" s="145">
        <v>19.661942</v>
      </c>
      <c r="EC32" s="145">
        <v>0.42723</v>
      </c>
      <c r="ED32" s="145">
        <v>12.941000000000001</v>
      </c>
      <c r="EE32" s="145">
        <v>10.642924000000001</v>
      </c>
      <c r="EF32" s="145">
        <v>0.53556000000000004</v>
      </c>
      <c r="EG32" s="22" t="s">
        <v>40</v>
      </c>
    </row>
    <row r="33" spans="1:137" ht="15.6" customHeight="1">
      <c r="A33" s="68" t="s">
        <v>195</v>
      </c>
      <c r="B33" s="145">
        <v>727.79499999999996</v>
      </c>
      <c r="C33" s="145">
        <v>830.50421100000005</v>
      </c>
      <c r="D33" s="145">
        <v>33.153199999999998</v>
      </c>
      <c r="E33" s="145">
        <v>334.18200000000002</v>
      </c>
      <c r="F33" s="145">
        <v>381.31487399999997</v>
      </c>
      <c r="G33" s="145">
        <v>15.02773</v>
      </c>
      <c r="H33" s="145">
        <v>393.613</v>
      </c>
      <c r="I33" s="145">
        <v>449.18933700000002</v>
      </c>
      <c r="J33" s="145">
        <v>18.12547</v>
      </c>
      <c r="K33" s="145">
        <v>5.1079999999999997</v>
      </c>
      <c r="L33" s="145">
        <v>6.1444710000000002</v>
      </c>
      <c r="M33" s="145">
        <v>0.19596</v>
      </c>
      <c r="N33" s="145">
        <v>4.9859999999999998</v>
      </c>
      <c r="O33" s="145">
        <v>5.9502259999999998</v>
      </c>
      <c r="P33" s="145">
        <v>0.18481</v>
      </c>
      <c r="Q33" s="22" t="s">
        <v>498</v>
      </c>
      <c r="R33" s="68" t="s">
        <v>195</v>
      </c>
      <c r="S33" s="145">
        <v>32.241</v>
      </c>
      <c r="T33" s="145">
        <v>33.363864</v>
      </c>
      <c r="U33" s="145">
        <v>1.41842</v>
      </c>
      <c r="V33" s="145">
        <v>31.102</v>
      </c>
      <c r="W33" s="145">
        <v>31.387701</v>
      </c>
      <c r="X33" s="145">
        <v>1.3743399999999999</v>
      </c>
      <c r="Y33" s="145">
        <v>19.495000000000001</v>
      </c>
      <c r="Z33" s="145">
        <v>20.349236999999999</v>
      </c>
      <c r="AA33" s="145">
        <v>0.85502999999999996</v>
      </c>
      <c r="AB33" s="145">
        <v>21.428999999999998</v>
      </c>
      <c r="AC33" s="145">
        <v>23.492374999999999</v>
      </c>
      <c r="AD33" s="145">
        <v>0.93728999999999996</v>
      </c>
      <c r="AE33" s="22" t="s">
        <v>498</v>
      </c>
      <c r="AF33" s="68" t="s">
        <v>195</v>
      </c>
      <c r="AG33" s="145">
        <v>18.898</v>
      </c>
      <c r="AH33" s="145">
        <v>25.004740000000002</v>
      </c>
      <c r="AI33" s="145">
        <v>0.86578999999999995</v>
      </c>
      <c r="AJ33" s="145">
        <v>26.350999999999999</v>
      </c>
      <c r="AK33" s="145">
        <v>34.143990000000002</v>
      </c>
      <c r="AL33" s="145">
        <v>1.1850000000000001</v>
      </c>
      <c r="AM33" s="145">
        <v>21.916</v>
      </c>
      <c r="AN33" s="145">
        <v>28.524588999999999</v>
      </c>
      <c r="AO33" s="145">
        <v>1.02597</v>
      </c>
      <c r="AP33" s="145">
        <v>28.623000000000001</v>
      </c>
      <c r="AQ33" s="145">
        <v>36.541412000000001</v>
      </c>
      <c r="AR33" s="145">
        <v>1.3364499999999999</v>
      </c>
      <c r="AS33" s="22" t="s">
        <v>498</v>
      </c>
      <c r="AT33" s="68" t="s">
        <v>195</v>
      </c>
      <c r="AU33" s="145">
        <v>19.298999999999999</v>
      </c>
      <c r="AV33" s="145">
        <v>24.293036000000001</v>
      </c>
      <c r="AW33" s="145">
        <v>0.91934000000000005</v>
      </c>
      <c r="AX33" s="145">
        <v>22.420999999999999</v>
      </c>
      <c r="AY33" s="145">
        <v>27.427285000000001</v>
      </c>
      <c r="AZ33" s="145">
        <v>1.0720099999999999</v>
      </c>
      <c r="BA33" s="145">
        <v>18.829999999999998</v>
      </c>
      <c r="BB33" s="145">
        <v>23.276634000000001</v>
      </c>
      <c r="BC33" s="145">
        <v>0.89487000000000005</v>
      </c>
      <c r="BD33" s="145">
        <v>25.356999999999999</v>
      </c>
      <c r="BE33" s="145">
        <v>30.647313</v>
      </c>
      <c r="BF33" s="145">
        <v>1.20136</v>
      </c>
      <c r="BG33" s="22" t="s">
        <v>498</v>
      </c>
      <c r="BH33" s="68" t="s">
        <v>195</v>
      </c>
      <c r="BI33" s="145">
        <v>20.85</v>
      </c>
      <c r="BJ33" s="145">
        <v>24.963083999999998</v>
      </c>
      <c r="BK33" s="145">
        <v>0.98104999999999998</v>
      </c>
      <c r="BL33" s="145">
        <v>28.675000000000001</v>
      </c>
      <c r="BM33" s="145">
        <v>34.288069999999998</v>
      </c>
      <c r="BN33" s="145">
        <v>1.3490200000000001</v>
      </c>
      <c r="BO33" s="145">
        <v>20.067</v>
      </c>
      <c r="BP33" s="145">
        <v>23.381947</v>
      </c>
      <c r="BQ33" s="145">
        <v>0.92030000000000001</v>
      </c>
      <c r="BR33" s="145">
        <v>27.32</v>
      </c>
      <c r="BS33" s="145">
        <v>32.199696000000003</v>
      </c>
      <c r="BT33" s="145">
        <v>1.26918</v>
      </c>
      <c r="BU33" s="22" t="s">
        <v>498</v>
      </c>
      <c r="BV33" s="68" t="s">
        <v>195</v>
      </c>
      <c r="BW33" s="145">
        <v>25.44</v>
      </c>
      <c r="BX33" s="145">
        <v>28.935511999999999</v>
      </c>
      <c r="BY33" s="145">
        <v>1.1443300000000001</v>
      </c>
      <c r="BZ33" s="145">
        <v>30.931000000000001</v>
      </c>
      <c r="CA33" s="145">
        <v>35.878946999999997</v>
      </c>
      <c r="CB33" s="145">
        <v>1.4468300000000001</v>
      </c>
      <c r="CC33" s="145">
        <v>29.725000000000001</v>
      </c>
      <c r="CD33" s="145">
        <v>33.196548</v>
      </c>
      <c r="CE33" s="145">
        <v>1.33585</v>
      </c>
      <c r="CF33" s="145">
        <v>35.387999999999998</v>
      </c>
      <c r="CG33" s="145">
        <v>39.777940000000001</v>
      </c>
      <c r="CH33" s="145">
        <v>1.6621900000000001</v>
      </c>
      <c r="CI33" s="22" t="s">
        <v>498</v>
      </c>
      <c r="CJ33" s="68" t="s">
        <v>195</v>
      </c>
      <c r="CK33" s="145">
        <v>28.786999999999999</v>
      </c>
      <c r="CL33" s="145">
        <v>31.698675999999999</v>
      </c>
      <c r="CM33" s="145">
        <v>1.2809900000000001</v>
      </c>
      <c r="CN33" s="145">
        <v>33.247</v>
      </c>
      <c r="CO33" s="145">
        <v>36.521273000000001</v>
      </c>
      <c r="CP33" s="145">
        <v>1.56826</v>
      </c>
      <c r="CQ33" s="145">
        <v>25.797000000000001</v>
      </c>
      <c r="CR33" s="145">
        <v>28.190771000000002</v>
      </c>
      <c r="CS33" s="145">
        <v>1.1442600000000001</v>
      </c>
      <c r="CT33" s="145">
        <v>28.443999999999999</v>
      </c>
      <c r="CU33" s="145">
        <v>30.812472</v>
      </c>
      <c r="CV33" s="145">
        <v>1.3213600000000001</v>
      </c>
      <c r="CW33" s="22" t="s">
        <v>498</v>
      </c>
      <c r="CX33" s="68" t="s">
        <v>195</v>
      </c>
      <c r="CY33" s="145">
        <v>17.399000000000001</v>
      </c>
      <c r="CZ33" s="145">
        <v>18.956109000000001</v>
      </c>
      <c r="DA33" s="145">
        <v>0.76581999999999995</v>
      </c>
      <c r="DB33" s="145">
        <v>19.472999999999999</v>
      </c>
      <c r="DC33" s="145">
        <v>20.756955999999999</v>
      </c>
      <c r="DD33" s="145">
        <v>0.88304000000000005</v>
      </c>
      <c r="DE33" s="145">
        <v>11.962</v>
      </c>
      <c r="DF33" s="145">
        <v>12.654064999999999</v>
      </c>
      <c r="DG33" s="145">
        <v>0.53888000000000003</v>
      </c>
      <c r="DH33" s="145">
        <v>13.266999999999999</v>
      </c>
      <c r="DI33" s="145">
        <v>13.548125000000001</v>
      </c>
      <c r="DJ33" s="145">
        <v>0.59875</v>
      </c>
      <c r="DK33" s="22" t="s">
        <v>498</v>
      </c>
      <c r="DL33" s="68" t="s">
        <v>195</v>
      </c>
      <c r="DM33" s="145">
        <v>9.4510000000000005</v>
      </c>
      <c r="DN33" s="145">
        <v>9.5608850000000007</v>
      </c>
      <c r="DO33" s="145">
        <v>0.42793999999999999</v>
      </c>
      <c r="DP33" s="145">
        <v>9.6150000000000002</v>
      </c>
      <c r="DQ33" s="145">
        <v>9.4823409999999999</v>
      </c>
      <c r="DR33" s="145">
        <v>0.42355999999999999</v>
      </c>
      <c r="DS33" s="145">
        <v>5.3440000000000003</v>
      </c>
      <c r="DT33" s="145">
        <v>5.2311079999999999</v>
      </c>
      <c r="DU33" s="145">
        <v>0.21823999999999999</v>
      </c>
      <c r="DV33" s="145">
        <v>4.83</v>
      </c>
      <c r="DW33" s="145">
        <v>4.4534099999999999</v>
      </c>
      <c r="DX33" s="145">
        <v>0.21942</v>
      </c>
      <c r="DY33" s="22" t="s">
        <v>549</v>
      </c>
      <c r="DZ33" s="68" t="s">
        <v>195</v>
      </c>
      <c r="EA33" s="145">
        <v>3.573</v>
      </c>
      <c r="EB33" s="145">
        <v>3.5895980000000001</v>
      </c>
      <c r="EC33" s="145">
        <v>9.4689999999999996E-2</v>
      </c>
      <c r="ED33" s="145">
        <v>2.1539999999999999</v>
      </c>
      <c r="EE33" s="145">
        <v>1.8798049999999999</v>
      </c>
      <c r="EF33" s="145">
        <v>9.2600000000000002E-2</v>
      </c>
      <c r="EG33" s="22" t="s">
        <v>498</v>
      </c>
    </row>
    <row r="34" spans="1:137" ht="15.6" customHeight="1">
      <c r="A34" s="68" t="s">
        <v>196</v>
      </c>
      <c r="B34" s="145">
        <v>143.64500000000001</v>
      </c>
      <c r="C34" s="145">
        <v>161.93978100000001</v>
      </c>
      <c r="D34" s="145">
        <v>0</v>
      </c>
      <c r="E34" s="145">
        <v>69.835999999999999</v>
      </c>
      <c r="F34" s="145">
        <v>79.926539000000005</v>
      </c>
      <c r="G34" s="145">
        <v>0</v>
      </c>
      <c r="H34" s="145">
        <v>73.808999999999997</v>
      </c>
      <c r="I34" s="145">
        <v>82.013242000000005</v>
      </c>
      <c r="J34" s="145">
        <v>0</v>
      </c>
      <c r="K34" s="145">
        <v>1.1819999999999999</v>
      </c>
      <c r="L34" s="145">
        <v>1.451857</v>
      </c>
      <c r="M34" s="145">
        <v>0</v>
      </c>
      <c r="N34" s="145">
        <v>1.2649999999999999</v>
      </c>
      <c r="O34" s="145">
        <v>1.477015</v>
      </c>
      <c r="P34" s="145">
        <v>0</v>
      </c>
      <c r="Q34" s="22" t="s">
        <v>43</v>
      </c>
      <c r="R34" s="68" t="s">
        <v>196</v>
      </c>
      <c r="S34" s="145">
        <v>5.6970000000000001</v>
      </c>
      <c r="T34" s="145">
        <v>5.6574400000000002</v>
      </c>
      <c r="U34" s="145">
        <v>0</v>
      </c>
      <c r="V34" s="145">
        <v>5.3019999999999996</v>
      </c>
      <c r="W34" s="145">
        <v>5.1842360000000003</v>
      </c>
      <c r="X34" s="145">
        <v>0</v>
      </c>
      <c r="Y34" s="145">
        <v>3.6789999999999998</v>
      </c>
      <c r="Z34" s="145">
        <v>3.761056</v>
      </c>
      <c r="AA34" s="145">
        <v>0</v>
      </c>
      <c r="AB34" s="145">
        <v>4.1020000000000003</v>
      </c>
      <c r="AC34" s="145">
        <v>4.3174239999999999</v>
      </c>
      <c r="AD34" s="145">
        <v>0</v>
      </c>
      <c r="AE34" s="22" t="s">
        <v>43</v>
      </c>
      <c r="AF34" s="68" t="s">
        <v>196</v>
      </c>
      <c r="AG34" s="145">
        <v>3.665</v>
      </c>
      <c r="AH34" s="145">
        <v>4.8228569999999999</v>
      </c>
      <c r="AI34" s="145">
        <v>0</v>
      </c>
      <c r="AJ34" s="145">
        <v>4.9080000000000004</v>
      </c>
      <c r="AK34" s="145">
        <v>6.0529929999999998</v>
      </c>
      <c r="AL34" s="145">
        <v>0</v>
      </c>
      <c r="AM34" s="145">
        <v>5.0220000000000002</v>
      </c>
      <c r="AN34" s="145">
        <v>6.9879480000000003</v>
      </c>
      <c r="AO34" s="145">
        <v>0</v>
      </c>
      <c r="AP34" s="145">
        <v>4.95</v>
      </c>
      <c r="AQ34" s="145">
        <v>6.1355729999999999</v>
      </c>
      <c r="AR34" s="145">
        <v>0</v>
      </c>
      <c r="AS34" s="22" t="s">
        <v>43</v>
      </c>
      <c r="AT34" s="68" t="s">
        <v>196</v>
      </c>
      <c r="AU34" s="145">
        <v>4.4589999999999996</v>
      </c>
      <c r="AV34" s="145">
        <v>5.7062869999999997</v>
      </c>
      <c r="AW34" s="145">
        <v>0</v>
      </c>
      <c r="AX34" s="145">
        <v>4.0940000000000003</v>
      </c>
      <c r="AY34" s="145">
        <v>4.8770879999999996</v>
      </c>
      <c r="AZ34" s="145">
        <v>0</v>
      </c>
      <c r="BA34" s="145">
        <v>4.3339999999999996</v>
      </c>
      <c r="BB34" s="145">
        <v>5.6246390000000002</v>
      </c>
      <c r="BC34" s="145">
        <v>0</v>
      </c>
      <c r="BD34" s="145">
        <v>4.673</v>
      </c>
      <c r="BE34" s="145">
        <v>5.6470140000000004</v>
      </c>
      <c r="BF34" s="145">
        <v>0</v>
      </c>
      <c r="BG34" s="22" t="s">
        <v>43</v>
      </c>
      <c r="BH34" s="68" t="s">
        <v>196</v>
      </c>
      <c r="BI34" s="145">
        <v>4.1980000000000004</v>
      </c>
      <c r="BJ34" s="145">
        <v>4.876735</v>
      </c>
      <c r="BK34" s="145">
        <v>0</v>
      </c>
      <c r="BL34" s="145">
        <v>5.0739999999999998</v>
      </c>
      <c r="BM34" s="145">
        <v>6.1510179999999997</v>
      </c>
      <c r="BN34" s="145">
        <v>0</v>
      </c>
      <c r="BO34" s="145">
        <v>4.1619999999999999</v>
      </c>
      <c r="BP34" s="145">
        <v>4.846266</v>
      </c>
      <c r="BQ34" s="145">
        <v>0</v>
      </c>
      <c r="BR34" s="145">
        <v>5.2489999999999997</v>
      </c>
      <c r="BS34" s="145">
        <v>5.9221069999999996</v>
      </c>
      <c r="BT34" s="145">
        <v>0</v>
      </c>
      <c r="BU34" s="22" t="s">
        <v>43</v>
      </c>
      <c r="BV34" s="68" t="s">
        <v>196</v>
      </c>
      <c r="BW34" s="145">
        <v>5.15</v>
      </c>
      <c r="BX34" s="145">
        <v>5.8313990000000002</v>
      </c>
      <c r="BY34" s="145">
        <v>0</v>
      </c>
      <c r="BZ34" s="145">
        <v>5.2050000000000001</v>
      </c>
      <c r="CA34" s="145">
        <v>5.9306739999999998</v>
      </c>
      <c r="CB34" s="145">
        <v>0</v>
      </c>
      <c r="CC34" s="145">
        <v>5.9029999999999996</v>
      </c>
      <c r="CD34" s="145">
        <v>6.6346410000000002</v>
      </c>
      <c r="CE34" s="145">
        <v>0</v>
      </c>
      <c r="CF34" s="145">
        <v>6</v>
      </c>
      <c r="CG34" s="145">
        <v>6.514106</v>
      </c>
      <c r="CH34" s="145">
        <v>0</v>
      </c>
      <c r="CI34" s="22" t="s">
        <v>43</v>
      </c>
      <c r="CJ34" s="68" t="s">
        <v>196</v>
      </c>
      <c r="CK34" s="145">
        <v>6.23</v>
      </c>
      <c r="CL34" s="145">
        <v>6.8378430000000003</v>
      </c>
      <c r="CM34" s="145">
        <v>0</v>
      </c>
      <c r="CN34" s="145">
        <v>5.8630000000000004</v>
      </c>
      <c r="CO34" s="145">
        <v>6.2073790000000004</v>
      </c>
      <c r="CP34" s="145">
        <v>0</v>
      </c>
      <c r="CQ34" s="145">
        <v>5.1040000000000001</v>
      </c>
      <c r="CR34" s="145">
        <v>5.4475280000000001</v>
      </c>
      <c r="CS34" s="145">
        <v>0</v>
      </c>
      <c r="CT34" s="145">
        <v>5.359</v>
      </c>
      <c r="CU34" s="145">
        <v>5.579758</v>
      </c>
      <c r="CV34" s="145">
        <v>0</v>
      </c>
      <c r="CW34" s="22" t="s">
        <v>43</v>
      </c>
      <c r="CX34" s="68" t="s">
        <v>196</v>
      </c>
      <c r="CY34" s="145">
        <v>3.4809999999999999</v>
      </c>
      <c r="CZ34" s="145">
        <v>3.8093689999999998</v>
      </c>
      <c r="DA34" s="145">
        <v>0</v>
      </c>
      <c r="DB34" s="145">
        <v>4.3540000000000001</v>
      </c>
      <c r="DC34" s="145">
        <v>4.7038419999999999</v>
      </c>
      <c r="DD34" s="145">
        <v>0</v>
      </c>
      <c r="DE34" s="145">
        <v>2.6779999999999999</v>
      </c>
      <c r="DF34" s="145">
        <v>2.8404389999999999</v>
      </c>
      <c r="DG34" s="145">
        <v>0</v>
      </c>
      <c r="DH34" s="145">
        <v>2.57</v>
      </c>
      <c r="DI34" s="145">
        <v>2.6681870000000001</v>
      </c>
      <c r="DJ34" s="145">
        <v>0</v>
      </c>
      <c r="DK34" s="22" t="s">
        <v>43</v>
      </c>
      <c r="DL34" s="68" t="s">
        <v>196</v>
      </c>
      <c r="DM34" s="145">
        <v>2.4609999999999999</v>
      </c>
      <c r="DN34" s="145">
        <v>2.4830800000000002</v>
      </c>
      <c r="DO34" s="145">
        <v>0</v>
      </c>
      <c r="DP34" s="145">
        <v>2.4950000000000001</v>
      </c>
      <c r="DQ34" s="145">
        <v>2.4948589999999999</v>
      </c>
      <c r="DR34" s="145">
        <v>0</v>
      </c>
      <c r="DS34" s="145">
        <v>1.494</v>
      </c>
      <c r="DT34" s="145">
        <v>1.43472</v>
      </c>
      <c r="DU34" s="145">
        <v>0</v>
      </c>
      <c r="DV34" s="145">
        <v>1.6779999999999999</v>
      </c>
      <c r="DW34" s="145">
        <v>1.5185470000000001</v>
      </c>
      <c r="DX34" s="145">
        <v>0</v>
      </c>
      <c r="DY34" s="22" t="s">
        <v>43</v>
      </c>
      <c r="DZ34" s="68" t="s">
        <v>196</v>
      </c>
      <c r="EA34" s="145">
        <v>0.93700000000000006</v>
      </c>
      <c r="EB34" s="145">
        <v>0.87243499999999996</v>
      </c>
      <c r="EC34" s="145">
        <v>0</v>
      </c>
      <c r="ED34" s="145">
        <v>0.66800000000000004</v>
      </c>
      <c r="EE34" s="145">
        <v>0.63142200000000004</v>
      </c>
      <c r="EF34" s="145">
        <v>0</v>
      </c>
      <c r="EG34" s="22" t="s">
        <v>43</v>
      </c>
    </row>
    <row r="35" spans="1:137" ht="15.6" customHeight="1">
      <c r="A35" s="67" t="s">
        <v>499</v>
      </c>
      <c r="B35" s="144">
        <v>584.55799999999999</v>
      </c>
      <c r="C35" s="144">
        <v>734.87192600000003</v>
      </c>
      <c r="D35" s="144">
        <v>25.942160000000001</v>
      </c>
      <c r="E35" s="144">
        <v>270.464</v>
      </c>
      <c r="F35" s="144">
        <v>342.15027199999997</v>
      </c>
      <c r="G35" s="144">
        <v>11.744160000000001</v>
      </c>
      <c r="H35" s="144">
        <v>314.09399999999999</v>
      </c>
      <c r="I35" s="144">
        <v>392.721654</v>
      </c>
      <c r="J35" s="144">
        <v>14.198</v>
      </c>
      <c r="K35" s="144">
        <v>6.38</v>
      </c>
      <c r="L35" s="144">
        <v>8.0297470000000004</v>
      </c>
      <c r="M35" s="144">
        <v>0.21773999999999999</v>
      </c>
      <c r="N35" s="144">
        <v>5.6859999999999999</v>
      </c>
      <c r="O35" s="144">
        <v>7.0224669999999998</v>
      </c>
      <c r="P35" s="144">
        <v>0.19001999999999999</v>
      </c>
      <c r="Q35" s="17" t="s">
        <v>500</v>
      </c>
      <c r="R35" s="67" t="s">
        <v>499</v>
      </c>
      <c r="S35" s="144">
        <v>26.584</v>
      </c>
      <c r="T35" s="144">
        <v>29.074145000000001</v>
      </c>
      <c r="U35" s="144">
        <v>1.16927</v>
      </c>
      <c r="V35" s="144">
        <v>25.096</v>
      </c>
      <c r="W35" s="144">
        <v>27.005476999999999</v>
      </c>
      <c r="X35" s="144">
        <v>1.0913900000000001</v>
      </c>
      <c r="Y35" s="144">
        <v>14.973000000000001</v>
      </c>
      <c r="Z35" s="144">
        <v>16.802226999999998</v>
      </c>
      <c r="AA35" s="144">
        <v>0.62526999999999999</v>
      </c>
      <c r="AB35" s="144">
        <v>15.582000000000001</v>
      </c>
      <c r="AC35" s="144">
        <v>17.937273999999999</v>
      </c>
      <c r="AD35" s="144">
        <v>0.65161000000000002</v>
      </c>
      <c r="AE35" s="17" t="s">
        <v>500</v>
      </c>
      <c r="AF35" s="67" t="s">
        <v>499</v>
      </c>
      <c r="AG35" s="144">
        <v>13.004</v>
      </c>
      <c r="AH35" s="144">
        <v>18.994503000000002</v>
      </c>
      <c r="AI35" s="144">
        <v>0.57862000000000002</v>
      </c>
      <c r="AJ35" s="144">
        <v>19.189</v>
      </c>
      <c r="AK35" s="144">
        <v>27.417763999999998</v>
      </c>
      <c r="AL35" s="144">
        <v>0.85087999999999997</v>
      </c>
      <c r="AM35" s="144">
        <v>16.189</v>
      </c>
      <c r="AN35" s="144">
        <v>23.623184999999999</v>
      </c>
      <c r="AO35" s="144">
        <v>0.75499000000000005</v>
      </c>
      <c r="AP35" s="144">
        <v>22.225000000000001</v>
      </c>
      <c r="AQ35" s="144">
        <v>31.413734000000002</v>
      </c>
      <c r="AR35" s="144">
        <v>1.0404800000000001</v>
      </c>
      <c r="AS35" s="17" t="s">
        <v>500</v>
      </c>
      <c r="AT35" s="67" t="s">
        <v>499</v>
      </c>
      <c r="AU35" s="144">
        <v>14.279</v>
      </c>
      <c r="AV35" s="144">
        <v>20.042687999999998</v>
      </c>
      <c r="AW35" s="144">
        <v>0.67598000000000003</v>
      </c>
      <c r="AX35" s="144">
        <v>18.497</v>
      </c>
      <c r="AY35" s="144">
        <v>24.832709000000001</v>
      </c>
      <c r="AZ35" s="144">
        <v>0.88373999999999997</v>
      </c>
      <c r="BA35" s="144">
        <v>14.997999999999999</v>
      </c>
      <c r="BB35" s="144">
        <v>20.633521000000002</v>
      </c>
      <c r="BC35" s="144">
        <v>0.71062999999999998</v>
      </c>
      <c r="BD35" s="144">
        <v>19.885000000000002</v>
      </c>
      <c r="BE35" s="144">
        <v>26.659383999999999</v>
      </c>
      <c r="BF35" s="144">
        <v>0.93837999999999999</v>
      </c>
      <c r="BG35" s="17" t="s">
        <v>500</v>
      </c>
      <c r="BH35" s="67" t="s">
        <v>499</v>
      </c>
      <c r="BI35" s="144">
        <v>15.571</v>
      </c>
      <c r="BJ35" s="144">
        <v>20.929451</v>
      </c>
      <c r="BK35" s="144">
        <v>0.72704999999999997</v>
      </c>
      <c r="BL35" s="144">
        <v>21.02</v>
      </c>
      <c r="BM35" s="144">
        <v>27.730744000000001</v>
      </c>
      <c r="BN35" s="144">
        <v>0.97960999999999998</v>
      </c>
      <c r="BO35" s="144">
        <v>16.003</v>
      </c>
      <c r="BP35" s="144">
        <v>20.903379999999999</v>
      </c>
      <c r="BQ35" s="144">
        <v>0.71921999999999997</v>
      </c>
      <c r="BR35" s="144">
        <v>20.256</v>
      </c>
      <c r="BS35" s="144">
        <v>26.155313</v>
      </c>
      <c r="BT35" s="144">
        <v>0.93130000000000002</v>
      </c>
      <c r="BU35" s="17" t="s">
        <v>500</v>
      </c>
      <c r="BV35" s="67" t="s">
        <v>499</v>
      </c>
      <c r="BW35" s="144">
        <v>19.483000000000001</v>
      </c>
      <c r="BX35" s="144">
        <v>25.061807999999999</v>
      </c>
      <c r="BY35" s="144">
        <v>0.84560999999999997</v>
      </c>
      <c r="BZ35" s="144">
        <v>22.145</v>
      </c>
      <c r="CA35" s="144">
        <v>28.727207</v>
      </c>
      <c r="CB35" s="144">
        <v>1.01938</v>
      </c>
      <c r="CC35" s="144">
        <v>21.943999999999999</v>
      </c>
      <c r="CD35" s="144">
        <v>28.122613000000001</v>
      </c>
      <c r="CE35" s="144">
        <v>0.94659000000000004</v>
      </c>
      <c r="CF35" s="144">
        <v>26.027999999999999</v>
      </c>
      <c r="CG35" s="144">
        <v>32.719076000000001</v>
      </c>
      <c r="CH35" s="144">
        <v>1.2194</v>
      </c>
      <c r="CI35" s="17" t="s">
        <v>500</v>
      </c>
      <c r="CJ35" s="67" t="s">
        <v>499</v>
      </c>
      <c r="CK35" s="144">
        <v>23.353000000000002</v>
      </c>
      <c r="CL35" s="144">
        <v>29.072203999999999</v>
      </c>
      <c r="CM35" s="144">
        <v>1.0113099999999999</v>
      </c>
      <c r="CN35" s="144">
        <v>26.478000000000002</v>
      </c>
      <c r="CO35" s="144">
        <v>32.119466000000003</v>
      </c>
      <c r="CP35" s="144">
        <v>1.23844</v>
      </c>
      <c r="CQ35" s="144">
        <v>22.846</v>
      </c>
      <c r="CR35" s="144">
        <v>27.969075</v>
      </c>
      <c r="CS35" s="144">
        <v>0.97609000000000001</v>
      </c>
      <c r="CT35" s="144">
        <v>25.367000000000001</v>
      </c>
      <c r="CU35" s="144">
        <v>30.035111000000001</v>
      </c>
      <c r="CV35" s="144">
        <v>1.1540900000000001</v>
      </c>
      <c r="CW35" s="17" t="s">
        <v>500</v>
      </c>
      <c r="CX35" s="67" t="s">
        <v>499</v>
      </c>
      <c r="CY35" s="144">
        <v>15.821</v>
      </c>
      <c r="CZ35" s="144">
        <v>19.596733</v>
      </c>
      <c r="DA35" s="144">
        <v>0.66356000000000004</v>
      </c>
      <c r="DB35" s="144">
        <v>17.248000000000001</v>
      </c>
      <c r="DC35" s="144">
        <v>20.539315999999999</v>
      </c>
      <c r="DD35" s="144">
        <v>0.75307999999999997</v>
      </c>
      <c r="DE35" s="144">
        <v>11.157999999999999</v>
      </c>
      <c r="DF35" s="144">
        <v>13.509138999999999</v>
      </c>
      <c r="DG35" s="144">
        <v>0.47908000000000001</v>
      </c>
      <c r="DH35" s="144">
        <v>12.087</v>
      </c>
      <c r="DI35" s="144">
        <v>14.023681</v>
      </c>
      <c r="DJ35" s="144">
        <v>0.51019999999999999</v>
      </c>
      <c r="DK35" s="17" t="s">
        <v>500</v>
      </c>
      <c r="DL35" s="67" t="s">
        <v>550</v>
      </c>
      <c r="DM35" s="144">
        <v>8.2550000000000008</v>
      </c>
      <c r="DN35" s="144">
        <v>9.6649229999999999</v>
      </c>
      <c r="DO35" s="144">
        <v>0.35260000000000002</v>
      </c>
      <c r="DP35" s="144">
        <v>9.7729999999999997</v>
      </c>
      <c r="DQ35" s="144">
        <v>10.824356</v>
      </c>
      <c r="DR35" s="144">
        <v>0.42010999999999998</v>
      </c>
      <c r="DS35" s="144">
        <v>5.0449999999999999</v>
      </c>
      <c r="DT35" s="144">
        <v>5.4035890000000002</v>
      </c>
      <c r="DU35" s="144">
        <v>0.18464</v>
      </c>
      <c r="DV35" s="144">
        <v>5.04</v>
      </c>
      <c r="DW35" s="144">
        <v>5.1555939999999998</v>
      </c>
      <c r="DX35" s="144">
        <v>0.21834999999999999</v>
      </c>
      <c r="DY35" s="17" t="s">
        <v>551</v>
      </c>
      <c r="DZ35" s="67" t="s">
        <v>499</v>
      </c>
      <c r="EA35" s="144">
        <v>4.5780000000000003</v>
      </c>
      <c r="EB35" s="144">
        <v>4.7173410000000002</v>
      </c>
      <c r="EC35" s="144">
        <v>0.10591</v>
      </c>
      <c r="ED35" s="144">
        <v>2.492</v>
      </c>
      <c r="EE35" s="144">
        <v>2.402981</v>
      </c>
      <c r="EF35" s="144">
        <v>0.10754</v>
      </c>
      <c r="EG35" s="17" t="s">
        <v>500</v>
      </c>
    </row>
    <row r="36" spans="1:137" ht="15.6" customHeight="1">
      <c r="A36" s="68" t="s">
        <v>197</v>
      </c>
      <c r="B36" s="145">
        <v>411.50700000000001</v>
      </c>
      <c r="C36" s="145">
        <v>498.35575699999998</v>
      </c>
      <c r="D36" s="145">
        <v>18.58764</v>
      </c>
      <c r="E36" s="145">
        <v>189.142</v>
      </c>
      <c r="F36" s="145">
        <v>230.39499599999999</v>
      </c>
      <c r="G36" s="145">
        <v>8.3654600000000006</v>
      </c>
      <c r="H36" s="145">
        <v>222.36500000000001</v>
      </c>
      <c r="I36" s="145">
        <v>267.96076099999999</v>
      </c>
      <c r="J36" s="145">
        <v>10.22218</v>
      </c>
      <c r="K36" s="145">
        <v>4.2329999999999997</v>
      </c>
      <c r="L36" s="145">
        <v>5.279102</v>
      </c>
      <c r="M36" s="145">
        <v>0.14645</v>
      </c>
      <c r="N36" s="145">
        <v>3.8119999999999998</v>
      </c>
      <c r="O36" s="145">
        <v>4.7508520000000001</v>
      </c>
      <c r="P36" s="145">
        <v>0.12923000000000001</v>
      </c>
      <c r="Q36" s="22" t="s">
        <v>45</v>
      </c>
      <c r="R36" s="68" t="s">
        <v>197</v>
      </c>
      <c r="S36" s="145">
        <v>17.382000000000001</v>
      </c>
      <c r="T36" s="145">
        <v>18.466894</v>
      </c>
      <c r="U36" s="145">
        <v>0.79847999999999997</v>
      </c>
      <c r="V36" s="145">
        <v>16.518000000000001</v>
      </c>
      <c r="W36" s="145">
        <v>17.255935999999998</v>
      </c>
      <c r="X36" s="145">
        <v>0.74494000000000005</v>
      </c>
      <c r="Y36" s="145">
        <v>9.7460000000000004</v>
      </c>
      <c r="Z36" s="145">
        <v>10.541123000000001</v>
      </c>
      <c r="AA36" s="145">
        <v>0.43164999999999998</v>
      </c>
      <c r="AB36" s="145">
        <v>10.148</v>
      </c>
      <c r="AC36" s="145">
        <v>11.197214000000001</v>
      </c>
      <c r="AD36" s="145">
        <v>0.44749</v>
      </c>
      <c r="AE36" s="22" t="s">
        <v>45</v>
      </c>
      <c r="AF36" s="68" t="s">
        <v>197</v>
      </c>
      <c r="AG36" s="145">
        <v>9.0850000000000009</v>
      </c>
      <c r="AH36" s="145">
        <v>12.803570000000001</v>
      </c>
      <c r="AI36" s="145">
        <v>0.4143</v>
      </c>
      <c r="AJ36" s="145">
        <v>13.862</v>
      </c>
      <c r="AK36" s="145">
        <v>19.099689999999999</v>
      </c>
      <c r="AL36" s="145">
        <v>0.62878999999999996</v>
      </c>
      <c r="AM36" s="145">
        <v>12.173999999999999</v>
      </c>
      <c r="AN36" s="145">
        <v>17.095863000000001</v>
      </c>
      <c r="AO36" s="145">
        <v>0.57472000000000001</v>
      </c>
      <c r="AP36" s="145">
        <v>16.95</v>
      </c>
      <c r="AQ36" s="145">
        <v>22.995291000000002</v>
      </c>
      <c r="AR36" s="145">
        <v>0.80567</v>
      </c>
      <c r="AS36" s="22" t="s">
        <v>45</v>
      </c>
      <c r="AT36" s="68" t="s">
        <v>197</v>
      </c>
      <c r="AU36" s="145">
        <v>10.525</v>
      </c>
      <c r="AV36" s="145">
        <v>14.105632</v>
      </c>
      <c r="AW36" s="145">
        <v>0.50219999999999998</v>
      </c>
      <c r="AX36" s="145">
        <v>13.59</v>
      </c>
      <c r="AY36" s="145">
        <v>17.602781</v>
      </c>
      <c r="AZ36" s="145">
        <v>0.65712000000000004</v>
      </c>
      <c r="BA36" s="145">
        <v>11.135999999999999</v>
      </c>
      <c r="BB36" s="145">
        <v>14.857835</v>
      </c>
      <c r="BC36" s="145">
        <v>0.52997000000000005</v>
      </c>
      <c r="BD36" s="145">
        <v>14.3</v>
      </c>
      <c r="BE36" s="145">
        <v>18.46921</v>
      </c>
      <c r="BF36" s="145">
        <v>0.68432000000000004</v>
      </c>
      <c r="BG36" s="22" t="s">
        <v>45</v>
      </c>
      <c r="BH36" s="68" t="s">
        <v>197</v>
      </c>
      <c r="BI36" s="145">
        <v>11.276</v>
      </c>
      <c r="BJ36" s="145">
        <v>14.578255</v>
      </c>
      <c r="BK36" s="145">
        <v>0.53203999999999996</v>
      </c>
      <c r="BL36" s="145">
        <v>14.919</v>
      </c>
      <c r="BM36" s="145">
        <v>19.067610999999999</v>
      </c>
      <c r="BN36" s="145">
        <v>0.70269999999999999</v>
      </c>
      <c r="BO36" s="145">
        <v>10.943</v>
      </c>
      <c r="BP36" s="145">
        <v>13.750978999999999</v>
      </c>
      <c r="BQ36" s="145">
        <v>0.49981999999999999</v>
      </c>
      <c r="BR36" s="145">
        <v>13.852</v>
      </c>
      <c r="BS36" s="145">
        <v>17.288254999999999</v>
      </c>
      <c r="BT36" s="145">
        <v>0.64695999999999998</v>
      </c>
      <c r="BU36" s="22" t="s">
        <v>45</v>
      </c>
      <c r="BV36" s="68" t="s">
        <v>197</v>
      </c>
      <c r="BW36" s="145">
        <v>13.275</v>
      </c>
      <c r="BX36" s="145">
        <v>16.447384</v>
      </c>
      <c r="BY36" s="145">
        <v>0.58194000000000001</v>
      </c>
      <c r="BZ36" s="145">
        <v>15.301</v>
      </c>
      <c r="CA36" s="145">
        <v>19.123501000000001</v>
      </c>
      <c r="CB36" s="145">
        <v>0.71250000000000002</v>
      </c>
      <c r="CC36" s="145">
        <v>15.221</v>
      </c>
      <c r="CD36" s="145">
        <v>18.599004000000001</v>
      </c>
      <c r="CE36" s="145">
        <v>0.66366000000000003</v>
      </c>
      <c r="CF36" s="145">
        <v>18.308</v>
      </c>
      <c r="CG36" s="145">
        <v>22.165099000000001</v>
      </c>
      <c r="CH36" s="145">
        <v>0.86756999999999995</v>
      </c>
      <c r="CI36" s="22" t="s">
        <v>45</v>
      </c>
      <c r="CJ36" s="68" t="s">
        <v>197</v>
      </c>
      <c r="CK36" s="145">
        <v>16.094000000000001</v>
      </c>
      <c r="CL36" s="145">
        <v>19.273266</v>
      </c>
      <c r="CM36" s="145">
        <v>0.70940999999999999</v>
      </c>
      <c r="CN36" s="145">
        <v>19.260000000000002</v>
      </c>
      <c r="CO36" s="145">
        <v>22.32854</v>
      </c>
      <c r="CP36" s="145">
        <v>0.90959000000000001</v>
      </c>
      <c r="CQ36" s="145">
        <v>16.347999999999999</v>
      </c>
      <c r="CR36" s="145">
        <v>19.169305999999999</v>
      </c>
      <c r="CS36" s="145">
        <v>0.70889999999999997</v>
      </c>
      <c r="CT36" s="145">
        <v>18.059999999999999</v>
      </c>
      <c r="CU36" s="145">
        <v>20.612611999999999</v>
      </c>
      <c r="CV36" s="145">
        <v>0.83265</v>
      </c>
      <c r="CW36" s="22" t="s">
        <v>45</v>
      </c>
      <c r="CX36" s="68" t="s">
        <v>197</v>
      </c>
      <c r="CY36" s="145">
        <v>11.042</v>
      </c>
      <c r="CZ36" s="145">
        <v>12.965884000000001</v>
      </c>
      <c r="DA36" s="145">
        <v>0.46911999999999998</v>
      </c>
      <c r="DB36" s="145">
        <v>12.518000000000001</v>
      </c>
      <c r="DC36" s="145">
        <v>14.107562</v>
      </c>
      <c r="DD36" s="145">
        <v>0.55215999999999998</v>
      </c>
      <c r="DE36" s="145">
        <v>7.7210000000000001</v>
      </c>
      <c r="DF36" s="145">
        <v>8.8320059999999998</v>
      </c>
      <c r="DG36" s="145">
        <v>0.33942</v>
      </c>
      <c r="DH36" s="145">
        <v>8.5489999999999995</v>
      </c>
      <c r="DI36" s="145">
        <v>9.3682979999999993</v>
      </c>
      <c r="DJ36" s="145">
        <v>0.36033999999999999</v>
      </c>
      <c r="DK36" s="22" t="s">
        <v>45</v>
      </c>
      <c r="DL36" s="68" t="s">
        <v>197</v>
      </c>
      <c r="DM36" s="145">
        <v>5.66</v>
      </c>
      <c r="DN36" s="145">
        <v>6.3459289999999999</v>
      </c>
      <c r="DO36" s="145">
        <v>0.24473</v>
      </c>
      <c r="DP36" s="145">
        <v>6.9690000000000003</v>
      </c>
      <c r="DQ36" s="145">
        <v>7.3422710000000002</v>
      </c>
      <c r="DR36" s="145">
        <v>0.30264999999999997</v>
      </c>
      <c r="DS36" s="145">
        <v>3.7839999999999998</v>
      </c>
      <c r="DT36" s="145">
        <v>3.8794949999999999</v>
      </c>
      <c r="DU36" s="145">
        <v>0.13930000000000001</v>
      </c>
      <c r="DV36" s="145">
        <v>3.6360000000000001</v>
      </c>
      <c r="DW36" s="145">
        <v>3.5441129999999998</v>
      </c>
      <c r="DX36" s="145">
        <v>0.15845000000000001</v>
      </c>
      <c r="DY36" s="22" t="s">
        <v>45</v>
      </c>
      <c r="DZ36" s="68" t="s">
        <v>197</v>
      </c>
      <c r="EA36" s="145">
        <v>3.4969999999999999</v>
      </c>
      <c r="EB36" s="145">
        <v>3.4034689999999999</v>
      </c>
      <c r="EC36" s="145">
        <v>7.9350000000000004E-2</v>
      </c>
      <c r="ED36" s="145">
        <v>1.8129999999999999</v>
      </c>
      <c r="EE36" s="145">
        <v>1.6419250000000001</v>
      </c>
      <c r="EF36" s="145">
        <v>7.9049999999999995E-2</v>
      </c>
      <c r="EG36" s="22" t="s">
        <v>45</v>
      </c>
    </row>
    <row r="37" spans="1:137" ht="15.6" customHeight="1" thickBot="1">
      <c r="A37" s="70" t="s">
        <v>198</v>
      </c>
      <c r="B37" s="146">
        <v>173.05099999999999</v>
      </c>
      <c r="C37" s="147">
        <v>236.51616899999999</v>
      </c>
      <c r="D37" s="147">
        <v>7.3545199999999999</v>
      </c>
      <c r="E37" s="147">
        <v>81.322000000000003</v>
      </c>
      <c r="F37" s="147">
        <v>111.75527599999999</v>
      </c>
      <c r="G37" s="147">
        <v>3.3786999999999998</v>
      </c>
      <c r="H37" s="147">
        <v>91.728999999999999</v>
      </c>
      <c r="I37" s="147">
        <v>124.760893</v>
      </c>
      <c r="J37" s="147">
        <v>3.9758200000000001</v>
      </c>
      <c r="K37" s="147">
        <v>2.1469999999999998</v>
      </c>
      <c r="L37" s="147">
        <v>2.750645</v>
      </c>
      <c r="M37" s="147">
        <v>7.1290000000000006E-2</v>
      </c>
      <c r="N37" s="147">
        <v>1.8740000000000001</v>
      </c>
      <c r="O37" s="147">
        <v>2.2716150000000002</v>
      </c>
      <c r="P37" s="147">
        <v>6.0789999999999997E-2</v>
      </c>
      <c r="Q37" s="29" t="s">
        <v>46</v>
      </c>
      <c r="R37" s="70" t="s">
        <v>198</v>
      </c>
      <c r="S37" s="146">
        <v>9.202</v>
      </c>
      <c r="T37" s="147">
        <v>10.607251</v>
      </c>
      <c r="U37" s="147">
        <v>0.37079000000000001</v>
      </c>
      <c r="V37" s="147">
        <v>8.5779999999999994</v>
      </c>
      <c r="W37" s="147">
        <v>9.7495410000000007</v>
      </c>
      <c r="X37" s="147">
        <v>0.34644999999999998</v>
      </c>
      <c r="Y37" s="147">
        <v>5.2270000000000003</v>
      </c>
      <c r="Z37" s="147">
        <v>6.2611039999999996</v>
      </c>
      <c r="AA37" s="147">
        <v>0.19361999999999999</v>
      </c>
      <c r="AB37" s="147">
        <v>5.4340000000000002</v>
      </c>
      <c r="AC37" s="147">
        <v>6.7400599999999997</v>
      </c>
      <c r="AD37" s="147">
        <v>0.20412</v>
      </c>
      <c r="AE37" s="29" t="s">
        <v>46</v>
      </c>
      <c r="AF37" s="70" t="s">
        <v>198</v>
      </c>
      <c r="AG37" s="146">
        <v>3.919</v>
      </c>
      <c r="AH37" s="147">
        <v>6.1909330000000002</v>
      </c>
      <c r="AI37" s="147">
        <v>0.16431999999999999</v>
      </c>
      <c r="AJ37" s="147">
        <v>5.327</v>
      </c>
      <c r="AK37" s="147">
        <v>8.3180739999999993</v>
      </c>
      <c r="AL37" s="147">
        <v>0.22209000000000001</v>
      </c>
      <c r="AM37" s="147">
        <v>4.0149999999999997</v>
      </c>
      <c r="AN37" s="147">
        <v>6.5273219999999998</v>
      </c>
      <c r="AO37" s="147">
        <v>0.18027000000000001</v>
      </c>
      <c r="AP37" s="147">
        <v>5.2750000000000004</v>
      </c>
      <c r="AQ37" s="147">
        <v>8.4184429999999999</v>
      </c>
      <c r="AR37" s="147">
        <v>0.23480999999999999</v>
      </c>
      <c r="AS37" s="29" t="s">
        <v>46</v>
      </c>
      <c r="AT37" s="70" t="s">
        <v>198</v>
      </c>
      <c r="AU37" s="146">
        <v>3.754</v>
      </c>
      <c r="AV37" s="147">
        <v>5.9370560000000001</v>
      </c>
      <c r="AW37" s="147">
        <v>0.17377999999999999</v>
      </c>
      <c r="AX37" s="147">
        <v>4.907</v>
      </c>
      <c r="AY37" s="147">
        <v>7.2299280000000001</v>
      </c>
      <c r="AZ37" s="147">
        <v>0.22661999999999999</v>
      </c>
      <c r="BA37" s="147">
        <v>3.8620000000000001</v>
      </c>
      <c r="BB37" s="147">
        <v>5.7756860000000003</v>
      </c>
      <c r="BC37" s="147">
        <v>0.18065999999999999</v>
      </c>
      <c r="BD37" s="147">
        <v>5.585</v>
      </c>
      <c r="BE37" s="147">
        <v>8.1901740000000007</v>
      </c>
      <c r="BF37" s="147">
        <v>0.25406000000000001</v>
      </c>
      <c r="BG37" s="29" t="s">
        <v>46</v>
      </c>
      <c r="BH37" s="70" t="s">
        <v>198</v>
      </c>
      <c r="BI37" s="146">
        <v>4.2949999999999999</v>
      </c>
      <c r="BJ37" s="147">
        <v>6.3511959999999998</v>
      </c>
      <c r="BK37" s="147">
        <v>0.19500999999999999</v>
      </c>
      <c r="BL37" s="147">
        <v>6.101</v>
      </c>
      <c r="BM37" s="147">
        <v>8.6631330000000002</v>
      </c>
      <c r="BN37" s="147">
        <v>0.27690999999999999</v>
      </c>
      <c r="BO37" s="147">
        <v>5.0599999999999996</v>
      </c>
      <c r="BP37" s="147">
        <v>7.1524010000000002</v>
      </c>
      <c r="BQ37" s="147">
        <v>0.21940000000000001</v>
      </c>
      <c r="BR37" s="147">
        <v>6.4039999999999999</v>
      </c>
      <c r="BS37" s="147">
        <v>8.8670580000000001</v>
      </c>
      <c r="BT37" s="147">
        <v>0.28433999999999998</v>
      </c>
      <c r="BU37" s="29" t="s">
        <v>46</v>
      </c>
      <c r="BV37" s="70" t="s">
        <v>198</v>
      </c>
      <c r="BW37" s="146">
        <v>6.2080000000000002</v>
      </c>
      <c r="BX37" s="147">
        <v>8.6144239999999996</v>
      </c>
      <c r="BY37" s="147">
        <v>0.26367000000000002</v>
      </c>
      <c r="BZ37" s="147">
        <v>6.8440000000000003</v>
      </c>
      <c r="CA37" s="147">
        <v>9.6037060000000007</v>
      </c>
      <c r="CB37" s="147">
        <v>0.30687999999999999</v>
      </c>
      <c r="CC37" s="147">
        <v>6.7229999999999999</v>
      </c>
      <c r="CD37" s="147">
        <v>9.5236090000000004</v>
      </c>
      <c r="CE37" s="147">
        <v>0.28293000000000001</v>
      </c>
      <c r="CF37" s="147">
        <v>7.72</v>
      </c>
      <c r="CG37" s="147">
        <v>10.553977</v>
      </c>
      <c r="CH37" s="147">
        <v>0.35182999999999998</v>
      </c>
      <c r="CI37" s="29" t="s">
        <v>46</v>
      </c>
      <c r="CJ37" s="70" t="s">
        <v>198</v>
      </c>
      <c r="CK37" s="146">
        <v>7.2590000000000003</v>
      </c>
      <c r="CL37" s="147">
        <v>9.7989379999999997</v>
      </c>
      <c r="CM37" s="147">
        <v>0.3019</v>
      </c>
      <c r="CN37" s="147">
        <v>7.218</v>
      </c>
      <c r="CO37" s="147">
        <v>9.7909260000000007</v>
      </c>
      <c r="CP37" s="147">
        <v>0.32884999999999998</v>
      </c>
      <c r="CQ37" s="147">
        <v>6.4980000000000002</v>
      </c>
      <c r="CR37" s="147">
        <v>8.7997689999999995</v>
      </c>
      <c r="CS37" s="147">
        <v>0.26718999999999998</v>
      </c>
      <c r="CT37" s="147">
        <v>7.3070000000000004</v>
      </c>
      <c r="CU37" s="147">
        <v>9.4224990000000002</v>
      </c>
      <c r="CV37" s="147">
        <v>0.32144</v>
      </c>
      <c r="CW37" s="29" t="s">
        <v>46</v>
      </c>
      <c r="CX37" s="70" t="s">
        <v>198</v>
      </c>
      <c r="CY37" s="146">
        <v>4.7789999999999999</v>
      </c>
      <c r="CZ37" s="147">
        <v>6.6308490000000004</v>
      </c>
      <c r="DA37" s="147">
        <v>0.19444</v>
      </c>
      <c r="DB37" s="147">
        <v>4.7300000000000004</v>
      </c>
      <c r="DC37" s="147">
        <v>6.4317539999999997</v>
      </c>
      <c r="DD37" s="147">
        <v>0.20091999999999999</v>
      </c>
      <c r="DE37" s="147">
        <v>3.4369999999999998</v>
      </c>
      <c r="DF37" s="147">
        <v>4.6771330000000004</v>
      </c>
      <c r="DG37" s="147">
        <v>0.13966000000000001</v>
      </c>
      <c r="DH37" s="147">
        <v>3.5379999999999998</v>
      </c>
      <c r="DI37" s="147">
        <v>4.6553829999999996</v>
      </c>
      <c r="DJ37" s="147">
        <v>0.14985999999999999</v>
      </c>
      <c r="DK37" s="29" t="s">
        <v>46</v>
      </c>
      <c r="DL37" s="70" t="s">
        <v>198</v>
      </c>
      <c r="DM37" s="146">
        <v>2.5950000000000002</v>
      </c>
      <c r="DN37" s="147">
        <v>3.318994</v>
      </c>
      <c r="DO37" s="147">
        <v>0.10786999999999999</v>
      </c>
      <c r="DP37" s="147">
        <v>2.8039999999999998</v>
      </c>
      <c r="DQ37" s="147">
        <v>3.4820850000000001</v>
      </c>
      <c r="DR37" s="147">
        <v>0.11745999999999999</v>
      </c>
      <c r="DS37" s="147">
        <v>1.2609999999999999</v>
      </c>
      <c r="DT37" s="147">
        <v>1.5240940000000001</v>
      </c>
      <c r="DU37" s="147">
        <v>4.5339999999999998E-2</v>
      </c>
      <c r="DV37" s="147">
        <v>1.4039999999999999</v>
      </c>
      <c r="DW37" s="147">
        <v>1.6114809999999999</v>
      </c>
      <c r="DX37" s="147">
        <v>5.9900000000000002E-2</v>
      </c>
      <c r="DY37" s="29" t="s">
        <v>46</v>
      </c>
      <c r="DZ37" s="70" t="s">
        <v>198</v>
      </c>
      <c r="EA37" s="146">
        <v>1.081</v>
      </c>
      <c r="EB37" s="147">
        <v>1.3138719999999999</v>
      </c>
      <c r="EC37" s="147">
        <v>2.656E-2</v>
      </c>
      <c r="ED37" s="147">
        <v>0.67900000000000005</v>
      </c>
      <c r="EE37" s="147">
        <v>0.76105599999999995</v>
      </c>
      <c r="EF37" s="147">
        <v>2.8490000000000001E-2</v>
      </c>
      <c r="EG37" s="29" t="s">
        <v>46</v>
      </c>
    </row>
    <row r="38" spans="1:137" s="112" customFormat="1" ht="14.25" customHeight="1">
      <c r="A38" s="30" t="s">
        <v>501</v>
      </c>
      <c r="B38" s="30"/>
      <c r="C38" s="30"/>
      <c r="D38" s="30"/>
      <c r="E38" s="105"/>
      <c r="F38" s="110"/>
      <c r="G38" s="110"/>
      <c r="H38" s="110"/>
      <c r="I38" s="110"/>
      <c r="J38" s="56" t="s">
        <v>502</v>
      </c>
      <c r="K38" s="111"/>
      <c r="L38" s="106"/>
      <c r="M38" s="106"/>
      <c r="N38" s="30"/>
      <c r="O38" s="106"/>
      <c r="Q38" s="106"/>
      <c r="R38" s="30"/>
      <c r="S38" s="30"/>
      <c r="T38" s="30"/>
      <c r="U38" s="30"/>
      <c r="V38" s="107"/>
      <c r="W38" s="30"/>
      <c r="X38" s="30"/>
      <c r="Y38" s="30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59"/>
      <c r="DO38" s="59"/>
      <c r="DP38" s="59"/>
      <c r="DQ38" s="59"/>
      <c r="DR38" s="59"/>
      <c r="DS38" s="59"/>
      <c r="DT38" s="59"/>
      <c r="DU38" s="59"/>
      <c r="DV38" s="59"/>
      <c r="DW38" s="59"/>
      <c r="DX38" s="59"/>
      <c r="DY38" s="59"/>
      <c r="DZ38" s="59"/>
      <c r="EA38" s="59"/>
      <c r="EB38" s="59"/>
      <c r="EC38" s="59"/>
      <c r="ED38" s="59"/>
      <c r="EE38" s="59"/>
      <c r="EF38" s="59"/>
      <c r="EG38" s="59"/>
    </row>
    <row r="39" spans="1:137" ht="14.25" customHeight="1">
      <c r="A39" s="30" t="s">
        <v>503</v>
      </c>
      <c r="J39" s="30" t="s">
        <v>504</v>
      </c>
      <c r="Y39" s="30"/>
      <c r="Z39" s="115"/>
      <c r="AA39" s="115"/>
      <c r="AB39" s="115"/>
      <c r="AC39" s="115"/>
      <c r="AD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EA39" s="38"/>
      <c r="EB39" s="38"/>
      <c r="EC39" s="38"/>
      <c r="ED39" s="38"/>
      <c r="EE39" s="38"/>
      <c r="EF39" s="38"/>
    </row>
    <row r="40" spans="1:137">
      <c r="A40" s="140" t="s">
        <v>505</v>
      </c>
      <c r="B40" s="113"/>
      <c r="C40" s="113"/>
      <c r="D40" s="113"/>
      <c r="H40" s="12"/>
      <c r="I40" s="12"/>
      <c r="J40" s="30" t="s">
        <v>506</v>
      </c>
      <c r="K40" s="38"/>
      <c r="L40" s="38"/>
      <c r="M40" s="38"/>
      <c r="N40" s="38"/>
      <c r="O40" s="38"/>
      <c r="P40" s="38"/>
      <c r="Y40" s="115"/>
      <c r="Z40" s="115"/>
      <c r="AA40" s="115"/>
      <c r="AB40" s="115"/>
      <c r="AC40" s="115"/>
      <c r="AD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EA40" s="115"/>
      <c r="EB40" s="115"/>
      <c r="EC40" s="115"/>
      <c r="ED40" s="115"/>
      <c r="EE40" s="115"/>
      <c r="EF40" s="115"/>
      <c r="EG40" s="115"/>
    </row>
    <row r="41" spans="1:137">
      <c r="B41" s="12"/>
      <c r="C41" s="12"/>
      <c r="D41" s="12"/>
      <c r="E41" s="113"/>
      <c r="F41" s="113"/>
      <c r="G41" s="113"/>
      <c r="H41" s="114"/>
      <c r="I41" s="114"/>
      <c r="J41" s="141" t="s">
        <v>507</v>
      </c>
      <c r="Y41" s="115"/>
      <c r="Z41" s="115"/>
      <c r="AA41" s="115"/>
      <c r="AB41" s="115"/>
      <c r="AC41" s="115"/>
      <c r="AD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EA41" s="115"/>
      <c r="EB41" s="115"/>
      <c r="EC41" s="115"/>
      <c r="ED41" s="115"/>
      <c r="EE41" s="115"/>
      <c r="EF41" s="115"/>
      <c r="EG41" s="115"/>
    </row>
    <row r="42" spans="1:137">
      <c r="B42" s="115"/>
      <c r="C42" s="115"/>
      <c r="D42" s="115"/>
      <c r="E42" s="115"/>
      <c r="F42" s="115"/>
      <c r="G42" s="115"/>
      <c r="H42" s="115"/>
      <c r="I42" s="115"/>
      <c r="J42" s="115"/>
      <c r="Y42" s="115"/>
      <c r="Z42" s="115"/>
      <c r="AA42" s="115"/>
      <c r="AB42" s="115"/>
      <c r="AC42" s="115"/>
      <c r="AD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EA42" s="115"/>
      <c r="EB42" s="115"/>
      <c r="EC42" s="115"/>
      <c r="ED42" s="115"/>
      <c r="EE42" s="115"/>
      <c r="EF42" s="115"/>
      <c r="EG42" s="115"/>
    </row>
    <row r="43" spans="1:137">
      <c r="Y43" s="115"/>
      <c r="Z43" s="115"/>
      <c r="AA43" s="115"/>
      <c r="AB43" s="115"/>
      <c r="AC43" s="115"/>
      <c r="AD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EA43" s="115"/>
      <c r="EB43" s="115"/>
      <c r="EC43" s="115"/>
      <c r="ED43" s="115"/>
      <c r="EE43" s="115"/>
      <c r="EF43" s="115"/>
      <c r="EG43" s="115"/>
    </row>
    <row r="44" spans="1:137">
      <c r="Y44" s="115"/>
      <c r="Z44" s="115"/>
      <c r="AA44" s="115"/>
      <c r="AB44" s="115"/>
      <c r="AC44" s="115"/>
      <c r="AD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EA44" s="115"/>
      <c r="EB44" s="115"/>
      <c r="EC44" s="115"/>
      <c r="ED44" s="115"/>
      <c r="EE44" s="115"/>
      <c r="EF44" s="115"/>
      <c r="EG44" s="115"/>
    </row>
    <row r="45" spans="1:137">
      <c r="EA45" s="115"/>
      <c r="EB45" s="115"/>
      <c r="EC45" s="115"/>
      <c r="ED45" s="115"/>
      <c r="EE45" s="115"/>
      <c r="EF45" s="115"/>
      <c r="EG45" s="115"/>
    </row>
    <row r="46" spans="1:137">
      <c r="EA46" s="115"/>
      <c r="EB46" s="115"/>
      <c r="EC46" s="115"/>
      <c r="ED46" s="115"/>
      <c r="EE46" s="115"/>
      <c r="EF46" s="115"/>
      <c r="EG46" s="115"/>
    </row>
    <row r="47" spans="1:137">
      <c r="EA47" s="115"/>
      <c r="EB47" s="115"/>
      <c r="EC47" s="115"/>
      <c r="ED47" s="115"/>
      <c r="EE47" s="115"/>
      <c r="EF47" s="115"/>
      <c r="EG47" s="115"/>
    </row>
    <row r="48" spans="1:137">
      <c r="EA48" s="115"/>
      <c r="EB48" s="115"/>
      <c r="EC48" s="115"/>
      <c r="ED48" s="115"/>
      <c r="EE48" s="115"/>
      <c r="EF48" s="115"/>
      <c r="EG48" s="115"/>
    </row>
    <row r="49" spans="131:137">
      <c r="EA49" s="115"/>
      <c r="EB49" s="115"/>
      <c r="EC49" s="115"/>
      <c r="ED49" s="115"/>
      <c r="EE49" s="115"/>
      <c r="EF49" s="115"/>
      <c r="EG49" s="115"/>
    </row>
    <row r="50" spans="131:137">
      <c r="EA50" s="115"/>
      <c r="EB50" s="115"/>
      <c r="EC50" s="115"/>
      <c r="ED50" s="115"/>
      <c r="EE50" s="115"/>
      <c r="EF50" s="115"/>
      <c r="EG50" s="115"/>
    </row>
    <row r="51" spans="131:137">
      <c r="EA51" s="115"/>
      <c r="EB51" s="115"/>
      <c r="EC51" s="115"/>
      <c r="ED51" s="115"/>
      <c r="EE51" s="115"/>
      <c r="EF51" s="115"/>
      <c r="EG51" s="115"/>
    </row>
    <row r="52" spans="131:137">
      <c r="EA52" s="115"/>
      <c r="EB52" s="115"/>
      <c r="EC52" s="115"/>
      <c r="ED52" s="115"/>
      <c r="EE52" s="115"/>
      <c r="EF52" s="115"/>
      <c r="EG52" s="115"/>
    </row>
    <row r="53" spans="131:137">
      <c r="EA53" s="115"/>
      <c r="EB53" s="115"/>
      <c r="EC53" s="115"/>
      <c r="ED53" s="115"/>
      <c r="EE53" s="115"/>
      <c r="EF53" s="115"/>
      <c r="EG53" s="115"/>
    </row>
    <row r="54" spans="131:137">
      <c r="EA54" s="115"/>
      <c r="EB54" s="115"/>
      <c r="EC54" s="115"/>
      <c r="ED54" s="115"/>
      <c r="EE54" s="115"/>
      <c r="EF54" s="115"/>
      <c r="EG54" s="115"/>
    </row>
    <row r="55" spans="131:137">
      <c r="EA55" s="115"/>
      <c r="EB55" s="115"/>
      <c r="EC55" s="115"/>
      <c r="ED55" s="115"/>
      <c r="EE55" s="115"/>
      <c r="EF55" s="115"/>
      <c r="EG55" s="115"/>
    </row>
    <row r="56" spans="131:137">
      <c r="EA56" s="115"/>
      <c r="EB56" s="115"/>
      <c r="EC56" s="115"/>
      <c r="ED56" s="115"/>
      <c r="EE56" s="115"/>
      <c r="EF56" s="115"/>
      <c r="EG56" s="115"/>
    </row>
    <row r="57" spans="131:137">
      <c r="EA57" s="115"/>
      <c r="EB57" s="115"/>
      <c r="EC57" s="115"/>
      <c r="ED57" s="115"/>
      <c r="EE57" s="115"/>
      <c r="EF57" s="115"/>
      <c r="EG57" s="115"/>
    </row>
    <row r="58" spans="131:137">
      <c r="EA58" s="115"/>
      <c r="EB58" s="115"/>
      <c r="EC58" s="115"/>
      <c r="ED58" s="115"/>
      <c r="EE58" s="115"/>
      <c r="EF58" s="115"/>
      <c r="EG58" s="115"/>
    </row>
    <row r="59" spans="131:137">
      <c r="EA59" s="115"/>
      <c r="EB59" s="115"/>
      <c r="EC59" s="115"/>
      <c r="ED59" s="115"/>
      <c r="EE59" s="115"/>
      <c r="EF59" s="115"/>
      <c r="EG59" s="115"/>
    </row>
    <row r="60" spans="131:137">
      <c r="EA60" s="115"/>
      <c r="EB60" s="115"/>
      <c r="EC60" s="115"/>
      <c r="ED60" s="115"/>
      <c r="EE60" s="115"/>
      <c r="EF60" s="115"/>
      <c r="EG60" s="115"/>
    </row>
    <row r="61" spans="131:137">
      <c r="EA61" s="115"/>
      <c r="EB61" s="115"/>
      <c r="EC61" s="115"/>
      <c r="ED61" s="115"/>
      <c r="EE61" s="115"/>
      <c r="EF61" s="115"/>
      <c r="EG61" s="115"/>
    </row>
    <row r="62" spans="131:137">
      <c r="EA62" s="115"/>
      <c r="EB62" s="115"/>
      <c r="EC62" s="115"/>
      <c r="ED62" s="115"/>
      <c r="EE62" s="115"/>
      <c r="EF62" s="115"/>
      <c r="EG62" s="115"/>
    </row>
    <row r="63" spans="131:137">
      <c r="EA63" s="115"/>
      <c r="EB63" s="115"/>
      <c r="EC63" s="115"/>
      <c r="ED63" s="115"/>
      <c r="EE63" s="115"/>
      <c r="EF63" s="115"/>
      <c r="EG63" s="115"/>
    </row>
    <row r="64" spans="131:137">
      <c r="EA64" s="115"/>
      <c r="EB64" s="115"/>
      <c r="EC64" s="115"/>
      <c r="ED64" s="115"/>
      <c r="EE64" s="115"/>
      <c r="EF64" s="115"/>
      <c r="EG64" s="115"/>
    </row>
    <row r="65" spans="131:137">
      <c r="EA65" s="115"/>
      <c r="EB65" s="115"/>
      <c r="EC65" s="115"/>
      <c r="ED65" s="115"/>
      <c r="EE65" s="115"/>
      <c r="EF65" s="115"/>
      <c r="EG65" s="115"/>
    </row>
  </sheetData>
  <mergeCells count="226">
    <mergeCell ref="DV7:DV8"/>
    <mergeCell ref="DW7:DX7"/>
    <mergeCell ref="EA7:EA8"/>
    <mergeCell ref="EB7:EC7"/>
    <mergeCell ref="ED7:ED8"/>
    <mergeCell ref="EE7:EF7"/>
    <mergeCell ref="DY5:DY8"/>
    <mergeCell ref="DZ5:DZ8"/>
    <mergeCell ref="EA5:EC5"/>
    <mergeCell ref="EA6:EC6"/>
    <mergeCell ref="DS5:DX5"/>
    <mergeCell ref="ED5:EF5"/>
    <mergeCell ref="DM7:DM8"/>
    <mergeCell ref="DN7:DO7"/>
    <mergeCell ref="DP7:DP8"/>
    <mergeCell ref="CU7:CV7"/>
    <mergeCell ref="CY7:CY8"/>
    <mergeCell ref="CZ7:DA7"/>
    <mergeCell ref="DB7:DB8"/>
    <mergeCell ref="DC7:DD7"/>
    <mergeCell ref="DE7:DE8"/>
    <mergeCell ref="AC7:AD7"/>
    <mergeCell ref="AG7:AG8"/>
    <mergeCell ref="AH7:AI7"/>
    <mergeCell ref="AJ7:AJ8"/>
    <mergeCell ref="AK7:AL7"/>
    <mergeCell ref="BM7:BN7"/>
    <mergeCell ref="BO7:BO8"/>
    <mergeCell ref="BP7:BQ7"/>
    <mergeCell ref="BR7:BR8"/>
    <mergeCell ref="BB7:BC7"/>
    <mergeCell ref="BD7:BD8"/>
    <mergeCell ref="BE7:BF7"/>
    <mergeCell ref="BI7:BI8"/>
    <mergeCell ref="BJ7:BK7"/>
    <mergeCell ref="BL7:BL8"/>
    <mergeCell ref="AN7:AO7"/>
    <mergeCell ref="AP7:AP8"/>
    <mergeCell ref="S7:S8"/>
    <mergeCell ref="T7:U7"/>
    <mergeCell ref="V7:V8"/>
    <mergeCell ref="W7:X7"/>
    <mergeCell ref="Y7:Y8"/>
    <mergeCell ref="Z7:AA7"/>
    <mergeCell ref="ED6:EF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DE6:DG6"/>
    <mergeCell ref="DH6:DJ6"/>
    <mergeCell ref="DM6:DO6"/>
    <mergeCell ref="DP6:DR6"/>
    <mergeCell ref="DS6:DU6"/>
    <mergeCell ref="DV6:DX6"/>
    <mergeCell ref="DL5:DL8"/>
    <mergeCell ref="DM5:DR5"/>
    <mergeCell ref="AB6:AD6"/>
    <mergeCell ref="AG6:AI6"/>
    <mergeCell ref="AJ6:AL6"/>
    <mergeCell ref="AM6:AO6"/>
    <mergeCell ref="AP6:AR6"/>
    <mergeCell ref="AU6:AW6"/>
    <mergeCell ref="CI5:CI8"/>
    <mergeCell ref="CJ5:CJ8"/>
    <mergeCell ref="CK5:CP5"/>
    <mergeCell ref="CK6:CM6"/>
    <mergeCell ref="CN6:CP6"/>
    <mergeCell ref="BX7:BY7"/>
    <mergeCell ref="BZ7:BZ8"/>
    <mergeCell ref="BA5:BF5"/>
    <mergeCell ref="BG5:BG8"/>
    <mergeCell ref="BH5:BH8"/>
    <mergeCell ref="BI5:BN5"/>
    <mergeCell ref="AQ7:AR7"/>
    <mergeCell ref="AU7:AU8"/>
    <mergeCell ref="AV7:AW7"/>
    <mergeCell ref="AX7:AX8"/>
    <mergeCell ref="AY7:AZ7"/>
    <mergeCell ref="BA7:BA8"/>
    <mergeCell ref="AB7:AB8"/>
    <mergeCell ref="DQ7:DR7"/>
    <mergeCell ref="BO6:BQ6"/>
    <mergeCell ref="BR6:BT6"/>
    <mergeCell ref="BW6:BY6"/>
    <mergeCell ref="BZ6:CB6"/>
    <mergeCell ref="CC6:CE6"/>
    <mergeCell ref="CF6:CH6"/>
    <mergeCell ref="BS7:BT7"/>
    <mergeCell ref="BW7:BW8"/>
    <mergeCell ref="CL7:CM7"/>
    <mergeCell ref="CN7:CN8"/>
    <mergeCell ref="CO7:CP7"/>
    <mergeCell ref="CQ7:CQ8"/>
    <mergeCell ref="CR7:CS7"/>
    <mergeCell ref="CT7:CT8"/>
    <mergeCell ref="CA7:CB7"/>
    <mergeCell ref="CC7:CC8"/>
    <mergeCell ref="CD7:CE7"/>
    <mergeCell ref="CF7:CF8"/>
    <mergeCell ref="CG7:CH7"/>
    <mergeCell ref="CK7:CK8"/>
    <mergeCell ref="DF7:DG7"/>
    <mergeCell ref="DH7:DH8"/>
    <mergeCell ref="DI7:DJ7"/>
    <mergeCell ref="EG5:EG8"/>
    <mergeCell ref="B6:D6"/>
    <mergeCell ref="E6:G6"/>
    <mergeCell ref="H6:J6"/>
    <mergeCell ref="K6:M6"/>
    <mergeCell ref="N6:P6"/>
    <mergeCell ref="S6:U6"/>
    <mergeCell ref="V6:X6"/>
    <mergeCell ref="Y6:AA6"/>
    <mergeCell ref="DS7:DS8"/>
    <mergeCell ref="DT7:DU7"/>
    <mergeCell ref="CQ5:CV5"/>
    <mergeCell ref="CW5:CW8"/>
    <mergeCell ref="CX5:CX8"/>
    <mergeCell ref="CY5:DD5"/>
    <mergeCell ref="DE5:DJ5"/>
    <mergeCell ref="DK5:DK8"/>
    <mergeCell ref="CQ6:CS6"/>
    <mergeCell ref="CT6:CV6"/>
    <mergeCell ref="CY6:DA6"/>
    <mergeCell ref="DB6:DD6"/>
    <mergeCell ref="BV5:BV8"/>
    <mergeCell ref="BW5:CB5"/>
    <mergeCell ref="CC5:CH5"/>
    <mergeCell ref="DL4:DM4"/>
    <mergeCell ref="DZ4:EA4"/>
    <mergeCell ref="A5:A8"/>
    <mergeCell ref="B5:J5"/>
    <mergeCell ref="K5:P5"/>
    <mergeCell ref="Q5:Q8"/>
    <mergeCell ref="R5:R8"/>
    <mergeCell ref="S5:X5"/>
    <mergeCell ref="Y5:AD5"/>
    <mergeCell ref="AE5:AE8"/>
    <mergeCell ref="BO5:BT5"/>
    <mergeCell ref="BU5:BU8"/>
    <mergeCell ref="BA6:BC6"/>
    <mergeCell ref="BD6:BF6"/>
    <mergeCell ref="BI6:BK6"/>
    <mergeCell ref="BL6:BN6"/>
    <mergeCell ref="AF5:AF8"/>
    <mergeCell ref="AG5:AL5"/>
    <mergeCell ref="AM5:AR5"/>
    <mergeCell ref="AS5:AS8"/>
    <mergeCell ref="AT5:AT8"/>
    <mergeCell ref="AU5:AZ5"/>
    <mergeCell ref="AX6:AZ6"/>
    <mergeCell ref="AM7:AM8"/>
    <mergeCell ref="DZ3:EC3"/>
    <mergeCell ref="ED3:EG3"/>
    <mergeCell ref="A4:B4"/>
    <mergeCell ref="R4:S4"/>
    <mergeCell ref="AF4:AG4"/>
    <mergeCell ref="AT4:AU4"/>
    <mergeCell ref="BH4:BI4"/>
    <mergeCell ref="BV4:BW4"/>
    <mergeCell ref="CJ4:CK4"/>
    <mergeCell ref="CX4:CY4"/>
    <mergeCell ref="CJ3:CP3"/>
    <mergeCell ref="CQ3:CW3"/>
    <mergeCell ref="CX3:DD3"/>
    <mergeCell ref="DE3:DK3"/>
    <mergeCell ref="DL3:DR3"/>
    <mergeCell ref="DS3:DY3"/>
    <mergeCell ref="AT3:AZ3"/>
    <mergeCell ref="BA3:BG3"/>
    <mergeCell ref="BH3:BN3"/>
    <mergeCell ref="BO3:BU3"/>
    <mergeCell ref="BV3:CB3"/>
    <mergeCell ref="CC3:CI3"/>
    <mergeCell ref="A3:I3"/>
    <mergeCell ref="J3:Q3"/>
    <mergeCell ref="BH1:BN1"/>
    <mergeCell ref="BO1:BU1"/>
    <mergeCell ref="BV1:CB1"/>
    <mergeCell ref="CC1:CI1"/>
    <mergeCell ref="DS2:DY2"/>
    <mergeCell ref="AT2:AZ2"/>
    <mergeCell ref="R3:X3"/>
    <mergeCell ref="Y3:AE3"/>
    <mergeCell ref="AF3:AL3"/>
    <mergeCell ref="AM3:AS3"/>
    <mergeCell ref="CJ2:CP2"/>
    <mergeCell ref="CQ2:CW2"/>
    <mergeCell ref="CX2:DD2"/>
    <mergeCell ref="DE2:DK2"/>
    <mergeCell ref="DL2:DR2"/>
    <mergeCell ref="BA2:BG2"/>
    <mergeCell ref="BH2:BN2"/>
    <mergeCell ref="BO2:BU2"/>
    <mergeCell ref="BV2:CB2"/>
    <mergeCell ref="CC2:CI2"/>
    <mergeCell ref="A2:I2"/>
    <mergeCell ref="J2:Q2"/>
    <mergeCell ref="R2:X2"/>
    <mergeCell ref="Y2:AE2"/>
    <mergeCell ref="AF2:AL2"/>
    <mergeCell ref="AM2:AS2"/>
    <mergeCell ref="DZ1:EC1"/>
    <mergeCell ref="DZ2:EC2"/>
    <mergeCell ref="ED1:EG1"/>
    <mergeCell ref="ED2:EG2"/>
    <mergeCell ref="A1:I1"/>
    <mergeCell ref="J1:Q1"/>
    <mergeCell ref="R1:X1"/>
    <mergeCell ref="Y1:AE1"/>
    <mergeCell ref="AF1:AL1"/>
    <mergeCell ref="AM1:AS1"/>
    <mergeCell ref="CJ1:CP1"/>
    <mergeCell ref="CQ1:CW1"/>
    <mergeCell ref="CX1:DD1"/>
    <mergeCell ref="DE1:DK1"/>
    <mergeCell ref="DL1:DR1"/>
    <mergeCell ref="DS1:DY1"/>
    <mergeCell ref="AT1:AZ1"/>
    <mergeCell ref="BA1:BG1"/>
  </mergeCells>
  <phoneticPr fontId="2" type="noConversion"/>
  <pageMargins left="0.70866141732283472" right="0.70866141732283472" top="1.1811023622047245" bottom="0.39370078740157483" header="0.31496062992125984" footer="0.31496062992125984"/>
  <pageSetup paperSize="9" orientation="portrait" r:id="rId1"/>
  <colBreaks count="1" manualBreakCount="1">
    <brk id="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G65"/>
  <sheetViews>
    <sheetView zoomScale="70" zoomScaleNormal="70" workbookViewId="0">
      <selection sqref="A1:I1"/>
    </sheetView>
  </sheetViews>
  <sheetFormatPr defaultColWidth="9" defaultRowHeight="15.75"/>
  <cols>
    <col min="1" max="1" width="13.25" style="59" customWidth="1"/>
    <col min="2" max="2" width="8.375" style="59" customWidth="1"/>
    <col min="3" max="3" width="9.375" style="59" customWidth="1"/>
    <col min="4" max="4" width="10" style="59" customWidth="1"/>
    <col min="5" max="5" width="7.75" style="59" customWidth="1"/>
    <col min="6" max="6" width="9.375" style="59" customWidth="1"/>
    <col min="7" max="7" width="9.875" style="59" customWidth="1"/>
    <col min="8" max="8" width="7.75" style="59" customWidth="1"/>
    <col min="9" max="9" width="9.375" style="59" customWidth="1"/>
    <col min="10" max="10" width="10.125" style="59" customWidth="1"/>
    <col min="11" max="11" width="7.75" style="59" customWidth="1"/>
    <col min="12" max="12" width="9.625" style="59" customWidth="1"/>
    <col min="13" max="13" width="10.125" style="59" customWidth="1"/>
    <col min="14" max="14" width="7.75" style="59" customWidth="1"/>
    <col min="15" max="15" width="9.625" style="59" customWidth="1"/>
    <col min="16" max="16" width="10.125" style="59" customWidth="1"/>
    <col min="17" max="17" width="19.625" style="59" customWidth="1"/>
    <col min="18" max="18" width="18.125" style="59" customWidth="1"/>
    <col min="19" max="19" width="9.5" style="59" customWidth="1"/>
    <col min="20" max="20" width="12.375" style="59" customWidth="1"/>
    <col min="21" max="21" width="11.75" style="59" customWidth="1"/>
    <col min="22" max="22" width="9.5" style="59" customWidth="1"/>
    <col min="23" max="23" width="12.25" style="59" customWidth="1"/>
    <col min="24" max="24" width="11.75" style="59" customWidth="1"/>
    <col min="25" max="25" width="9.5" style="59" customWidth="1"/>
    <col min="26" max="27" width="11.625" style="59" customWidth="1"/>
    <col min="28" max="28" width="9.5" style="59" customWidth="1"/>
    <col min="29" max="30" width="11.625" style="59" customWidth="1"/>
    <col min="31" max="31" width="19.625" style="59" customWidth="1"/>
    <col min="32" max="32" width="18.125" style="59" customWidth="1"/>
    <col min="33" max="33" width="9.5" style="59" customWidth="1"/>
    <col min="34" max="34" width="12.375" style="59" customWidth="1"/>
    <col min="35" max="35" width="11.75" style="59" customWidth="1"/>
    <col min="36" max="36" width="9.5" style="59" customWidth="1"/>
    <col min="37" max="37" width="12.25" style="59" customWidth="1"/>
    <col min="38" max="38" width="11.75" style="59" customWidth="1"/>
    <col min="39" max="39" width="9.5" style="59" customWidth="1"/>
    <col min="40" max="41" width="11.625" style="59" customWidth="1"/>
    <col min="42" max="42" width="9.5" style="59" customWidth="1"/>
    <col min="43" max="44" width="11.625" style="59" customWidth="1"/>
    <col min="45" max="45" width="19.625" style="59" customWidth="1"/>
    <col min="46" max="46" width="18.125" style="59" customWidth="1"/>
    <col min="47" max="47" width="9.5" style="59" customWidth="1"/>
    <col min="48" max="48" width="12.375" style="59" customWidth="1"/>
    <col min="49" max="49" width="11.75" style="59" customWidth="1"/>
    <col min="50" max="50" width="9.5" style="59" customWidth="1"/>
    <col min="51" max="51" width="12.25" style="59" customWidth="1"/>
    <col min="52" max="52" width="11.75" style="59" customWidth="1"/>
    <col min="53" max="53" width="9.5" style="59" customWidth="1"/>
    <col min="54" max="55" width="11.625" style="59" customWidth="1"/>
    <col min="56" max="56" width="9.5" style="59" customWidth="1"/>
    <col min="57" max="58" width="11.625" style="59" customWidth="1"/>
    <col min="59" max="59" width="19.625" style="59" customWidth="1"/>
    <col min="60" max="60" width="18.125" style="59" customWidth="1"/>
    <col min="61" max="61" width="9.5" style="59" customWidth="1"/>
    <col min="62" max="62" width="12.375" style="59" customWidth="1"/>
    <col min="63" max="63" width="11.75" style="59" customWidth="1"/>
    <col min="64" max="64" width="9.5" style="59" customWidth="1"/>
    <col min="65" max="65" width="12.25" style="59" customWidth="1"/>
    <col min="66" max="66" width="11.75" style="59" customWidth="1"/>
    <col min="67" max="67" width="9.5" style="59" customWidth="1"/>
    <col min="68" max="69" width="11.625" style="59" customWidth="1"/>
    <col min="70" max="70" width="9.5" style="59" customWidth="1"/>
    <col min="71" max="72" width="11.625" style="59" customWidth="1"/>
    <col min="73" max="73" width="19.625" style="59" customWidth="1"/>
    <col min="74" max="74" width="18.125" style="59" customWidth="1"/>
    <col min="75" max="75" width="9.5" style="59" customWidth="1"/>
    <col min="76" max="76" width="12.375" style="59" customWidth="1"/>
    <col min="77" max="77" width="11.75" style="59" customWidth="1"/>
    <col min="78" max="78" width="9.5" style="59" customWidth="1"/>
    <col min="79" max="79" width="12.25" style="59" customWidth="1"/>
    <col min="80" max="80" width="11.75" style="59" customWidth="1"/>
    <col min="81" max="81" width="9.5" style="59" customWidth="1"/>
    <col min="82" max="83" width="11.625" style="59" customWidth="1"/>
    <col min="84" max="84" width="9.5" style="59" customWidth="1"/>
    <col min="85" max="86" width="11.625" style="59" customWidth="1"/>
    <col min="87" max="87" width="19.625" style="59" customWidth="1"/>
    <col min="88" max="88" width="18.125" style="59" customWidth="1"/>
    <col min="89" max="89" width="9.5" style="59" customWidth="1"/>
    <col min="90" max="90" width="12.375" style="59" customWidth="1"/>
    <col min="91" max="91" width="11.75" style="59" customWidth="1"/>
    <col min="92" max="92" width="9.5" style="59" customWidth="1"/>
    <col min="93" max="93" width="12.25" style="59" customWidth="1"/>
    <col min="94" max="94" width="11.75" style="59" customWidth="1"/>
    <col min="95" max="95" width="9.5" style="59" customWidth="1"/>
    <col min="96" max="97" width="11.625" style="59" customWidth="1"/>
    <col min="98" max="98" width="9.5" style="59" customWidth="1"/>
    <col min="99" max="100" width="11.625" style="59" customWidth="1"/>
    <col min="101" max="101" width="19.125" style="59" customWidth="1"/>
    <col min="102" max="102" width="18.125" style="59" customWidth="1"/>
    <col min="103" max="103" width="9.5" style="59" customWidth="1"/>
    <col min="104" max="104" width="12.375" style="59" customWidth="1"/>
    <col min="105" max="105" width="11.75" style="59" customWidth="1"/>
    <col min="106" max="106" width="9.5" style="59" customWidth="1"/>
    <col min="107" max="107" width="12.25" style="59" customWidth="1"/>
    <col min="108" max="108" width="11.75" style="59" customWidth="1"/>
    <col min="109" max="109" width="9.5" style="59" customWidth="1"/>
    <col min="110" max="111" width="11.625" style="59" customWidth="1"/>
    <col min="112" max="112" width="9.5" style="59" customWidth="1"/>
    <col min="113" max="114" width="11.625" style="59" customWidth="1"/>
    <col min="115" max="115" width="19.625" style="59" customWidth="1"/>
    <col min="116" max="116" width="18.125" style="59" customWidth="1"/>
    <col min="117" max="117" width="9.5" style="59" customWidth="1"/>
    <col min="118" max="118" width="12.375" style="59" customWidth="1"/>
    <col min="119" max="119" width="11.75" style="59" customWidth="1"/>
    <col min="120" max="120" width="9.5" style="59" customWidth="1"/>
    <col min="121" max="121" width="12.25" style="59" customWidth="1"/>
    <col min="122" max="122" width="11.75" style="59" customWidth="1"/>
    <col min="123" max="123" width="9.5" style="59" customWidth="1"/>
    <col min="124" max="125" width="11.625" style="59" customWidth="1"/>
    <col min="126" max="126" width="9.5" style="59" customWidth="1"/>
    <col min="127" max="128" width="11.625" style="59" customWidth="1"/>
    <col min="129" max="129" width="19.625" style="59" customWidth="1"/>
    <col min="130" max="130" width="22.375" style="59" customWidth="1"/>
    <col min="131" max="131" width="20.5" style="59" customWidth="1"/>
    <col min="132" max="132" width="20.875" style="59" customWidth="1"/>
    <col min="133" max="133" width="21.125" style="59" customWidth="1"/>
    <col min="134" max="136" width="20.5" style="59" customWidth="1"/>
    <col min="137" max="137" width="22.375" style="59" customWidth="1"/>
    <col min="138" max="16384" width="9" style="59"/>
  </cols>
  <sheetData>
    <row r="1" spans="1:137" ht="24.75" customHeight="1">
      <c r="A1" s="312" t="s">
        <v>158</v>
      </c>
      <c r="B1" s="313"/>
      <c r="C1" s="313"/>
      <c r="D1" s="313"/>
      <c r="E1" s="313"/>
      <c r="F1" s="313"/>
      <c r="G1" s="313"/>
      <c r="H1" s="313"/>
      <c r="I1" s="313"/>
      <c r="J1" s="314" t="s">
        <v>443</v>
      </c>
      <c r="K1" s="314"/>
      <c r="L1" s="314"/>
      <c r="M1" s="314"/>
      <c r="N1" s="314"/>
      <c r="O1" s="314"/>
      <c r="P1" s="314"/>
      <c r="Q1" s="314"/>
      <c r="R1" s="315" t="s">
        <v>444</v>
      </c>
      <c r="S1" s="315"/>
      <c r="T1" s="315"/>
      <c r="U1" s="315"/>
      <c r="V1" s="315"/>
      <c r="W1" s="315"/>
      <c r="X1" s="315"/>
      <c r="Y1" s="314" t="s">
        <v>445</v>
      </c>
      <c r="Z1" s="314"/>
      <c r="AA1" s="314"/>
      <c r="AB1" s="314"/>
      <c r="AC1" s="314"/>
      <c r="AD1" s="314"/>
      <c r="AE1" s="314"/>
      <c r="AF1" s="315" t="s">
        <v>446</v>
      </c>
      <c r="AG1" s="315"/>
      <c r="AH1" s="315"/>
      <c r="AI1" s="315"/>
      <c r="AJ1" s="315"/>
      <c r="AK1" s="315"/>
      <c r="AL1" s="315"/>
      <c r="AM1" s="314" t="s">
        <v>445</v>
      </c>
      <c r="AN1" s="314"/>
      <c r="AO1" s="314"/>
      <c r="AP1" s="314"/>
      <c r="AQ1" s="314"/>
      <c r="AR1" s="314"/>
      <c r="AS1" s="314"/>
      <c r="AT1" s="315" t="s">
        <v>446</v>
      </c>
      <c r="AU1" s="315"/>
      <c r="AV1" s="315"/>
      <c r="AW1" s="315"/>
      <c r="AX1" s="315"/>
      <c r="AY1" s="315"/>
      <c r="AZ1" s="315"/>
      <c r="BA1" s="314" t="s">
        <v>202</v>
      </c>
      <c r="BB1" s="314"/>
      <c r="BC1" s="314"/>
      <c r="BD1" s="314"/>
      <c r="BE1" s="314"/>
      <c r="BF1" s="314"/>
      <c r="BG1" s="314"/>
      <c r="BH1" s="315" t="s">
        <v>444</v>
      </c>
      <c r="BI1" s="315"/>
      <c r="BJ1" s="315"/>
      <c r="BK1" s="315"/>
      <c r="BL1" s="315"/>
      <c r="BM1" s="315"/>
      <c r="BN1" s="315"/>
      <c r="BO1" s="314" t="s">
        <v>202</v>
      </c>
      <c r="BP1" s="314"/>
      <c r="BQ1" s="314"/>
      <c r="BR1" s="314"/>
      <c r="BS1" s="314"/>
      <c r="BT1" s="314"/>
      <c r="BU1" s="314"/>
      <c r="BV1" s="315" t="s">
        <v>444</v>
      </c>
      <c r="BW1" s="315"/>
      <c r="BX1" s="315"/>
      <c r="BY1" s="315"/>
      <c r="BZ1" s="315"/>
      <c r="CA1" s="315"/>
      <c r="CB1" s="315"/>
      <c r="CC1" s="314" t="s">
        <v>202</v>
      </c>
      <c r="CD1" s="314"/>
      <c r="CE1" s="314"/>
      <c r="CF1" s="314"/>
      <c r="CG1" s="314"/>
      <c r="CH1" s="314"/>
      <c r="CI1" s="314"/>
      <c r="CJ1" s="315" t="s">
        <v>444</v>
      </c>
      <c r="CK1" s="315"/>
      <c r="CL1" s="315"/>
      <c r="CM1" s="315"/>
      <c r="CN1" s="315"/>
      <c r="CO1" s="315"/>
      <c r="CP1" s="315"/>
      <c r="CQ1" s="314" t="s">
        <v>202</v>
      </c>
      <c r="CR1" s="314"/>
      <c r="CS1" s="314"/>
      <c r="CT1" s="314"/>
      <c r="CU1" s="314"/>
      <c r="CV1" s="314"/>
      <c r="CW1" s="314"/>
      <c r="CX1" s="315" t="s">
        <v>444</v>
      </c>
      <c r="CY1" s="315"/>
      <c r="CZ1" s="315"/>
      <c r="DA1" s="315"/>
      <c r="DB1" s="315"/>
      <c r="DC1" s="315"/>
      <c r="DD1" s="315"/>
      <c r="DE1" s="314" t="s">
        <v>202</v>
      </c>
      <c r="DF1" s="314"/>
      <c r="DG1" s="314"/>
      <c r="DH1" s="314"/>
      <c r="DI1" s="314"/>
      <c r="DJ1" s="314"/>
      <c r="DK1" s="314"/>
      <c r="DL1" s="315" t="s">
        <v>444</v>
      </c>
      <c r="DM1" s="315"/>
      <c r="DN1" s="315"/>
      <c r="DO1" s="315"/>
      <c r="DP1" s="315"/>
      <c r="DQ1" s="315"/>
      <c r="DR1" s="315"/>
      <c r="DS1" s="314" t="s">
        <v>202</v>
      </c>
      <c r="DT1" s="314"/>
      <c r="DU1" s="314"/>
      <c r="DV1" s="314"/>
      <c r="DW1" s="314"/>
      <c r="DX1" s="314"/>
      <c r="DY1" s="314"/>
      <c r="DZ1" s="77" t="s">
        <v>447</v>
      </c>
      <c r="EA1" s="77"/>
      <c r="EB1" s="77"/>
      <c r="EC1" s="77"/>
      <c r="ED1" s="35" t="s">
        <v>202</v>
      </c>
      <c r="EE1" s="138"/>
      <c r="EF1" s="138"/>
      <c r="EG1" s="138"/>
    </row>
    <row r="2" spans="1:137" ht="24.75" customHeight="1">
      <c r="A2" s="315" t="s">
        <v>311</v>
      </c>
      <c r="B2" s="315"/>
      <c r="C2" s="315"/>
      <c r="D2" s="315"/>
      <c r="E2" s="315"/>
      <c r="F2" s="315"/>
      <c r="G2" s="315"/>
      <c r="H2" s="315"/>
      <c r="I2" s="315"/>
      <c r="J2" s="316" t="s">
        <v>312</v>
      </c>
      <c r="K2" s="316"/>
      <c r="L2" s="316"/>
      <c r="M2" s="316"/>
      <c r="N2" s="316"/>
      <c r="O2" s="316"/>
      <c r="P2" s="316"/>
      <c r="Q2" s="316"/>
      <c r="R2" s="315" t="s">
        <v>377</v>
      </c>
      <c r="S2" s="315"/>
      <c r="T2" s="315"/>
      <c r="U2" s="315"/>
      <c r="V2" s="315"/>
      <c r="W2" s="315"/>
      <c r="X2" s="315"/>
      <c r="Y2" s="317" t="s">
        <v>378</v>
      </c>
      <c r="Z2" s="317"/>
      <c r="AA2" s="317"/>
      <c r="AB2" s="317"/>
      <c r="AC2" s="317"/>
      <c r="AD2" s="317"/>
      <c r="AE2" s="317"/>
      <c r="AF2" s="315" t="s">
        <v>412</v>
      </c>
      <c r="AG2" s="315"/>
      <c r="AH2" s="315"/>
      <c r="AI2" s="315"/>
      <c r="AJ2" s="315"/>
      <c r="AK2" s="315"/>
      <c r="AL2" s="315"/>
      <c r="AM2" s="317" t="s">
        <v>413</v>
      </c>
      <c r="AN2" s="317"/>
      <c r="AO2" s="317"/>
      <c r="AP2" s="317"/>
      <c r="AQ2" s="317"/>
      <c r="AR2" s="317"/>
      <c r="AS2" s="317"/>
      <c r="AT2" s="315" t="s">
        <v>416</v>
      </c>
      <c r="AU2" s="315"/>
      <c r="AV2" s="315"/>
      <c r="AW2" s="315"/>
      <c r="AX2" s="315"/>
      <c r="AY2" s="315"/>
      <c r="AZ2" s="315"/>
      <c r="BA2" s="317" t="s">
        <v>417</v>
      </c>
      <c r="BB2" s="317"/>
      <c r="BC2" s="317"/>
      <c r="BD2" s="317"/>
      <c r="BE2" s="317"/>
      <c r="BF2" s="317"/>
      <c r="BG2" s="317"/>
      <c r="BH2" s="315" t="s">
        <v>420</v>
      </c>
      <c r="BI2" s="315"/>
      <c r="BJ2" s="315"/>
      <c r="BK2" s="315"/>
      <c r="BL2" s="315"/>
      <c r="BM2" s="315"/>
      <c r="BN2" s="315"/>
      <c r="BO2" s="317" t="s">
        <v>421</v>
      </c>
      <c r="BP2" s="317"/>
      <c r="BQ2" s="317"/>
      <c r="BR2" s="317"/>
      <c r="BS2" s="317"/>
      <c r="BT2" s="317"/>
      <c r="BU2" s="317"/>
      <c r="BV2" s="315" t="s">
        <v>424</v>
      </c>
      <c r="BW2" s="315"/>
      <c r="BX2" s="315"/>
      <c r="BY2" s="315"/>
      <c r="BZ2" s="315"/>
      <c r="CA2" s="315"/>
      <c r="CB2" s="315"/>
      <c r="CC2" s="317" t="s">
        <v>425</v>
      </c>
      <c r="CD2" s="317"/>
      <c r="CE2" s="317"/>
      <c r="CF2" s="317"/>
      <c r="CG2" s="317"/>
      <c r="CH2" s="317"/>
      <c r="CI2" s="317"/>
      <c r="CJ2" s="315" t="s">
        <v>428</v>
      </c>
      <c r="CK2" s="315"/>
      <c r="CL2" s="315"/>
      <c r="CM2" s="315"/>
      <c r="CN2" s="315"/>
      <c r="CO2" s="315"/>
      <c r="CP2" s="315"/>
      <c r="CQ2" s="317" t="s">
        <v>429</v>
      </c>
      <c r="CR2" s="317"/>
      <c r="CS2" s="317"/>
      <c r="CT2" s="317"/>
      <c r="CU2" s="317"/>
      <c r="CV2" s="317"/>
      <c r="CW2" s="317"/>
      <c r="CX2" s="315" t="s">
        <v>432</v>
      </c>
      <c r="CY2" s="315"/>
      <c r="CZ2" s="315"/>
      <c r="DA2" s="315"/>
      <c r="DB2" s="315"/>
      <c r="DC2" s="315"/>
      <c r="DD2" s="315"/>
      <c r="DE2" s="317" t="s">
        <v>433</v>
      </c>
      <c r="DF2" s="317"/>
      <c r="DG2" s="317"/>
      <c r="DH2" s="317"/>
      <c r="DI2" s="317"/>
      <c r="DJ2" s="317"/>
      <c r="DK2" s="317"/>
      <c r="DL2" s="315" t="s">
        <v>436</v>
      </c>
      <c r="DM2" s="315"/>
      <c r="DN2" s="315"/>
      <c r="DO2" s="315"/>
      <c r="DP2" s="315"/>
      <c r="DQ2" s="315"/>
      <c r="DR2" s="315"/>
      <c r="DS2" s="317" t="s">
        <v>437</v>
      </c>
      <c r="DT2" s="317"/>
      <c r="DU2" s="317"/>
      <c r="DV2" s="317"/>
      <c r="DW2" s="317"/>
      <c r="DX2" s="317"/>
      <c r="DY2" s="317"/>
      <c r="DZ2" s="77" t="s">
        <v>440</v>
      </c>
      <c r="EA2" s="77"/>
      <c r="EB2" s="77"/>
      <c r="EC2" s="77"/>
      <c r="ED2" s="35" t="s">
        <v>441</v>
      </c>
      <c r="EE2" s="35"/>
      <c r="EF2" s="35"/>
      <c r="EG2" s="35"/>
    </row>
    <row r="3" spans="1:137" ht="21" customHeight="1">
      <c r="A3" s="234" t="s">
        <v>313</v>
      </c>
      <c r="B3" s="234"/>
      <c r="C3" s="234"/>
      <c r="D3" s="234"/>
      <c r="E3" s="234"/>
      <c r="F3" s="234"/>
      <c r="G3" s="234"/>
      <c r="H3" s="234"/>
      <c r="I3" s="234"/>
      <c r="J3" s="234">
        <v>2014</v>
      </c>
      <c r="K3" s="234"/>
      <c r="L3" s="234"/>
      <c r="M3" s="234"/>
      <c r="N3" s="234"/>
      <c r="O3" s="234"/>
      <c r="P3" s="234"/>
      <c r="Q3" s="234"/>
      <c r="R3" s="234" t="s">
        <v>379</v>
      </c>
      <c r="S3" s="234"/>
      <c r="T3" s="234"/>
      <c r="U3" s="234"/>
      <c r="V3" s="234"/>
      <c r="W3" s="234"/>
      <c r="X3" s="234"/>
      <c r="Y3" s="234">
        <v>2014</v>
      </c>
      <c r="Z3" s="234"/>
      <c r="AA3" s="234"/>
      <c r="AB3" s="234"/>
      <c r="AC3" s="234"/>
      <c r="AD3" s="234"/>
      <c r="AE3" s="234"/>
      <c r="AF3" s="234" t="s">
        <v>379</v>
      </c>
      <c r="AG3" s="234"/>
      <c r="AH3" s="234"/>
      <c r="AI3" s="234"/>
      <c r="AJ3" s="234"/>
      <c r="AK3" s="234"/>
      <c r="AL3" s="234"/>
      <c r="AM3" s="234">
        <v>2014</v>
      </c>
      <c r="AN3" s="234"/>
      <c r="AO3" s="234"/>
      <c r="AP3" s="234"/>
      <c r="AQ3" s="234"/>
      <c r="AR3" s="234"/>
      <c r="AS3" s="234"/>
      <c r="AT3" s="234" t="s">
        <v>379</v>
      </c>
      <c r="AU3" s="234"/>
      <c r="AV3" s="234"/>
      <c r="AW3" s="234"/>
      <c r="AX3" s="234"/>
      <c r="AY3" s="234"/>
      <c r="AZ3" s="234"/>
      <c r="BA3" s="234">
        <v>2014</v>
      </c>
      <c r="BB3" s="234"/>
      <c r="BC3" s="234"/>
      <c r="BD3" s="234"/>
      <c r="BE3" s="234"/>
      <c r="BF3" s="234"/>
      <c r="BG3" s="234"/>
      <c r="BH3" s="234" t="s">
        <v>379</v>
      </c>
      <c r="BI3" s="234"/>
      <c r="BJ3" s="234"/>
      <c r="BK3" s="234"/>
      <c r="BL3" s="234"/>
      <c r="BM3" s="234"/>
      <c r="BN3" s="234"/>
      <c r="BO3" s="234">
        <v>2014</v>
      </c>
      <c r="BP3" s="234"/>
      <c r="BQ3" s="234"/>
      <c r="BR3" s="234"/>
      <c r="BS3" s="234"/>
      <c r="BT3" s="234"/>
      <c r="BU3" s="234"/>
      <c r="BV3" s="234" t="s">
        <v>379</v>
      </c>
      <c r="BW3" s="234"/>
      <c r="BX3" s="234"/>
      <c r="BY3" s="234"/>
      <c r="BZ3" s="234"/>
      <c r="CA3" s="234"/>
      <c r="CB3" s="234"/>
      <c r="CC3" s="234">
        <v>2014</v>
      </c>
      <c r="CD3" s="234"/>
      <c r="CE3" s="234"/>
      <c r="CF3" s="234"/>
      <c r="CG3" s="234"/>
      <c r="CH3" s="234"/>
      <c r="CI3" s="234"/>
      <c r="CJ3" s="234" t="s">
        <v>379</v>
      </c>
      <c r="CK3" s="234"/>
      <c r="CL3" s="234"/>
      <c r="CM3" s="234"/>
      <c r="CN3" s="234"/>
      <c r="CO3" s="234"/>
      <c r="CP3" s="234"/>
      <c r="CQ3" s="234">
        <v>2014</v>
      </c>
      <c r="CR3" s="234"/>
      <c r="CS3" s="234"/>
      <c r="CT3" s="234"/>
      <c r="CU3" s="234"/>
      <c r="CV3" s="234"/>
      <c r="CW3" s="234"/>
      <c r="CX3" s="234" t="s">
        <v>379</v>
      </c>
      <c r="CY3" s="234"/>
      <c r="CZ3" s="234"/>
      <c r="DA3" s="234"/>
      <c r="DB3" s="234"/>
      <c r="DC3" s="234"/>
      <c r="DD3" s="234"/>
      <c r="DE3" s="234">
        <v>2014</v>
      </c>
      <c r="DF3" s="234"/>
      <c r="DG3" s="234"/>
      <c r="DH3" s="234"/>
      <c r="DI3" s="234"/>
      <c r="DJ3" s="234"/>
      <c r="DK3" s="234"/>
      <c r="DL3" s="234" t="s">
        <v>379</v>
      </c>
      <c r="DM3" s="234"/>
      <c r="DN3" s="234"/>
      <c r="DO3" s="234"/>
      <c r="DP3" s="234"/>
      <c r="DQ3" s="234"/>
      <c r="DR3" s="234"/>
      <c r="DS3" s="234">
        <v>2014</v>
      </c>
      <c r="DT3" s="234"/>
      <c r="DU3" s="234"/>
      <c r="DV3" s="234"/>
      <c r="DW3" s="234"/>
      <c r="DX3" s="234"/>
      <c r="DY3" s="234"/>
      <c r="DZ3" s="234" t="s">
        <v>379</v>
      </c>
      <c r="EA3" s="234"/>
      <c r="EB3" s="234"/>
      <c r="EC3" s="234"/>
      <c r="ED3" s="234">
        <v>2014</v>
      </c>
      <c r="EE3" s="234"/>
      <c r="EF3" s="234"/>
      <c r="EG3" s="234"/>
    </row>
    <row r="4" spans="1:137" ht="21" customHeight="1" thickBot="1">
      <c r="A4" s="225" t="s">
        <v>314</v>
      </c>
      <c r="B4" s="226"/>
      <c r="C4" s="109"/>
      <c r="D4" s="109"/>
      <c r="F4" s="3"/>
      <c r="G4" s="3"/>
      <c r="H4" s="3"/>
      <c r="K4" s="61"/>
      <c r="L4" s="61"/>
      <c r="M4" s="69"/>
      <c r="O4" s="62"/>
      <c r="P4" s="62"/>
      <c r="Q4" s="78" t="s">
        <v>315</v>
      </c>
      <c r="R4" s="225" t="s">
        <v>314</v>
      </c>
      <c r="S4" s="226"/>
      <c r="T4" s="62"/>
      <c r="U4" s="62"/>
      <c r="V4" s="61"/>
      <c r="Z4" s="3"/>
      <c r="AA4" s="3"/>
      <c r="AB4" s="3"/>
      <c r="AE4" s="78" t="s">
        <v>380</v>
      </c>
      <c r="AF4" s="225" t="s">
        <v>314</v>
      </c>
      <c r="AG4" s="226"/>
      <c r="AH4" s="61"/>
      <c r="AI4" s="69"/>
      <c r="AK4" s="62"/>
      <c r="AL4" s="62"/>
      <c r="AM4" s="62"/>
      <c r="AN4" s="62"/>
      <c r="AO4" s="62"/>
      <c r="AP4" s="61"/>
      <c r="AS4" s="78" t="s">
        <v>380</v>
      </c>
      <c r="AT4" s="225" t="s">
        <v>314</v>
      </c>
      <c r="AU4" s="226"/>
      <c r="AV4" s="3"/>
      <c r="AW4" s="3"/>
      <c r="AX4" s="3"/>
      <c r="BA4" s="61"/>
      <c r="BB4" s="61"/>
      <c r="BC4" s="69"/>
      <c r="BE4" s="62"/>
      <c r="BF4" s="62"/>
      <c r="BG4" s="78" t="s">
        <v>380</v>
      </c>
      <c r="BH4" s="225" t="s">
        <v>314</v>
      </c>
      <c r="BI4" s="226"/>
      <c r="BJ4" s="62"/>
      <c r="BK4" s="62"/>
      <c r="BL4" s="61"/>
      <c r="BP4" s="3"/>
      <c r="BQ4" s="3"/>
      <c r="BR4" s="3"/>
      <c r="BU4" s="78" t="s">
        <v>380</v>
      </c>
      <c r="BV4" s="225" t="s">
        <v>314</v>
      </c>
      <c r="BW4" s="226"/>
      <c r="BX4" s="61"/>
      <c r="BY4" s="69"/>
      <c r="CA4" s="62"/>
      <c r="CB4" s="62"/>
      <c r="CC4" s="62"/>
      <c r="CD4" s="62"/>
      <c r="CE4" s="62"/>
      <c r="CF4" s="61"/>
      <c r="CI4" s="78" t="s">
        <v>380</v>
      </c>
      <c r="CJ4" s="225" t="s">
        <v>314</v>
      </c>
      <c r="CK4" s="226"/>
      <c r="CL4" s="3"/>
      <c r="CM4" s="3"/>
      <c r="CN4" s="3"/>
      <c r="CQ4" s="61"/>
      <c r="CR4" s="61"/>
      <c r="CS4" s="69"/>
      <c r="CU4" s="62"/>
      <c r="CV4" s="62"/>
      <c r="CW4" s="78" t="s">
        <v>380</v>
      </c>
      <c r="CX4" s="225" t="s">
        <v>314</v>
      </c>
      <c r="CY4" s="226"/>
      <c r="CZ4" s="62"/>
      <c r="DA4" s="62"/>
      <c r="DB4" s="61"/>
      <c r="DF4" s="3"/>
      <c r="DG4" s="3"/>
      <c r="DH4" s="3"/>
      <c r="DK4" s="78" t="s">
        <v>380</v>
      </c>
      <c r="DL4" s="225" t="s">
        <v>314</v>
      </c>
      <c r="DM4" s="226"/>
      <c r="DN4" s="61"/>
      <c r="DO4" s="69"/>
      <c r="DQ4" s="62"/>
      <c r="DR4" s="62"/>
      <c r="DS4" s="62"/>
      <c r="DT4" s="62"/>
      <c r="DU4" s="62"/>
      <c r="DV4" s="61"/>
      <c r="DY4" s="78" t="s">
        <v>380</v>
      </c>
      <c r="DZ4" s="225" t="s">
        <v>314</v>
      </c>
      <c r="EA4" s="226"/>
      <c r="EB4" s="3"/>
      <c r="EC4" s="3"/>
      <c r="ED4" s="3"/>
      <c r="EG4" s="78" t="s">
        <v>380</v>
      </c>
    </row>
    <row r="5" spans="1:137" ht="30" customHeight="1">
      <c r="A5" s="304" t="s">
        <v>316</v>
      </c>
      <c r="B5" s="305" t="s">
        <v>317</v>
      </c>
      <c r="C5" s="232"/>
      <c r="D5" s="232"/>
      <c r="E5" s="232"/>
      <c r="F5" s="232"/>
      <c r="G5" s="232"/>
      <c r="H5" s="232"/>
      <c r="I5" s="232"/>
      <c r="J5" s="233"/>
      <c r="K5" s="306" t="s">
        <v>318</v>
      </c>
      <c r="L5" s="306"/>
      <c r="M5" s="306"/>
      <c r="N5" s="306"/>
      <c r="O5" s="306"/>
      <c r="P5" s="307"/>
      <c r="Q5" s="221" t="s">
        <v>319</v>
      </c>
      <c r="R5" s="215" t="s">
        <v>381</v>
      </c>
      <c r="S5" s="308" t="s">
        <v>382</v>
      </c>
      <c r="T5" s="306"/>
      <c r="U5" s="306"/>
      <c r="V5" s="306"/>
      <c r="W5" s="306"/>
      <c r="X5" s="307"/>
      <c r="Y5" s="306" t="s">
        <v>383</v>
      </c>
      <c r="Z5" s="306"/>
      <c r="AA5" s="306"/>
      <c r="AB5" s="306"/>
      <c r="AC5" s="306"/>
      <c r="AD5" s="307"/>
      <c r="AE5" s="221" t="s">
        <v>384</v>
      </c>
      <c r="AF5" s="215" t="s">
        <v>381</v>
      </c>
      <c r="AG5" s="308" t="s">
        <v>414</v>
      </c>
      <c r="AH5" s="306"/>
      <c r="AI5" s="306"/>
      <c r="AJ5" s="306"/>
      <c r="AK5" s="306"/>
      <c r="AL5" s="307"/>
      <c r="AM5" s="306" t="s">
        <v>415</v>
      </c>
      <c r="AN5" s="306"/>
      <c r="AO5" s="306"/>
      <c r="AP5" s="306"/>
      <c r="AQ5" s="306"/>
      <c r="AR5" s="307"/>
      <c r="AS5" s="221" t="s">
        <v>384</v>
      </c>
      <c r="AT5" s="215" t="s">
        <v>381</v>
      </c>
      <c r="AU5" s="308" t="s">
        <v>418</v>
      </c>
      <c r="AV5" s="306"/>
      <c r="AW5" s="306"/>
      <c r="AX5" s="306"/>
      <c r="AY5" s="306"/>
      <c r="AZ5" s="307"/>
      <c r="BA5" s="306" t="s">
        <v>419</v>
      </c>
      <c r="BB5" s="306"/>
      <c r="BC5" s="306"/>
      <c r="BD5" s="306"/>
      <c r="BE5" s="306"/>
      <c r="BF5" s="307"/>
      <c r="BG5" s="221" t="s">
        <v>384</v>
      </c>
      <c r="BH5" s="215" t="s">
        <v>381</v>
      </c>
      <c r="BI5" s="308" t="s">
        <v>422</v>
      </c>
      <c r="BJ5" s="306"/>
      <c r="BK5" s="306"/>
      <c r="BL5" s="306"/>
      <c r="BM5" s="306"/>
      <c r="BN5" s="307"/>
      <c r="BO5" s="306" t="s">
        <v>423</v>
      </c>
      <c r="BP5" s="306"/>
      <c r="BQ5" s="306"/>
      <c r="BR5" s="306"/>
      <c r="BS5" s="306"/>
      <c r="BT5" s="307"/>
      <c r="BU5" s="221" t="s">
        <v>384</v>
      </c>
      <c r="BV5" s="215" t="s">
        <v>381</v>
      </c>
      <c r="BW5" s="308" t="s">
        <v>426</v>
      </c>
      <c r="BX5" s="306"/>
      <c r="BY5" s="306"/>
      <c r="BZ5" s="306"/>
      <c r="CA5" s="306"/>
      <c r="CB5" s="307"/>
      <c r="CC5" s="306" t="s">
        <v>427</v>
      </c>
      <c r="CD5" s="306"/>
      <c r="CE5" s="306"/>
      <c r="CF5" s="306"/>
      <c r="CG5" s="306"/>
      <c r="CH5" s="307"/>
      <c r="CI5" s="221" t="s">
        <v>384</v>
      </c>
      <c r="CJ5" s="215" t="s">
        <v>381</v>
      </c>
      <c r="CK5" s="308" t="s">
        <v>430</v>
      </c>
      <c r="CL5" s="306"/>
      <c r="CM5" s="306"/>
      <c r="CN5" s="306"/>
      <c r="CO5" s="306"/>
      <c r="CP5" s="307"/>
      <c r="CQ5" s="306" t="s">
        <v>431</v>
      </c>
      <c r="CR5" s="306"/>
      <c r="CS5" s="306"/>
      <c r="CT5" s="306"/>
      <c r="CU5" s="306"/>
      <c r="CV5" s="307"/>
      <c r="CW5" s="221" t="s">
        <v>384</v>
      </c>
      <c r="CX5" s="215" t="s">
        <v>381</v>
      </c>
      <c r="CY5" s="308" t="s">
        <v>434</v>
      </c>
      <c r="CZ5" s="306"/>
      <c r="DA5" s="306"/>
      <c r="DB5" s="306"/>
      <c r="DC5" s="306"/>
      <c r="DD5" s="307"/>
      <c r="DE5" s="306" t="s">
        <v>435</v>
      </c>
      <c r="DF5" s="306"/>
      <c r="DG5" s="306"/>
      <c r="DH5" s="306"/>
      <c r="DI5" s="306"/>
      <c r="DJ5" s="307"/>
      <c r="DK5" s="221" t="s">
        <v>384</v>
      </c>
      <c r="DL5" s="215" t="s">
        <v>381</v>
      </c>
      <c r="DM5" s="308" t="s">
        <v>438</v>
      </c>
      <c r="DN5" s="306"/>
      <c r="DO5" s="306"/>
      <c r="DP5" s="306"/>
      <c r="DQ5" s="306"/>
      <c r="DR5" s="307"/>
      <c r="DS5" s="306" t="s">
        <v>439</v>
      </c>
      <c r="DT5" s="306"/>
      <c r="DU5" s="306"/>
      <c r="DV5" s="306"/>
      <c r="DW5" s="306"/>
      <c r="DX5" s="307"/>
      <c r="DY5" s="221" t="s">
        <v>384</v>
      </c>
      <c r="DZ5" s="215" t="s">
        <v>381</v>
      </c>
      <c r="EA5" s="308" t="s">
        <v>442</v>
      </c>
      <c r="EB5" s="306"/>
      <c r="EC5" s="306"/>
      <c r="ED5" s="306" t="s">
        <v>442</v>
      </c>
      <c r="EE5" s="306"/>
      <c r="EF5" s="307"/>
      <c r="EG5" s="221" t="s">
        <v>384</v>
      </c>
    </row>
    <row r="6" spans="1:137" ht="30" customHeight="1">
      <c r="A6" s="228"/>
      <c r="B6" s="208" t="s">
        <v>320</v>
      </c>
      <c r="C6" s="213"/>
      <c r="D6" s="209"/>
      <c r="E6" s="309" t="s">
        <v>342</v>
      </c>
      <c r="F6" s="310"/>
      <c r="G6" s="311"/>
      <c r="H6" s="309" t="s">
        <v>343</v>
      </c>
      <c r="I6" s="310"/>
      <c r="J6" s="311"/>
      <c r="K6" s="208" t="s">
        <v>342</v>
      </c>
      <c r="L6" s="213"/>
      <c r="M6" s="209"/>
      <c r="N6" s="208" t="s">
        <v>343</v>
      </c>
      <c r="O6" s="213"/>
      <c r="P6" s="209"/>
      <c r="Q6" s="222"/>
      <c r="R6" s="216"/>
      <c r="S6" s="208" t="s">
        <v>385</v>
      </c>
      <c r="T6" s="213"/>
      <c r="U6" s="209"/>
      <c r="V6" s="208" t="s">
        <v>386</v>
      </c>
      <c r="W6" s="213"/>
      <c r="X6" s="209"/>
      <c r="Y6" s="213" t="s">
        <v>385</v>
      </c>
      <c r="Z6" s="213"/>
      <c r="AA6" s="209"/>
      <c r="AB6" s="208" t="s">
        <v>386</v>
      </c>
      <c r="AC6" s="213"/>
      <c r="AD6" s="209"/>
      <c r="AE6" s="222"/>
      <c r="AF6" s="216"/>
      <c r="AG6" s="208" t="s">
        <v>385</v>
      </c>
      <c r="AH6" s="213"/>
      <c r="AI6" s="209"/>
      <c r="AJ6" s="208" t="s">
        <v>386</v>
      </c>
      <c r="AK6" s="213"/>
      <c r="AL6" s="209"/>
      <c r="AM6" s="213" t="s">
        <v>385</v>
      </c>
      <c r="AN6" s="213"/>
      <c r="AO6" s="209"/>
      <c r="AP6" s="208" t="s">
        <v>386</v>
      </c>
      <c r="AQ6" s="213"/>
      <c r="AR6" s="209"/>
      <c r="AS6" s="222"/>
      <c r="AT6" s="216"/>
      <c r="AU6" s="208" t="s">
        <v>385</v>
      </c>
      <c r="AV6" s="213"/>
      <c r="AW6" s="209"/>
      <c r="AX6" s="208" t="s">
        <v>386</v>
      </c>
      <c r="AY6" s="213"/>
      <c r="AZ6" s="209"/>
      <c r="BA6" s="213" t="s">
        <v>385</v>
      </c>
      <c r="BB6" s="213"/>
      <c r="BC6" s="209"/>
      <c r="BD6" s="208" t="s">
        <v>386</v>
      </c>
      <c r="BE6" s="213"/>
      <c r="BF6" s="209"/>
      <c r="BG6" s="222"/>
      <c r="BH6" s="216"/>
      <c r="BI6" s="208" t="s">
        <v>385</v>
      </c>
      <c r="BJ6" s="213"/>
      <c r="BK6" s="209"/>
      <c r="BL6" s="208" t="s">
        <v>386</v>
      </c>
      <c r="BM6" s="213"/>
      <c r="BN6" s="209"/>
      <c r="BO6" s="213" t="s">
        <v>385</v>
      </c>
      <c r="BP6" s="213"/>
      <c r="BQ6" s="209"/>
      <c r="BR6" s="208" t="s">
        <v>386</v>
      </c>
      <c r="BS6" s="213"/>
      <c r="BT6" s="209"/>
      <c r="BU6" s="222"/>
      <c r="BV6" s="216"/>
      <c r="BW6" s="208" t="s">
        <v>385</v>
      </c>
      <c r="BX6" s="213"/>
      <c r="BY6" s="209"/>
      <c r="BZ6" s="208" t="s">
        <v>386</v>
      </c>
      <c r="CA6" s="213"/>
      <c r="CB6" s="209"/>
      <c r="CC6" s="213" t="s">
        <v>385</v>
      </c>
      <c r="CD6" s="213"/>
      <c r="CE6" s="209"/>
      <c r="CF6" s="208" t="s">
        <v>386</v>
      </c>
      <c r="CG6" s="213"/>
      <c r="CH6" s="209"/>
      <c r="CI6" s="222"/>
      <c r="CJ6" s="216"/>
      <c r="CK6" s="208" t="s">
        <v>385</v>
      </c>
      <c r="CL6" s="213"/>
      <c r="CM6" s="209"/>
      <c r="CN6" s="208" t="s">
        <v>386</v>
      </c>
      <c r="CO6" s="213"/>
      <c r="CP6" s="209"/>
      <c r="CQ6" s="213" t="s">
        <v>385</v>
      </c>
      <c r="CR6" s="213"/>
      <c r="CS6" s="209"/>
      <c r="CT6" s="208" t="s">
        <v>386</v>
      </c>
      <c r="CU6" s="213"/>
      <c r="CV6" s="209"/>
      <c r="CW6" s="222"/>
      <c r="CX6" s="216"/>
      <c r="CY6" s="208" t="s">
        <v>385</v>
      </c>
      <c r="CZ6" s="213"/>
      <c r="DA6" s="209"/>
      <c r="DB6" s="208" t="s">
        <v>386</v>
      </c>
      <c r="DC6" s="213"/>
      <c r="DD6" s="209"/>
      <c r="DE6" s="213" t="s">
        <v>385</v>
      </c>
      <c r="DF6" s="213"/>
      <c r="DG6" s="209"/>
      <c r="DH6" s="208" t="s">
        <v>386</v>
      </c>
      <c r="DI6" s="213"/>
      <c r="DJ6" s="209"/>
      <c r="DK6" s="222"/>
      <c r="DL6" s="216"/>
      <c r="DM6" s="208" t="s">
        <v>385</v>
      </c>
      <c r="DN6" s="213"/>
      <c r="DO6" s="209"/>
      <c r="DP6" s="208" t="s">
        <v>386</v>
      </c>
      <c r="DQ6" s="213"/>
      <c r="DR6" s="209"/>
      <c r="DS6" s="213" t="s">
        <v>385</v>
      </c>
      <c r="DT6" s="213"/>
      <c r="DU6" s="209"/>
      <c r="DV6" s="208" t="s">
        <v>386</v>
      </c>
      <c r="DW6" s="213"/>
      <c r="DX6" s="209"/>
      <c r="DY6" s="222"/>
      <c r="DZ6" s="216"/>
      <c r="EA6" s="208" t="s">
        <v>385</v>
      </c>
      <c r="EB6" s="213"/>
      <c r="EC6" s="209"/>
      <c r="ED6" s="213" t="s">
        <v>386</v>
      </c>
      <c r="EE6" s="213"/>
      <c r="EF6" s="209"/>
      <c r="EG6" s="222"/>
    </row>
    <row r="7" spans="1:137" ht="33" customHeight="1">
      <c r="A7" s="228"/>
      <c r="B7" s="206" t="s">
        <v>344</v>
      </c>
      <c r="C7" s="208" t="s">
        <v>321</v>
      </c>
      <c r="D7" s="209"/>
      <c r="E7" s="206" t="s">
        <v>344</v>
      </c>
      <c r="F7" s="208" t="s">
        <v>321</v>
      </c>
      <c r="G7" s="209"/>
      <c r="H7" s="206" t="s">
        <v>344</v>
      </c>
      <c r="I7" s="79" t="s">
        <v>345</v>
      </c>
      <c r="J7" s="80" t="s">
        <v>322</v>
      </c>
      <c r="K7" s="210" t="s">
        <v>344</v>
      </c>
      <c r="L7" s="208" t="s">
        <v>321</v>
      </c>
      <c r="M7" s="209"/>
      <c r="N7" s="206" t="s">
        <v>344</v>
      </c>
      <c r="O7" s="208" t="s">
        <v>321</v>
      </c>
      <c r="P7" s="209"/>
      <c r="Q7" s="222"/>
      <c r="R7" s="216"/>
      <c r="S7" s="206" t="s">
        <v>387</v>
      </c>
      <c r="T7" s="208" t="s">
        <v>321</v>
      </c>
      <c r="U7" s="209"/>
      <c r="V7" s="206" t="s">
        <v>387</v>
      </c>
      <c r="W7" s="208" t="s">
        <v>321</v>
      </c>
      <c r="X7" s="209"/>
      <c r="Y7" s="210" t="s">
        <v>387</v>
      </c>
      <c r="Z7" s="208" t="s">
        <v>321</v>
      </c>
      <c r="AA7" s="209"/>
      <c r="AB7" s="206" t="s">
        <v>387</v>
      </c>
      <c r="AC7" s="208" t="s">
        <v>321</v>
      </c>
      <c r="AD7" s="209"/>
      <c r="AE7" s="222"/>
      <c r="AF7" s="216"/>
      <c r="AG7" s="206" t="s">
        <v>387</v>
      </c>
      <c r="AH7" s="208" t="s">
        <v>321</v>
      </c>
      <c r="AI7" s="209"/>
      <c r="AJ7" s="206" t="s">
        <v>387</v>
      </c>
      <c r="AK7" s="208" t="s">
        <v>321</v>
      </c>
      <c r="AL7" s="209"/>
      <c r="AM7" s="210" t="s">
        <v>387</v>
      </c>
      <c r="AN7" s="208" t="s">
        <v>321</v>
      </c>
      <c r="AO7" s="209"/>
      <c r="AP7" s="206" t="s">
        <v>387</v>
      </c>
      <c r="AQ7" s="208" t="s">
        <v>321</v>
      </c>
      <c r="AR7" s="209"/>
      <c r="AS7" s="222"/>
      <c r="AT7" s="216"/>
      <c r="AU7" s="206" t="s">
        <v>387</v>
      </c>
      <c r="AV7" s="208" t="s">
        <v>321</v>
      </c>
      <c r="AW7" s="209"/>
      <c r="AX7" s="206" t="s">
        <v>387</v>
      </c>
      <c r="AY7" s="208" t="s">
        <v>321</v>
      </c>
      <c r="AZ7" s="209"/>
      <c r="BA7" s="210" t="s">
        <v>387</v>
      </c>
      <c r="BB7" s="208" t="s">
        <v>321</v>
      </c>
      <c r="BC7" s="209"/>
      <c r="BD7" s="206" t="s">
        <v>387</v>
      </c>
      <c r="BE7" s="208" t="s">
        <v>321</v>
      </c>
      <c r="BF7" s="209"/>
      <c r="BG7" s="222"/>
      <c r="BH7" s="216"/>
      <c r="BI7" s="206" t="s">
        <v>387</v>
      </c>
      <c r="BJ7" s="208" t="s">
        <v>321</v>
      </c>
      <c r="BK7" s="209"/>
      <c r="BL7" s="206" t="s">
        <v>387</v>
      </c>
      <c r="BM7" s="208" t="s">
        <v>321</v>
      </c>
      <c r="BN7" s="209"/>
      <c r="BO7" s="210" t="s">
        <v>387</v>
      </c>
      <c r="BP7" s="208" t="s">
        <v>321</v>
      </c>
      <c r="BQ7" s="209"/>
      <c r="BR7" s="206" t="s">
        <v>387</v>
      </c>
      <c r="BS7" s="208" t="s">
        <v>321</v>
      </c>
      <c r="BT7" s="209"/>
      <c r="BU7" s="222"/>
      <c r="BV7" s="216"/>
      <c r="BW7" s="206" t="s">
        <v>387</v>
      </c>
      <c r="BX7" s="208" t="s">
        <v>321</v>
      </c>
      <c r="BY7" s="209"/>
      <c r="BZ7" s="206" t="s">
        <v>387</v>
      </c>
      <c r="CA7" s="208" t="s">
        <v>321</v>
      </c>
      <c r="CB7" s="209"/>
      <c r="CC7" s="210" t="s">
        <v>387</v>
      </c>
      <c r="CD7" s="208" t="s">
        <v>321</v>
      </c>
      <c r="CE7" s="209"/>
      <c r="CF7" s="206" t="s">
        <v>387</v>
      </c>
      <c r="CG7" s="208" t="s">
        <v>321</v>
      </c>
      <c r="CH7" s="209"/>
      <c r="CI7" s="222"/>
      <c r="CJ7" s="216"/>
      <c r="CK7" s="206" t="s">
        <v>387</v>
      </c>
      <c r="CL7" s="208" t="s">
        <v>321</v>
      </c>
      <c r="CM7" s="209"/>
      <c r="CN7" s="206" t="s">
        <v>387</v>
      </c>
      <c r="CO7" s="208" t="s">
        <v>321</v>
      </c>
      <c r="CP7" s="209"/>
      <c r="CQ7" s="210" t="s">
        <v>387</v>
      </c>
      <c r="CR7" s="208" t="s">
        <v>321</v>
      </c>
      <c r="CS7" s="209"/>
      <c r="CT7" s="206" t="s">
        <v>387</v>
      </c>
      <c r="CU7" s="208" t="s">
        <v>321</v>
      </c>
      <c r="CV7" s="209"/>
      <c r="CW7" s="222"/>
      <c r="CX7" s="216"/>
      <c r="CY7" s="206" t="s">
        <v>387</v>
      </c>
      <c r="CZ7" s="208" t="s">
        <v>321</v>
      </c>
      <c r="DA7" s="209"/>
      <c r="DB7" s="206" t="s">
        <v>387</v>
      </c>
      <c r="DC7" s="208" t="s">
        <v>321</v>
      </c>
      <c r="DD7" s="209"/>
      <c r="DE7" s="210" t="s">
        <v>387</v>
      </c>
      <c r="DF7" s="208" t="s">
        <v>321</v>
      </c>
      <c r="DG7" s="209"/>
      <c r="DH7" s="206" t="s">
        <v>387</v>
      </c>
      <c r="DI7" s="208" t="s">
        <v>321</v>
      </c>
      <c r="DJ7" s="209"/>
      <c r="DK7" s="222"/>
      <c r="DL7" s="216"/>
      <c r="DM7" s="206" t="s">
        <v>387</v>
      </c>
      <c r="DN7" s="208" t="s">
        <v>321</v>
      </c>
      <c r="DO7" s="209"/>
      <c r="DP7" s="206" t="s">
        <v>387</v>
      </c>
      <c r="DQ7" s="208" t="s">
        <v>321</v>
      </c>
      <c r="DR7" s="209"/>
      <c r="DS7" s="210" t="s">
        <v>387</v>
      </c>
      <c r="DT7" s="208" t="s">
        <v>321</v>
      </c>
      <c r="DU7" s="209"/>
      <c r="DV7" s="206" t="s">
        <v>387</v>
      </c>
      <c r="DW7" s="208" t="s">
        <v>321</v>
      </c>
      <c r="DX7" s="209"/>
      <c r="DY7" s="222"/>
      <c r="DZ7" s="216"/>
      <c r="EA7" s="206" t="s">
        <v>387</v>
      </c>
      <c r="EB7" s="208" t="s">
        <v>321</v>
      </c>
      <c r="EC7" s="209"/>
      <c r="ED7" s="210" t="s">
        <v>387</v>
      </c>
      <c r="EE7" s="208" t="s">
        <v>321</v>
      </c>
      <c r="EF7" s="209"/>
      <c r="EG7" s="222"/>
    </row>
    <row r="8" spans="1:137" ht="45" customHeight="1">
      <c r="A8" s="229"/>
      <c r="B8" s="207"/>
      <c r="C8" s="81" t="s">
        <v>323</v>
      </c>
      <c r="D8" s="82" t="s">
        <v>346</v>
      </c>
      <c r="E8" s="207"/>
      <c r="F8" s="81" t="s">
        <v>323</v>
      </c>
      <c r="G8" s="82" t="s">
        <v>346</v>
      </c>
      <c r="H8" s="207"/>
      <c r="I8" s="81" t="s">
        <v>323</v>
      </c>
      <c r="J8" s="82" t="s">
        <v>346</v>
      </c>
      <c r="K8" s="211"/>
      <c r="L8" s="81" t="s">
        <v>323</v>
      </c>
      <c r="M8" s="82" t="s">
        <v>346</v>
      </c>
      <c r="N8" s="207"/>
      <c r="O8" s="81" t="s">
        <v>323</v>
      </c>
      <c r="P8" s="82" t="s">
        <v>346</v>
      </c>
      <c r="Q8" s="223"/>
      <c r="R8" s="217"/>
      <c r="S8" s="207"/>
      <c r="T8" s="81" t="s">
        <v>323</v>
      </c>
      <c r="U8" s="82" t="s">
        <v>388</v>
      </c>
      <c r="V8" s="207"/>
      <c r="W8" s="81" t="s">
        <v>323</v>
      </c>
      <c r="X8" s="82" t="s">
        <v>388</v>
      </c>
      <c r="Y8" s="211"/>
      <c r="Z8" s="81" t="s">
        <v>323</v>
      </c>
      <c r="AA8" s="82" t="s">
        <v>388</v>
      </c>
      <c r="AB8" s="207"/>
      <c r="AC8" s="81" t="s">
        <v>323</v>
      </c>
      <c r="AD8" s="82" t="s">
        <v>388</v>
      </c>
      <c r="AE8" s="223"/>
      <c r="AF8" s="217"/>
      <c r="AG8" s="207"/>
      <c r="AH8" s="81" t="s">
        <v>323</v>
      </c>
      <c r="AI8" s="82" t="s">
        <v>388</v>
      </c>
      <c r="AJ8" s="207"/>
      <c r="AK8" s="81" t="s">
        <v>323</v>
      </c>
      <c r="AL8" s="82" t="s">
        <v>388</v>
      </c>
      <c r="AM8" s="211"/>
      <c r="AN8" s="81" t="s">
        <v>323</v>
      </c>
      <c r="AO8" s="82" t="s">
        <v>388</v>
      </c>
      <c r="AP8" s="207"/>
      <c r="AQ8" s="81" t="s">
        <v>323</v>
      </c>
      <c r="AR8" s="82" t="s">
        <v>388</v>
      </c>
      <c r="AS8" s="223"/>
      <c r="AT8" s="217"/>
      <c r="AU8" s="207"/>
      <c r="AV8" s="81" t="s">
        <v>323</v>
      </c>
      <c r="AW8" s="82" t="s">
        <v>388</v>
      </c>
      <c r="AX8" s="207"/>
      <c r="AY8" s="81" t="s">
        <v>323</v>
      </c>
      <c r="AZ8" s="82" t="s">
        <v>388</v>
      </c>
      <c r="BA8" s="211"/>
      <c r="BB8" s="81" t="s">
        <v>323</v>
      </c>
      <c r="BC8" s="82" t="s">
        <v>388</v>
      </c>
      <c r="BD8" s="207"/>
      <c r="BE8" s="81" t="s">
        <v>323</v>
      </c>
      <c r="BF8" s="82" t="s">
        <v>388</v>
      </c>
      <c r="BG8" s="223"/>
      <c r="BH8" s="217"/>
      <c r="BI8" s="207"/>
      <c r="BJ8" s="81" t="s">
        <v>323</v>
      </c>
      <c r="BK8" s="82" t="s">
        <v>388</v>
      </c>
      <c r="BL8" s="207"/>
      <c r="BM8" s="81" t="s">
        <v>323</v>
      </c>
      <c r="BN8" s="82" t="s">
        <v>388</v>
      </c>
      <c r="BO8" s="211"/>
      <c r="BP8" s="81" t="s">
        <v>323</v>
      </c>
      <c r="BQ8" s="82" t="s">
        <v>388</v>
      </c>
      <c r="BR8" s="207"/>
      <c r="BS8" s="81" t="s">
        <v>323</v>
      </c>
      <c r="BT8" s="82" t="s">
        <v>388</v>
      </c>
      <c r="BU8" s="223"/>
      <c r="BV8" s="217"/>
      <c r="BW8" s="207"/>
      <c r="BX8" s="81" t="s">
        <v>323</v>
      </c>
      <c r="BY8" s="82" t="s">
        <v>388</v>
      </c>
      <c r="BZ8" s="207"/>
      <c r="CA8" s="81" t="s">
        <v>323</v>
      </c>
      <c r="CB8" s="82" t="s">
        <v>388</v>
      </c>
      <c r="CC8" s="211"/>
      <c r="CD8" s="81" t="s">
        <v>323</v>
      </c>
      <c r="CE8" s="82" t="s">
        <v>388</v>
      </c>
      <c r="CF8" s="207"/>
      <c r="CG8" s="81" t="s">
        <v>323</v>
      </c>
      <c r="CH8" s="82" t="s">
        <v>388</v>
      </c>
      <c r="CI8" s="223"/>
      <c r="CJ8" s="217"/>
      <c r="CK8" s="207"/>
      <c r="CL8" s="81" t="s">
        <v>323</v>
      </c>
      <c r="CM8" s="82" t="s">
        <v>388</v>
      </c>
      <c r="CN8" s="207"/>
      <c r="CO8" s="81" t="s">
        <v>323</v>
      </c>
      <c r="CP8" s="82" t="s">
        <v>388</v>
      </c>
      <c r="CQ8" s="211"/>
      <c r="CR8" s="81" t="s">
        <v>323</v>
      </c>
      <c r="CS8" s="82" t="s">
        <v>388</v>
      </c>
      <c r="CT8" s="207"/>
      <c r="CU8" s="81" t="s">
        <v>323</v>
      </c>
      <c r="CV8" s="82" t="s">
        <v>388</v>
      </c>
      <c r="CW8" s="223"/>
      <c r="CX8" s="217"/>
      <c r="CY8" s="207"/>
      <c r="CZ8" s="81" t="s">
        <v>323</v>
      </c>
      <c r="DA8" s="82" t="s">
        <v>388</v>
      </c>
      <c r="DB8" s="207"/>
      <c r="DC8" s="81" t="s">
        <v>323</v>
      </c>
      <c r="DD8" s="82" t="s">
        <v>388</v>
      </c>
      <c r="DE8" s="211"/>
      <c r="DF8" s="81" t="s">
        <v>323</v>
      </c>
      <c r="DG8" s="82" t="s">
        <v>388</v>
      </c>
      <c r="DH8" s="207"/>
      <c r="DI8" s="81" t="s">
        <v>323</v>
      </c>
      <c r="DJ8" s="82" t="s">
        <v>388</v>
      </c>
      <c r="DK8" s="223"/>
      <c r="DL8" s="217"/>
      <c r="DM8" s="207"/>
      <c r="DN8" s="81" t="s">
        <v>323</v>
      </c>
      <c r="DO8" s="82" t="s">
        <v>388</v>
      </c>
      <c r="DP8" s="207"/>
      <c r="DQ8" s="81" t="s">
        <v>323</v>
      </c>
      <c r="DR8" s="82" t="s">
        <v>388</v>
      </c>
      <c r="DS8" s="211"/>
      <c r="DT8" s="81" t="s">
        <v>323</v>
      </c>
      <c r="DU8" s="82" t="s">
        <v>388</v>
      </c>
      <c r="DV8" s="207"/>
      <c r="DW8" s="81" t="s">
        <v>323</v>
      </c>
      <c r="DX8" s="82" t="s">
        <v>388</v>
      </c>
      <c r="DY8" s="223"/>
      <c r="DZ8" s="217"/>
      <c r="EA8" s="207"/>
      <c r="EB8" s="81" t="s">
        <v>323</v>
      </c>
      <c r="EC8" s="82" t="s">
        <v>388</v>
      </c>
      <c r="ED8" s="211"/>
      <c r="EE8" s="81" t="s">
        <v>323</v>
      </c>
      <c r="EF8" s="82" t="s">
        <v>388</v>
      </c>
      <c r="EG8" s="223"/>
    </row>
    <row r="9" spans="1:137" ht="15.6" customHeight="1">
      <c r="A9" s="139" t="s">
        <v>324</v>
      </c>
      <c r="B9" s="116">
        <v>32535898</v>
      </c>
      <c r="C9" s="117">
        <v>38121540540</v>
      </c>
      <c r="D9" s="117">
        <v>1516908676</v>
      </c>
      <c r="E9" s="118">
        <v>15028002</v>
      </c>
      <c r="F9" s="117">
        <v>17731906581</v>
      </c>
      <c r="G9" s="117">
        <v>693266390</v>
      </c>
      <c r="H9" s="118">
        <v>17507896</v>
      </c>
      <c r="I9" s="117">
        <v>20389633959</v>
      </c>
      <c r="J9" s="117">
        <v>823642286</v>
      </c>
      <c r="K9" s="118">
        <v>256567</v>
      </c>
      <c r="L9" s="117">
        <v>339512882</v>
      </c>
      <c r="M9" s="117">
        <v>8925660</v>
      </c>
      <c r="N9" s="118">
        <v>240100</v>
      </c>
      <c r="O9" s="117">
        <v>312767939</v>
      </c>
      <c r="P9" s="119">
        <v>8395760</v>
      </c>
      <c r="Q9" s="13" t="s">
        <v>15</v>
      </c>
      <c r="R9" s="142" t="s">
        <v>324</v>
      </c>
      <c r="S9" s="118">
        <v>1372398</v>
      </c>
      <c r="T9" s="117">
        <v>1388278876</v>
      </c>
      <c r="U9" s="117">
        <v>65287680</v>
      </c>
      <c r="V9" s="118">
        <v>1320401</v>
      </c>
      <c r="W9" s="117">
        <v>1311985983</v>
      </c>
      <c r="X9" s="117">
        <v>62794530</v>
      </c>
      <c r="Y9" s="118">
        <v>783162</v>
      </c>
      <c r="Z9" s="117">
        <v>783791104</v>
      </c>
      <c r="AA9" s="117">
        <v>37075970</v>
      </c>
      <c r="AB9" s="118">
        <v>809502</v>
      </c>
      <c r="AC9" s="117">
        <v>857197258</v>
      </c>
      <c r="AD9" s="117">
        <v>38124780</v>
      </c>
      <c r="AE9" s="13" t="s">
        <v>15</v>
      </c>
      <c r="AF9" s="142" t="s">
        <v>324</v>
      </c>
      <c r="AG9" s="118">
        <v>728977</v>
      </c>
      <c r="AH9" s="117">
        <v>995855120</v>
      </c>
      <c r="AI9" s="117">
        <v>34345660</v>
      </c>
      <c r="AJ9" s="118">
        <v>997855</v>
      </c>
      <c r="AK9" s="117">
        <v>1336461371</v>
      </c>
      <c r="AL9" s="117">
        <v>46630830</v>
      </c>
      <c r="AM9" s="118">
        <v>997953</v>
      </c>
      <c r="AN9" s="117">
        <v>1374422199</v>
      </c>
      <c r="AO9" s="117">
        <v>47428500</v>
      </c>
      <c r="AP9" s="118">
        <v>1345508</v>
      </c>
      <c r="AQ9" s="117">
        <v>1785989104</v>
      </c>
      <c r="AR9" s="117">
        <v>63983590</v>
      </c>
      <c r="AS9" s="13" t="s">
        <v>15</v>
      </c>
      <c r="AT9" s="142" t="s">
        <v>324</v>
      </c>
      <c r="AU9" s="118">
        <v>1021517</v>
      </c>
      <c r="AV9" s="117">
        <v>1356783375</v>
      </c>
      <c r="AW9" s="117">
        <v>49225820</v>
      </c>
      <c r="AX9" s="118">
        <v>1288084</v>
      </c>
      <c r="AY9" s="117">
        <v>1634256105</v>
      </c>
      <c r="AZ9" s="117">
        <v>62342790</v>
      </c>
      <c r="BA9" s="118">
        <v>1136600</v>
      </c>
      <c r="BB9" s="117">
        <v>1455765443</v>
      </c>
      <c r="BC9" s="117">
        <v>54837520</v>
      </c>
      <c r="BD9" s="118">
        <v>1417542</v>
      </c>
      <c r="BE9" s="117">
        <v>1752339328</v>
      </c>
      <c r="BF9" s="117">
        <v>68368950</v>
      </c>
      <c r="BG9" s="13" t="s">
        <v>15</v>
      </c>
      <c r="BH9" s="142" t="s">
        <v>324</v>
      </c>
      <c r="BI9" s="118">
        <v>1121146</v>
      </c>
      <c r="BJ9" s="117">
        <v>1390466951</v>
      </c>
      <c r="BK9" s="117">
        <v>53739470</v>
      </c>
      <c r="BL9" s="118">
        <v>1368229</v>
      </c>
      <c r="BM9" s="117">
        <v>1663719600</v>
      </c>
      <c r="BN9" s="117">
        <v>65388190</v>
      </c>
      <c r="BO9" s="118">
        <v>1051578</v>
      </c>
      <c r="BP9" s="117">
        <v>1268093490</v>
      </c>
      <c r="BQ9" s="117">
        <v>49404260</v>
      </c>
      <c r="BR9" s="118">
        <v>1240648</v>
      </c>
      <c r="BS9" s="117">
        <v>1482261462</v>
      </c>
      <c r="BT9" s="117">
        <v>58661910</v>
      </c>
      <c r="BU9" s="13" t="s">
        <v>15</v>
      </c>
      <c r="BV9" s="142" t="s">
        <v>324</v>
      </c>
      <c r="BW9" s="118">
        <v>1152487</v>
      </c>
      <c r="BX9" s="117">
        <v>1356043873</v>
      </c>
      <c r="BY9" s="117">
        <v>53208630</v>
      </c>
      <c r="BZ9" s="118">
        <v>1333911</v>
      </c>
      <c r="CA9" s="117">
        <v>1564877804</v>
      </c>
      <c r="CB9" s="117">
        <v>63136130</v>
      </c>
      <c r="CC9" s="118">
        <v>1269687</v>
      </c>
      <c r="CD9" s="117">
        <v>1469542296</v>
      </c>
      <c r="CE9" s="117">
        <v>58166190</v>
      </c>
      <c r="CF9" s="118">
        <v>1474378</v>
      </c>
      <c r="CG9" s="117">
        <v>1693833161</v>
      </c>
      <c r="CH9" s="117">
        <v>70239160</v>
      </c>
      <c r="CI9" s="13" t="s">
        <v>15</v>
      </c>
      <c r="CJ9" s="142" t="s">
        <v>324</v>
      </c>
      <c r="CK9" s="118">
        <v>1222921</v>
      </c>
      <c r="CL9" s="117">
        <v>1390745920</v>
      </c>
      <c r="CM9" s="117">
        <v>56198960</v>
      </c>
      <c r="CN9" s="118">
        <v>1404283</v>
      </c>
      <c r="CO9" s="117">
        <v>1573021652</v>
      </c>
      <c r="CP9" s="117">
        <v>66936520</v>
      </c>
      <c r="CQ9" s="118">
        <v>1062734</v>
      </c>
      <c r="CR9" s="117">
        <v>1187680132</v>
      </c>
      <c r="CS9" s="117">
        <v>48348180</v>
      </c>
      <c r="CT9" s="118">
        <v>1211773</v>
      </c>
      <c r="CU9" s="117">
        <v>1319950459</v>
      </c>
      <c r="CV9" s="117">
        <v>57132690</v>
      </c>
      <c r="CW9" s="13" t="s">
        <v>15</v>
      </c>
      <c r="CX9" s="142" t="s">
        <v>324</v>
      </c>
      <c r="CY9" s="118">
        <v>661221</v>
      </c>
      <c r="CZ9" s="117">
        <v>734901526</v>
      </c>
      <c r="DA9" s="117">
        <v>29651690</v>
      </c>
      <c r="DB9" s="118">
        <v>742600</v>
      </c>
      <c r="DC9" s="117">
        <v>795895509</v>
      </c>
      <c r="DD9" s="117">
        <v>33872936</v>
      </c>
      <c r="DE9" s="118">
        <v>490661</v>
      </c>
      <c r="DF9" s="117">
        <v>536109073</v>
      </c>
      <c r="DG9" s="117">
        <v>22309610</v>
      </c>
      <c r="DH9" s="118">
        <v>581464</v>
      </c>
      <c r="DI9" s="117">
        <v>606212106</v>
      </c>
      <c r="DJ9" s="117">
        <v>25696690</v>
      </c>
      <c r="DK9" s="13" t="s">
        <v>15</v>
      </c>
      <c r="DL9" s="142" t="s">
        <v>324</v>
      </c>
      <c r="DM9" s="118">
        <v>325959</v>
      </c>
      <c r="DN9" s="117">
        <v>339549631</v>
      </c>
      <c r="DO9" s="117">
        <v>14329040</v>
      </c>
      <c r="DP9" s="118">
        <v>406709</v>
      </c>
      <c r="DQ9" s="117">
        <v>403274350</v>
      </c>
      <c r="DR9" s="117">
        <v>17920160</v>
      </c>
      <c r="DS9" s="118">
        <v>215413</v>
      </c>
      <c r="DT9" s="117">
        <v>214279679</v>
      </c>
      <c r="DU9" s="117">
        <v>7202300</v>
      </c>
      <c r="DV9" s="118">
        <v>213912</v>
      </c>
      <c r="DW9" s="117">
        <v>198763736</v>
      </c>
      <c r="DX9" s="117">
        <v>9396920</v>
      </c>
      <c r="DY9" s="13" t="s">
        <v>15</v>
      </c>
      <c r="DZ9" s="142" t="s">
        <v>324</v>
      </c>
      <c r="EA9" s="118">
        <v>157021</v>
      </c>
      <c r="EB9" s="117">
        <v>150085011</v>
      </c>
      <c r="EC9" s="117">
        <v>3581250</v>
      </c>
      <c r="ED9" s="118">
        <v>110997</v>
      </c>
      <c r="EE9" s="117">
        <v>96827032</v>
      </c>
      <c r="EF9" s="117">
        <v>4619750</v>
      </c>
      <c r="EG9" s="13" t="s">
        <v>15</v>
      </c>
    </row>
    <row r="10" spans="1:137" ht="15.6" customHeight="1">
      <c r="A10" s="67" t="s">
        <v>347</v>
      </c>
      <c r="B10" s="120">
        <v>11354540</v>
      </c>
      <c r="C10" s="121">
        <v>13207545022</v>
      </c>
      <c r="D10" s="121">
        <v>528539650</v>
      </c>
      <c r="E10" s="122">
        <v>5171942</v>
      </c>
      <c r="F10" s="121">
        <v>6054957017</v>
      </c>
      <c r="G10" s="121">
        <v>238435320</v>
      </c>
      <c r="H10" s="122">
        <v>6182598</v>
      </c>
      <c r="I10" s="121">
        <v>7152588005</v>
      </c>
      <c r="J10" s="121">
        <v>290104330</v>
      </c>
      <c r="K10" s="122">
        <v>78176</v>
      </c>
      <c r="L10" s="121">
        <v>94099529</v>
      </c>
      <c r="M10" s="121">
        <v>2742940</v>
      </c>
      <c r="N10" s="122">
        <v>73875</v>
      </c>
      <c r="O10" s="121">
        <v>89140144</v>
      </c>
      <c r="P10" s="123">
        <v>2600250</v>
      </c>
      <c r="Q10" s="17" t="s">
        <v>348</v>
      </c>
      <c r="R10" s="67" t="s">
        <v>389</v>
      </c>
      <c r="S10" s="122">
        <v>429021</v>
      </c>
      <c r="T10" s="121">
        <v>414612890</v>
      </c>
      <c r="U10" s="121">
        <v>20375350</v>
      </c>
      <c r="V10" s="122">
        <v>413501</v>
      </c>
      <c r="W10" s="121">
        <v>395475554</v>
      </c>
      <c r="X10" s="121">
        <v>19608070</v>
      </c>
      <c r="Y10" s="122">
        <v>263731</v>
      </c>
      <c r="Z10" s="121">
        <v>253338604</v>
      </c>
      <c r="AA10" s="121">
        <v>12547660</v>
      </c>
      <c r="AB10" s="122">
        <v>272927</v>
      </c>
      <c r="AC10" s="121">
        <v>277552350</v>
      </c>
      <c r="AD10" s="121">
        <v>12917600</v>
      </c>
      <c r="AE10" s="17" t="s">
        <v>390</v>
      </c>
      <c r="AF10" s="67" t="s">
        <v>389</v>
      </c>
      <c r="AG10" s="122">
        <v>238921</v>
      </c>
      <c r="AH10" s="121">
        <v>318589500</v>
      </c>
      <c r="AI10" s="121">
        <v>11239000</v>
      </c>
      <c r="AJ10" s="122">
        <v>325980</v>
      </c>
      <c r="AK10" s="121">
        <v>428757449</v>
      </c>
      <c r="AL10" s="121">
        <v>15223320</v>
      </c>
      <c r="AM10" s="122">
        <v>329088</v>
      </c>
      <c r="AN10" s="121">
        <v>446159785</v>
      </c>
      <c r="AO10" s="121">
        <v>15513170</v>
      </c>
      <c r="AP10" s="122">
        <v>459922</v>
      </c>
      <c r="AQ10" s="121">
        <v>607233432</v>
      </c>
      <c r="AR10" s="121">
        <v>21778470</v>
      </c>
      <c r="AS10" s="17" t="s">
        <v>390</v>
      </c>
      <c r="AT10" s="67" t="s">
        <v>389</v>
      </c>
      <c r="AU10" s="122">
        <v>358512</v>
      </c>
      <c r="AV10" s="121">
        <v>471845389</v>
      </c>
      <c r="AW10" s="121">
        <v>17202440</v>
      </c>
      <c r="AX10" s="122">
        <v>473005</v>
      </c>
      <c r="AY10" s="121">
        <v>597907568</v>
      </c>
      <c r="AZ10" s="121">
        <v>22818770</v>
      </c>
      <c r="BA10" s="122">
        <v>411588</v>
      </c>
      <c r="BB10" s="121">
        <v>523774391</v>
      </c>
      <c r="BC10" s="121">
        <v>19825370</v>
      </c>
      <c r="BD10" s="122">
        <v>516354</v>
      </c>
      <c r="BE10" s="121">
        <v>634564370</v>
      </c>
      <c r="BF10" s="121">
        <v>24861470</v>
      </c>
      <c r="BG10" s="17" t="s">
        <v>390</v>
      </c>
      <c r="BH10" s="67" t="s">
        <v>389</v>
      </c>
      <c r="BI10" s="122">
        <v>401236</v>
      </c>
      <c r="BJ10" s="121">
        <v>496640309</v>
      </c>
      <c r="BK10" s="121">
        <v>19223070</v>
      </c>
      <c r="BL10" s="122">
        <v>493884</v>
      </c>
      <c r="BM10" s="121">
        <v>596581725</v>
      </c>
      <c r="BN10" s="121">
        <v>23565130</v>
      </c>
      <c r="BO10" s="122">
        <v>368317</v>
      </c>
      <c r="BP10" s="121">
        <v>444841100</v>
      </c>
      <c r="BQ10" s="121">
        <v>17370870</v>
      </c>
      <c r="BR10" s="122">
        <v>437862</v>
      </c>
      <c r="BS10" s="121">
        <v>520732324</v>
      </c>
      <c r="BT10" s="121">
        <v>20643960</v>
      </c>
      <c r="BU10" s="17" t="s">
        <v>390</v>
      </c>
      <c r="BV10" s="67" t="s">
        <v>389</v>
      </c>
      <c r="BW10" s="122">
        <v>389088</v>
      </c>
      <c r="BX10" s="121">
        <v>459559520</v>
      </c>
      <c r="BY10" s="121">
        <v>18087730</v>
      </c>
      <c r="BZ10" s="122">
        <v>468798</v>
      </c>
      <c r="CA10" s="121">
        <v>548499692</v>
      </c>
      <c r="CB10" s="121">
        <v>22158320</v>
      </c>
      <c r="CC10" s="122">
        <v>433074</v>
      </c>
      <c r="CD10" s="121">
        <v>504897567</v>
      </c>
      <c r="CE10" s="121">
        <v>19946480</v>
      </c>
      <c r="CF10" s="122">
        <v>518799</v>
      </c>
      <c r="CG10" s="121">
        <v>596802688</v>
      </c>
      <c r="CH10" s="121">
        <v>24645680</v>
      </c>
      <c r="CI10" s="17" t="s">
        <v>390</v>
      </c>
      <c r="CJ10" s="67" t="s">
        <v>389</v>
      </c>
      <c r="CK10" s="122">
        <v>428550</v>
      </c>
      <c r="CL10" s="121">
        <v>489164666</v>
      </c>
      <c r="CM10" s="121">
        <v>19829420</v>
      </c>
      <c r="CN10" s="122">
        <v>514899</v>
      </c>
      <c r="CO10" s="121">
        <v>580652790</v>
      </c>
      <c r="CP10" s="121">
        <v>24505100</v>
      </c>
      <c r="CQ10" s="122">
        <v>383592</v>
      </c>
      <c r="CR10" s="121">
        <v>430764091</v>
      </c>
      <c r="CS10" s="121">
        <v>17513030</v>
      </c>
      <c r="CT10" s="122">
        <v>455115</v>
      </c>
      <c r="CU10" s="121">
        <v>497828746</v>
      </c>
      <c r="CV10" s="121">
        <v>21488440</v>
      </c>
      <c r="CW10" s="17" t="s">
        <v>390</v>
      </c>
      <c r="CX10" s="67" t="s">
        <v>389</v>
      </c>
      <c r="CY10" s="122">
        <v>239965</v>
      </c>
      <c r="CZ10" s="121">
        <v>268070694</v>
      </c>
      <c r="DA10" s="121">
        <v>10713810</v>
      </c>
      <c r="DB10" s="122">
        <v>276608</v>
      </c>
      <c r="DC10" s="121">
        <v>298677350</v>
      </c>
      <c r="DD10" s="121">
        <v>12616820</v>
      </c>
      <c r="DE10" s="122">
        <v>172150</v>
      </c>
      <c r="DF10" s="121">
        <v>188991164</v>
      </c>
      <c r="DG10" s="121">
        <v>7746800</v>
      </c>
      <c r="DH10" s="122">
        <v>210053</v>
      </c>
      <c r="DI10" s="121">
        <v>220547882</v>
      </c>
      <c r="DJ10" s="121">
        <v>9155550</v>
      </c>
      <c r="DK10" s="17" t="s">
        <v>390</v>
      </c>
      <c r="DL10" s="67" t="s">
        <v>389</v>
      </c>
      <c r="DM10" s="122">
        <v>109361</v>
      </c>
      <c r="DN10" s="121">
        <v>114460383</v>
      </c>
      <c r="DO10" s="121">
        <v>4723000</v>
      </c>
      <c r="DP10" s="122">
        <v>145364</v>
      </c>
      <c r="DQ10" s="121">
        <v>145562979</v>
      </c>
      <c r="DR10" s="121">
        <v>6286190</v>
      </c>
      <c r="DS10" s="122">
        <v>76298</v>
      </c>
      <c r="DT10" s="121">
        <v>76259192</v>
      </c>
      <c r="DU10" s="121">
        <v>2443270</v>
      </c>
      <c r="DV10" s="122">
        <v>79318</v>
      </c>
      <c r="DW10" s="121">
        <v>74308265</v>
      </c>
      <c r="DX10" s="121">
        <v>3390510</v>
      </c>
      <c r="DY10" s="17" t="s">
        <v>390</v>
      </c>
      <c r="DZ10" s="67" t="s">
        <v>389</v>
      </c>
      <c r="EA10" s="122">
        <v>61274</v>
      </c>
      <c r="EB10" s="121">
        <v>58888243</v>
      </c>
      <c r="EC10" s="121">
        <v>1391910</v>
      </c>
      <c r="ED10" s="122">
        <v>46334</v>
      </c>
      <c r="EE10" s="121">
        <v>41762697</v>
      </c>
      <c r="EF10" s="121">
        <v>1840680</v>
      </c>
      <c r="EG10" s="17" t="s">
        <v>390</v>
      </c>
    </row>
    <row r="11" spans="1:137" ht="15.6" customHeight="1">
      <c r="A11" s="68" t="s">
        <v>349</v>
      </c>
      <c r="B11" s="124">
        <v>5560993</v>
      </c>
      <c r="C11" s="125">
        <v>6513352630</v>
      </c>
      <c r="D11" s="125">
        <v>262937860</v>
      </c>
      <c r="E11" s="126">
        <v>2566060</v>
      </c>
      <c r="F11" s="125">
        <v>3021290228</v>
      </c>
      <c r="G11" s="125">
        <v>120786720</v>
      </c>
      <c r="H11" s="126">
        <v>2994933</v>
      </c>
      <c r="I11" s="125">
        <v>3492062402</v>
      </c>
      <c r="J11" s="125">
        <v>142151140</v>
      </c>
      <c r="K11" s="126">
        <v>38665</v>
      </c>
      <c r="L11" s="125">
        <v>46338140</v>
      </c>
      <c r="M11" s="125">
        <v>1407020</v>
      </c>
      <c r="N11" s="126">
        <v>37346</v>
      </c>
      <c r="O11" s="125">
        <v>44348828</v>
      </c>
      <c r="P11" s="127">
        <v>1353500</v>
      </c>
      <c r="Q11" s="22" t="s">
        <v>350</v>
      </c>
      <c r="R11" s="68" t="s">
        <v>391</v>
      </c>
      <c r="S11" s="126">
        <v>247679</v>
      </c>
      <c r="T11" s="125">
        <v>236540006</v>
      </c>
      <c r="U11" s="125">
        <v>11973970</v>
      </c>
      <c r="V11" s="126">
        <v>239238</v>
      </c>
      <c r="W11" s="125">
        <v>226213873</v>
      </c>
      <c r="X11" s="125">
        <v>11568430</v>
      </c>
      <c r="Y11" s="126">
        <v>160566</v>
      </c>
      <c r="Z11" s="125">
        <v>154121079</v>
      </c>
      <c r="AA11" s="125">
        <v>7739740</v>
      </c>
      <c r="AB11" s="126">
        <v>166155</v>
      </c>
      <c r="AC11" s="125">
        <v>170036051</v>
      </c>
      <c r="AD11" s="125">
        <v>7978290</v>
      </c>
      <c r="AE11" s="22" t="s">
        <v>392</v>
      </c>
      <c r="AF11" s="68" t="s">
        <v>391</v>
      </c>
      <c r="AG11" s="126">
        <v>123967</v>
      </c>
      <c r="AH11" s="125">
        <v>168002919</v>
      </c>
      <c r="AI11" s="125">
        <v>5902770</v>
      </c>
      <c r="AJ11" s="126">
        <v>171253</v>
      </c>
      <c r="AK11" s="125">
        <v>228413105</v>
      </c>
      <c r="AL11" s="125">
        <v>8098670</v>
      </c>
      <c r="AM11" s="126">
        <v>161200</v>
      </c>
      <c r="AN11" s="125">
        <v>220191094</v>
      </c>
      <c r="AO11" s="125">
        <v>7746140</v>
      </c>
      <c r="AP11" s="126">
        <v>220154</v>
      </c>
      <c r="AQ11" s="125">
        <v>290566122</v>
      </c>
      <c r="AR11" s="125">
        <v>10524670</v>
      </c>
      <c r="AS11" s="22" t="s">
        <v>392</v>
      </c>
      <c r="AT11" s="68" t="s">
        <v>391</v>
      </c>
      <c r="AU11" s="126">
        <v>181601</v>
      </c>
      <c r="AV11" s="125">
        <v>240764142</v>
      </c>
      <c r="AW11" s="125">
        <v>8821860</v>
      </c>
      <c r="AX11" s="126">
        <v>225945</v>
      </c>
      <c r="AY11" s="125">
        <v>286748358</v>
      </c>
      <c r="AZ11" s="125">
        <v>10989750</v>
      </c>
      <c r="BA11" s="126">
        <v>213708</v>
      </c>
      <c r="BB11" s="125">
        <v>273697508</v>
      </c>
      <c r="BC11" s="125">
        <v>10380420</v>
      </c>
      <c r="BD11" s="126">
        <v>255275</v>
      </c>
      <c r="BE11" s="125">
        <v>316083297</v>
      </c>
      <c r="BF11" s="125">
        <v>12373830</v>
      </c>
      <c r="BG11" s="22" t="s">
        <v>392</v>
      </c>
      <c r="BH11" s="68" t="s">
        <v>391</v>
      </c>
      <c r="BI11" s="126">
        <v>211204</v>
      </c>
      <c r="BJ11" s="125">
        <v>264192984</v>
      </c>
      <c r="BK11" s="125">
        <v>10185860</v>
      </c>
      <c r="BL11" s="126">
        <v>250099</v>
      </c>
      <c r="BM11" s="125">
        <v>305235422</v>
      </c>
      <c r="BN11" s="125">
        <v>12008550</v>
      </c>
      <c r="BO11" s="126">
        <v>187605</v>
      </c>
      <c r="BP11" s="125">
        <v>227909080</v>
      </c>
      <c r="BQ11" s="125">
        <v>8938230</v>
      </c>
      <c r="BR11" s="126">
        <v>212461</v>
      </c>
      <c r="BS11" s="125">
        <v>255525159</v>
      </c>
      <c r="BT11" s="125">
        <v>10094410</v>
      </c>
      <c r="BU11" s="22" t="s">
        <v>392</v>
      </c>
      <c r="BV11" s="68" t="s">
        <v>391</v>
      </c>
      <c r="BW11" s="126">
        <v>192470</v>
      </c>
      <c r="BX11" s="125">
        <v>228092572</v>
      </c>
      <c r="BY11" s="125">
        <v>9075060</v>
      </c>
      <c r="BZ11" s="126">
        <v>223849</v>
      </c>
      <c r="CA11" s="125">
        <v>264620417</v>
      </c>
      <c r="CB11" s="125">
        <v>10648480</v>
      </c>
      <c r="CC11" s="126">
        <v>211601</v>
      </c>
      <c r="CD11" s="125">
        <v>248642907</v>
      </c>
      <c r="CE11" s="125">
        <v>9904720</v>
      </c>
      <c r="CF11" s="126">
        <v>249152</v>
      </c>
      <c r="CG11" s="125">
        <v>289865274</v>
      </c>
      <c r="CH11" s="125">
        <v>11941210</v>
      </c>
      <c r="CI11" s="22" t="s">
        <v>392</v>
      </c>
      <c r="CJ11" s="68" t="s">
        <v>391</v>
      </c>
      <c r="CK11" s="126">
        <v>204151</v>
      </c>
      <c r="CL11" s="125">
        <v>235040643</v>
      </c>
      <c r="CM11" s="125">
        <v>9615800</v>
      </c>
      <c r="CN11" s="126">
        <v>238413</v>
      </c>
      <c r="CO11" s="125">
        <v>272820361</v>
      </c>
      <c r="CP11" s="125">
        <v>11436890</v>
      </c>
      <c r="CQ11" s="126">
        <v>171238</v>
      </c>
      <c r="CR11" s="125">
        <v>194349738</v>
      </c>
      <c r="CS11" s="125">
        <v>7972190</v>
      </c>
      <c r="CT11" s="126">
        <v>202771</v>
      </c>
      <c r="CU11" s="125">
        <v>225216695</v>
      </c>
      <c r="CV11" s="125">
        <v>9635350</v>
      </c>
      <c r="CW11" s="22" t="s">
        <v>392</v>
      </c>
      <c r="CX11" s="68" t="s">
        <v>391</v>
      </c>
      <c r="CY11" s="126">
        <v>102638</v>
      </c>
      <c r="CZ11" s="125">
        <v>116361423</v>
      </c>
      <c r="DA11" s="125">
        <v>4702760</v>
      </c>
      <c r="DB11" s="126">
        <v>117374</v>
      </c>
      <c r="DC11" s="125">
        <v>128737799</v>
      </c>
      <c r="DD11" s="125">
        <v>5388870</v>
      </c>
      <c r="DE11" s="126">
        <v>70985</v>
      </c>
      <c r="DF11" s="125">
        <v>78629008</v>
      </c>
      <c r="DG11" s="125">
        <v>3286470</v>
      </c>
      <c r="DH11" s="126">
        <v>86007</v>
      </c>
      <c r="DI11" s="125">
        <v>91407066</v>
      </c>
      <c r="DJ11" s="125">
        <v>3790530</v>
      </c>
      <c r="DK11" s="22" t="s">
        <v>392</v>
      </c>
      <c r="DL11" s="68" t="s">
        <v>391</v>
      </c>
      <c r="DM11" s="126">
        <v>41243</v>
      </c>
      <c r="DN11" s="125">
        <v>43414327</v>
      </c>
      <c r="DO11" s="125">
        <v>1827870</v>
      </c>
      <c r="DP11" s="126">
        <v>55904</v>
      </c>
      <c r="DQ11" s="125">
        <v>56372460</v>
      </c>
      <c r="DR11" s="125">
        <v>2455940</v>
      </c>
      <c r="DS11" s="126">
        <v>26118</v>
      </c>
      <c r="DT11" s="125">
        <v>26264987</v>
      </c>
      <c r="DU11" s="125">
        <v>863410</v>
      </c>
      <c r="DV11" s="126">
        <v>28434</v>
      </c>
      <c r="DW11" s="125">
        <v>26535731</v>
      </c>
      <c r="DX11" s="125">
        <v>1239280</v>
      </c>
      <c r="DY11" s="22" t="s">
        <v>392</v>
      </c>
      <c r="DZ11" s="68" t="s">
        <v>391</v>
      </c>
      <c r="EA11" s="126">
        <v>19421</v>
      </c>
      <c r="EB11" s="125">
        <v>18737671</v>
      </c>
      <c r="EC11" s="125">
        <v>442430</v>
      </c>
      <c r="ED11" s="126">
        <v>15103</v>
      </c>
      <c r="EE11" s="125">
        <v>13316384</v>
      </c>
      <c r="EF11" s="125">
        <v>624490</v>
      </c>
      <c r="EG11" s="22" t="s">
        <v>392</v>
      </c>
    </row>
    <row r="12" spans="1:137" ht="15.6" customHeight="1">
      <c r="A12" s="68" t="s">
        <v>325</v>
      </c>
      <c r="B12" s="124">
        <v>4844950</v>
      </c>
      <c r="C12" s="125">
        <v>5630827115</v>
      </c>
      <c r="D12" s="125">
        <v>225728790</v>
      </c>
      <c r="E12" s="126">
        <v>2164977</v>
      </c>
      <c r="F12" s="125">
        <v>2536169378</v>
      </c>
      <c r="G12" s="125">
        <v>99388060</v>
      </c>
      <c r="H12" s="126">
        <v>2679973</v>
      </c>
      <c r="I12" s="125">
        <v>3094657737</v>
      </c>
      <c r="J12" s="125">
        <v>126340730</v>
      </c>
      <c r="K12" s="126">
        <v>31435</v>
      </c>
      <c r="L12" s="125">
        <v>37699619</v>
      </c>
      <c r="M12" s="125">
        <v>1083090</v>
      </c>
      <c r="N12" s="126">
        <v>29060</v>
      </c>
      <c r="O12" s="125">
        <v>35275061</v>
      </c>
      <c r="P12" s="127">
        <v>1007020</v>
      </c>
      <c r="Q12" s="22" t="s">
        <v>17</v>
      </c>
      <c r="R12" s="68" t="s">
        <v>325</v>
      </c>
      <c r="S12" s="126">
        <v>136890</v>
      </c>
      <c r="T12" s="125">
        <v>133329117</v>
      </c>
      <c r="U12" s="125">
        <v>6571430</v>
      </c>
      <c r="V12" s="126">
        <v>131158</v>
      </c>
      <c r="W12" s="125">
        <v>126434987</v>
      </c>
      <c r="X12" s="125">
        <v>6268920</v>
      </c>
      <c r="Y12" s="126">
        <v>79161</v>
      </c>
      <c r="Z12" s="125">
        <v>74702219</v>
      </c>
      <c r="AA12" s="125">
        <v>3790050</v>
      </c>
      <c r="AB12" s="126">
        <v>81958</v>
      </c>
      <c r="AC12" s="125">
        <v>81155046</v>
      </c>
      <c r="AD12" s="125">
        <v>3899800</v>
      </c>
      <c r="AE12" s="22" t="s">
        <v>17</v>
      </c>
      <c r="AF12" s="68" t="s">
        <v>325</v>
      </c>
      <c r="AG12" s="126">
        <v>91462</v>
      </c>
      <c r="AH12" s="125">
        <v>120030231</v>
      </c>
      <c r="AI12" s="125">
        <v>4339470</v>
      </c>
      <c r="AJ12" s="126">
        <v>122543</v>
      </c>
      <c r="AK12" s="125">
        <v>159698767</v>
      </c>
      <c r="AL12" s="125">
        <v>5773020</v>
      </c>
      <c r="AM12" s="126">
        <v>137397</v>
      </c>
      <c r="AN12" s="125">
        <v>187011459</v>
      </c>
      <c r="AO12" s="125">
        <v>6571830</v>
      </c>
      <c r="AP12" s="126">
        <v>204673</v>
      </c>
      <c r="AQ12" s="125">
        <v>273015400</v>
      </c>
      <c r="AR12" s="125">
        <v>9763120</v>
      </c>
      <c r="AS12" s="22" t="s">
        <v>17</v>
      </c>
      <c r="AT12" s="68" t="s">
        <v>325</v>
      </c>
      <c r="AU12" s="126">
        <v>149402</v>
      </c>
      <c r="AV12" s="125">
        <v>196675988</v>
      </c>
      <c r="AW12" s="125">
        <v>7238690</v>
      </c>
      <c r="AX12" s="126">
        <v>215840</v>
      </c>
      <c r="AY12" s="125">
        <v>273841994</v>
      </c>
      <c r="AZ12" s="125">
        <v>10484170</v>
      </c>
      <c r="BA12" s="126">
        <v>169944</v>
      </c>
      <c r="BB12" s="125">
        <v>215743493</v>
      </c>
      <c r="BC12" s="125">
        <v>8248290</v>
      </c>
      <c r="BD12" s="126">
        <v>226634</v>
      </c>
      <c r="BE12" s="125">
        <v>278178577</v>
      </c>
      <c r="BF12" s="125">
        <v>10991120</v>
      </c>
      <c r="BG12" s="22" t="s">
        <v>17</v>
      </c>
      <c r="BH12" s="68" t="s">
        <v>325</v>
      </c>
      <c r="BI12" s="126">
        <v>162719</v>
      </c>
      <c r="BJ12" s="125">
        <v>200538522</v>
      </c>
      <c r="BK12" s="125">
        <v>7847450</v>
      </c>
      <c r="BL12" s="126">
        <v>207890</v>
      </c>
      <c r="BM12" s="125">
        <v>250041334</v>
      </c>
      <c r="BN12" s="125">
        <v>9994770</v>
      </c>
      <c r="BO12" s="126">
        <v>151814</v>
      </c>
      <c r="BP12" s="125">
        <v>183793178</v>
      </c>
      <c r="BQ12" s="125">
        <v>7198450</v>
      </c>
      <c r="BR12" s="126">
        <v>189622</v>
      </c>
      <c r="BS12" s="125">
        <v>224421701</v>
      </c>
      <c r="BT12" s="125">
        <v>9002270</v>
      </c>
      <c r="BU12" s="22" t="s">
        <v>17</v>
      </c>
      <c r="BV12" s="68" t="s">
        <v>325</v>
      </c>
      <c r="BW12" s="126">
        <v>163578</v>
      </c>
      <c r="BX12" s="125">
        <v>194327885</v>
      </c>
      <c r="BY12" s="125">
        <v>7612340</v>
      </c>
      <c r="BZ12" s="126">
        <v>206206</v>
      </c>
      <c r="CA12" s="125">
        <v>239935899</v>
      </c>
      <c r="CB12" s="125">
        <v>9809050</v>
      </c>
      <c r="CC12" s="126">
        <v>184740</v>
      </c>
      <c r="CD12" s="125">
        <v>215598062</v>
      </c>
      <c r="CE12" s="125">
        <v>8480870</v>
      </c>
      <c r="CF12" s="126">
        <v>226386</v>
      </c>
      <c r="CG12" s="125">
        <v>258877663</v>
      </c>
      <c r="CH12" s="125">
        <v>10797480</v>
      </c>
      <c r="CI12" s="22" t="s">
        <v>17</v>
      </c>
      <c r="CJ12" s="68" t="s">
        <v>325</v>
      </c>
      <c r="CK12" s="126">
        <v>187902</v>
      </c>
      <c r="CL12" s="125">
        <v>214466450</v>
      </c>
      <c r="CM12" s="125">
        <v>8667900</v>
      </c>
      <c r="CN12" s="126">
        <v>233883</v>
      </c>
      <c r="CO12" s="125">
        <v>261933527</v>
      </c>
      <c r="CP12" s="125">
        <v>11203090</v>
      </c>
      <c r="CQ12" s="126">
        <v>180618</v>
      </c>
      <c r="CR12" s="125">
        <v>202084055</v>
      </c>
      <c r="CS12" s="125">
        <v>8199210</v>
      </c>
      <c r="CT12" s="126">
        <v>215974</v>
      </c>
      <c r="CU12" s="125">
        <v>234278324</v>
      </c>
      <c r="CV12" s="125">
        <v>10268430</v>
      </c>
      <c r="CW12" s="22" t="s">
        <v>17</v>
      </c>
      <c r="CX12" s="68" t="s">
        <v>325</v>
      </c>
      <c r="CY12" s="126">
        <v>118580</v>
      </c>
      <c r="CZ12" s="125">
        <v>131593527</v>
      </c>
      <c r="DA12" s="125">
        <v>5228860</v>
      </c>
      <c r="DB12" s="126">
        <v>137673</v>
      </c>
      <c r="DC12" s="125">
        <v>147511552</v>
      </c>
      <c r="DD12" s="125">
        <v>6321670</v>
      </c>
      <c r="DE12" s="126">
        <v>83704</v>
      </c>
      <c r="DF12" s="125">
        <v>91460442</v>
      </c>
      <c r="DG12" s="125">
        <v>3725420</v>
      </c>
      <c r="DH12" s="126">
        <v>104181</v>
      </c>
      <c r="DI12" s="125">
        <v>108850705</v>
      </c>
      <c r="DJ12" s="125">
        <v>4553700</v>
      </c>
      <c r="DK12" s="22" t="s">
        <v>17</v>
      </c>
      <c r="DL12" s="68" t="s">
        <v>325</v>
      </c>
      <c r="DM12" s="126">
        <v>55945</v>
      </c>
      <c r="DN12" s="125">
        <v>58593218</v>
      </c>
      <c r="DO12" s="125">
        <v>2425000</v>
      </c>
      <c r="DP12" s="126">
        <v>75178</v>
      </c>
      <c r="DQ12" s="125">
        <v>75115245</v>
      </c>
      <c r="DR12" s="125">
        <v>3259520</v>
      </c>
      <c r="DS12" s="126">
        <v>42726</v>
      </c>
      <c r="DT12" s="125">
        <v>42922546</v>
      </c>
      <c r="DU12" s="125">
        <v>1331810</v>
      </c>
      <c r="DV12" s="126">
        <v>43696</v>
      </c>
      <c r="DW12" s="125">
        <v>41076132</v>
      </c>
      <c r="DX12" s="125">
        <v>1868840</v>
      </c>
      <c r="DY12" s="22" t="s">
        <v>17</v>
      </c>
      <c r="DZ12" s="68" t="s">
        <v>325</v>
      </c>
      <c r="EA12" s="126">
        <v>36960</v>
      </c>
      <c r="EB12" s="125">
        <v>35599367</v>
      </c>
      <c r="EC12" s="125">
        <v>827900</v>
      </c>
      <c r="ED12" s="126">
        <v>27418</v>
      </c>
      <c r="EE12" s="125">
        <v>25015823</v>
      </c>
      <c r="EF12" s="125">
        <v>1074740</v>
      </c>
      <c r="EG12" s="22" t="s">
        <v>17</v>
      </c>
    </row>
    <row r="13" spans="1:137" ht="15.6" customHeight="1">
      <c r="A13" s="68" t="s">
        <v>326</v>
      </c>
      <c r="B13" s="124">
        <v>394435</v>
      </c>
      <c r="C13" s="125">
        <v>437137504</v>
      </c>
      <c r="D13" s="125">
        <v>18654610</v>
      </c>
      <c r="E13" s="126">
        <v>181530</v>
      </c>
      <c r="F13" s="125">
        <v>200951391</v>
      </c>
      <c r="G13" s="125">
        <v>8544360</v>
      </c>
      <c r="H13" s="126">
        <v>212905</v>
      </c>
      <c r="I13" s="125">
        <v>236186113</v>
      </c>
      <c r="J13" s="125">
        <v>10110250</v>
      </c>
      <c r="K13" s="126">
        <v>2870</v>
      </c>
      <c r="L13" s="125">
        <v>3925847</v>
      </c>
      <c r="M13" s="125">
        <v>110850</v>
      </c>
      <c r="N13" s="126">
        <v>2593</v>
      </c>
      <c r="O13" s="125">
        <v>3596401</v>
      </c>
      <c r="P13" s="127">
        <v>101600</v>
      </c>
      <c r="Q13" s="22" t="s">
        <v>18</v>
      </c>
      <c r="R13" s="68" t="s">
        <v>326</v>
      </c>
      <c r="S13" s="126">
        <v>15042</v>
      </c>
      <c r="T13" s="125">
        <v>14767670</v>
      </c>
      <c r="U13" s="125">
        <v>726050</v>
      </c>
      <c r="V13" s="126">
        <v>14248</v>
      </c>
      <c r="W13" s="125">
        <v>13988330</v>
      </c>
      <c r="X13" s="125">
        <v>681750</v>
      </c>
      <c r="Y13" s="126">
        <v>8001</v>
      </c>
      <c r="Z13" s="125">
        <v>7696936</v>
      </c>
      <c r="AA13" s="125">
        <v>386700</v>
      </c>
      <c r="AB13" s="126">
        <v>8431</v>
      </c>
      <c r="AC13" s="125">
        <v>8862090</v>
      </c>
      <c r="AD13" s="125">
        <v>400850</v>
      </c>
      <c r="AE13" s="22" t="s">
        <v>18</v>
      </c>
      <c r="AF13" s="68" t="s">
        <v>326</v>
      </c>
      <c r="AG13" s="126">
        <v>9903</v>
      </c>
      <c r="AH13" s="125">
        <v>12607364</v>
      </c>
      <c r="AI13" s="125">
        <v>467200</v>
      </c>
      <c r="AJ13" s="126">
        <v>13317</v>
      </c>
      <c r="AK13" s="125">
        <v>16706861</v>
      </c>
      <c r="AL13" s="125">
        <v>626050</v>
      </c>
      <c r="AM13" s="126">
        <v>11640</v>
      </c>
      <c r="AN13" s="125">
        <v>14214022</v>
      </c>
      <c r="AO13" s="125">
        <v>559450</v>
      </c>
      <c r="AP13" s="126">
        <v>14423</v>
      </c>
      <c r="AQ13" s="125">
        <v>17757081</v>
      </c>
      <c r="AR13" s="125">
        <v>689500</v>
      </c>
      <c r="AS13" s="22" t="s">
        <v>18</v>
      </c>
      <c r="AT13" s="68" t="s">
        <v>326</v>
      </c>
      <c r="AU13" s="126">
        <v>11007</v>
      </c>
      <c r="AV13" s="125">
        <v>13269193</v>
      </c>
      <c r="AW13" s="125">
        <v>537000</v>
      </c>
      <c r="AX13" s="126">
        <v>12898</v>
      </c>
      <c r="AY13" s="125">
        <v>15334114</v>
      </c>
      <c r="AZ13" s="125">
        <v>629250</v>
      </c>
      <c r="BA13" s="126">
        <v>11731</v>
      </c>
      <c r="BB13" s="125">
        <v>14078391</v>
      </c>
      <c r="BC13" s="125">
        <v>569650</v>
      </c>
      <c r="BD13" s="126">
        <v>14241</v>
      </c>
      <c r="BE13" s="125">
        <v>16518589</v>
      </c>
      <c r="BF13" s="125">
        <v>690800</v>
      </c>
      <c r="BG13" s="22" t="s">
        <v>18</v>
      </c>
      <c r="BH13" s="68" t="s">
        <v>326</v>
      </c>
      <c r="BI13" s="126">
        <v>11869</v>
      </c>
      <c r="BJ13" s="125">
        <v>13598033</v>
      </c>
      <c r="BK13" s="125">
        <v>578250</v>
      </c>
      <c r="BL13" s="126">
        <v>15484</v>
      </c>
      <c r="BM13" s="125">
        <v>17623583</v>
      </c>
      <c r="BN13" s="125">
        <v>741100</v>
      </c>
      <c r="BO13" s="126">
        <v>12310</v>
      </c>
      <c r="BP13" s="125">
        <v>13752813</v>
      </c>
      <c r="BQ13" s="125">
        <v>589250</v>
      </c>
      <c r="BR13" s="126">
        <v>15297</v>
      </c>
      <c r="BS13" s="125">
        <v>17342093</v>
      </c>
      <c r="BT13" s="125">
        <v>728000</v>
      </c>
      <c r="BU13" s="22" t="s">
        <v>18</v>
      </c>
      <c r="BV13" s="68" t="s">
        <v>326</v>
      </c>
      <c r="BW13" s="126">
        <v>14210</v>
      </c>
      <c r="BX13" s="125">
        <v>15856234</v>
      </c>
      <c r="BY13" s="125">
        <v>676000</v>
      </c>
      <c r="BZ13" s="126">
        <v>16967</v>
      </c>
      <c r="CA13" s="125">
        <v>19105128</v>
      </c>
      <c r="CB13" s="125">
        <v>809450</v>
      </c>
      <c r="CC13" s="126">
        <v>16539</v>
      </c>
      <c r="CD13" s="125">
        <v>18224360</v>
      </c>
      <c r="CE13" s="125">
        <v>784060</v>
      </c>
      <c r="CF13" s="126">
        <v>19281</v>
      </c>
      <c r="CG13" s="125">
        <v>21409075</v>
      </c>
      <c r="CH13" s="125">
        <v>929200</v>
      </c>
      <c r="CI13" s="22" t="s">
        <v>18</v>
      </c>
      <c r="CJ13" s="68" t="s">
        <v>326</v>
      </c>
      <c r="CK13" s="126">
        <v>16439</v>
      </c>
      <c r="CL13" s="125">
        <v>17647458</v>
      </c>
      <c r="CM13" s="125">
        <v>778500</v>
      </c>
      <c r="CN13" s="126">
        <v>19491</v>
      </c>
      <c r="CO13" s="125">
        <v>20920951</v>
      </c>
      <c r="CP13" s="125">
        <v>944050</v>
      </c>
      <c r="CQ13" s="126">
        <v>14768</v>
      </c>
      <c r="CR13" s="125">
        <v>15638844</v>
      </c>
      <c r="CS13" s="125">
        <v>694650</v>
      </c>
      <c r="CT13" s="126">
        <v>17129</v>
      </c>
      <c r="CU13" s="125">
        <v>18034636</v>
      </c>
      <c r="CV13" s="125">
        <v>820800</v>
      </c>
      <c r="CW13" s="22" t="s">
        <v>18</v>
      </c>
      <c r="CX13" s="68" t="s">
        <v>326</v>
      </c>
      <c r="CY13" s="126">
        <v>8320</v>
      </c>
      <c r="CZ13" s="125">
        <v>8711833</v>
      </c>
      <c r="DA13" s="125">
        <v>387550</v>
      </c>
      <c r="DB13" s="126">
        <v>9953</v>
      </c>
      <c r="DC13" s="125">
        <v>10335088</v>
      </c>
      <c r="DD13" s="125">
        <v>463150</v>
      </c>
      <c r="DE13" s="126">
        <v>7106</v>
      </c>
      <c r="DF13" s="125">
        <v>7391802</v>
      </c>
      <c r="DG13" s="125">
        <v>337200</v>
      </c>
      <c r="DH13" s="126">
        <v>8666</v>
      </c>
      <c r="DI13" s="125">
        <v>8811131</v>
      </c>
      <c r="DJ13" s="125">
        <v>385400</v>
      </c>
      <c r="DK13" s="22" t="s">
        <v>18</v>
      </c>
      <c r="DL13" s="68" t="s">
        <v>326</v>
      </c>
      <c r="DM13" s="126">
        <v>4502</v>
      </c>
      <c r="DN13" s="125">
        <v>4545710</v>
      </c>
      <c r="DO13" s="125">
        <v>197650</v>
      </c>
      <c r="DP13" s="126">
        <v>6116</v>
      </c>
      <c r="DQ13" s="125">
        <v>5888324</v>
      </c>
      <c r="DR13" s="125">
        <v>275050</v>
      </c>
      <c r="DS13" s="126">
        <v>2988</v>
      </c>
      <c r="DT13" s="125">
        <v>2873341</v>
      </c>
      <c r="DU13" s="125">
        <v>107450</v>
      </c>
      <c r="DV13" s="126">
        <v>2949</v>
      </c>
      <c r="DW13" s="125">
        <v>2702979</v>
      </c>
      <c r="DX13" s="125">
        <v>131950</v>
      </c>
      <c r="DY13" s="22" t="s">
        <v>18</v>
      </c>
      <c r="DZ13" s="68" t="s">
        <v>326</v>
      </c>
      <c r="EA13" s="126">
        <v>2285</v>
      </c>
      <c r="EB13" s="125">
        <v>2151540</v>
      </c>
      <c r="EC13" s="125">
        <v>56900</v>
      </c>
      <c r="ED13" s="126">
        <v>1421</v>
      </c>
      <c r="EE13" s="125">
        <v>1249659</v>
      </c>
      <c r="EF13" s="125">
        <v>62300</v>
      </c>
      <c r="EG13" s="22" t="s">
        <v>18</v>
      </c>
    </row>
    <row r="14" spans="1:137" ht="15.6" customHeight="1">
      <c r="A14" s="68" t="s">
        <v>327</v>
      </c>
      <c r="B14" s="124">
        <v>461164</v>
      </c>
      <c r="C14" s="125">
        <v>519716234</v>
      </c>
      <c r="D14" s="125">
        <v>21218390</v>
      </c>
      <c r="E14" s="126">
        <v>213464</v>
      </c>
      <c r="F14" s="125">
        <v>242520271</v>
      </c>
      <c r="G14" s="125">
        <v>9716180</v>
      </c>
      <c r="H14" s="126">
        <v>247700</v>
      </c>
      <c r="I14" s="125">
        <v>277195963</v>
      </c>
      <c r="J14" s="125">
        <v>11502210</v>
      </c>
      <c r="K14" s="126">
        <v>4095</v>
      </c>
      <c r="L14" s="125">
        <v>4970494</v>
      </c>
      <c r="M14" s="125">
        <v>141980</v>
      </c>
      <c r="N14" s="126">
        <v>3811</v>
      </c>
      <c r="O14" s="125">
        <v>4741574</v>
      </c>
      <c r="P14" s="127">
        <v>138130</v>
      </c>
      <c r="Q14" s="22" t="s">
        <v>351</v>
      </c>
      <c r="R14" s="68" t="s">
        <v>327</v>
      </c>
      <c r="S14" s="126">
        <v>23819</v>
      </c>
      <c r="T14" s="125">
        <v>24626063</v>
      </c>
      <c r="U14" s="125">
        <v>1103900</v>
      </c>
      <c r="V14" s="126">
        <v>23417</v>
      </c>
      <c r="W14" s="125">
        <v>23551651</v>
      </c>
      <c r="X14" s="125">
        <v>1088970</v>
      </c>
      <c r="Y14" s="126">
        <v>13567</v>
      </c>
      <c r="Z14" s="125">
        <v>14386019</v>
      </c>
      <c r="AA14" s="125">
        <v>631170</v>
      </c>
      <c r="AB14" s="126">
        <v>13713</v>
      </c>
      <c r="AC14" s="125">
        <v>14614496</v>
      </c>
      <c r="AD14" s="125">
        <v>638660</v>
      </c>
      <c r="AE14" s="22" t="s">
        <v>393</v>
      </c>
      <c r="AF14" s="68" t="s">
        <v>327</v>
      </c>
      <c r="AG14" s="126">
        <v>11330</v>
      </c>
      <c r="AH14" s="125">
        <v>14982735</v>
      </c>
      <c r="AI14" s="125">
        <v>529560</v>
      </c>
      <c r="AJ14" s="126">
        <v>15651</v>
      </c>
      <c r="AK14" s="125">
        <v>19692544</v>
      </c>
      <c r="AL14" s="125">
        <v>725580</v>
      </c>
      <c r="AM14" s="126">
        <v>13591</v>
      </c>
      <c r="AN14" s="125">
        <v>17319244</v>
      </c>
      <c r="AO14" s="125">
        <v>635750</v>
      </c>
      <c r="AP14" s="126">
        <v>17055</v>
      </c>
      <c r="AQ14" s="125">
        <v>21130039</v>
      </c>
      <c r="AR14" s="125">
        <v>801180</v>
      </c>
      <c r="AS14" s="22" t="s">
        <v>393</v>
      </c>
      <c r="AT14" s="68" t="s">
        <v>327</v>
      </c>
      <c r="AU14" s="126">
        <v>12812</v>
      </c>
      <c r="AV14" s="125">
        <v>16018133</v>
      </c>
      <c r="AW14" s="125">
        <v>604890</v>
      </c>
      <c r="AX14" s="126">
        <v>15057</v>
      </c>
      <c r="AY14" s="125">
        <v>18159487</v>
      </c>
      <c r="AZ14" s="125">
        <v>715600</v>
      </c>
      <c r="BA14" s="126">
        <v>13240</v>
      </c>
      <c r="BB14" s="125">
        <v>16359923</v>
      </c>
      <c r="BC14" s="125">
        <v>627010</v>
      </c>
      <c r="BD14" s="126">
        <v>17008</v>
      </c>
      <c r="BE14" s="125">
        <v>19978209</v>
      </c>
      <c r="BF14" s="125">
        <v>805720</v>
      </c>
      <c r="BG14" s="22" t="s">
        <v>393</v>
      </c>
      <c r="BH14" s="68" t="s">
        <v>327</v>
      </c>
      <c r="BI14" s="126">
        <v>13004</v>
      </c>
      <c r="BJ14" s="125">
        <v>15242241</v>
      </c>
      <c r="BK14" s="125">
        <v>611510</v>
      </c>
      <c r="BL14" s="126">
        <v>17437</v>
      </c>
      <c r="BM14" s="125">
        <v>20101239</v>
      </c>
      <c r="BN14" s="125">
        <v>820710</v>
      </c>
      <c r="BO14" s="126">
        <v>13926</v>
      </c>
      <c r="BP14" s="125">
        <v>16149182</v>
      </c>
      <c r="BQ14" s="125">
        <v>644940</v>
      </c>
      <c r="BR14" s="126">
        <v>17524</v>
      </c>
      <c r="BS14" s="125">
        <v>19979347</v>
      </c>
      <c r="BT14" s="125">
        <v>819280</v>
      </c>
      <c r="BU14" s="22" t="s">
        <v>393</v>
      </c>
      <c r="BV14" s="68" t="s">
        <v>327</v>
      </c>
      <c r="BW14" s="126">
        <v>15873</v>
      </c>
      <c r="BX14" s="125">
        <v>17802487</v>
      </c>
      <c r="BY14" s="125">
        <v>724330</v>
      </c>
      <c r="BZ14" s="126">
        <v>19094</v>
      </c>
      <c r="CA14" s="125">
        <v>21798143</v>
      </c>
      <c r="CB14" s="125">
        <v>891340</v>
      </c>
      <c r="CC14" s="126">
        <v>17165</v>
      </c>
      <c r="CD14" s="125">
        <v>18788202</v>
      </c>
      <c r="CE14" s="125">
        <v>776830</v>
      </c>
      <c r="CF14" s="126">
        <v>20795</v>
      </c>
      <c r="CG14" s="125">
        <v>23177275</v>
      </c>
      <c r="CH14" s="125">
        <v>977790</v>
      </c>
      <c r="CI14" s="22" t="s">
        <v>393</v>
      </c>
      <c r="CJ14" s="68" t="s">
        <v>327</v>
      </c>
      <c r="CK14" s="126">
        <v>16744</v>
      </c>
      <c r="CL14" s="125">
        <v>18474248</v>
      </c>
      <c r="CM14" s="125">
        <v>767220</v>
      </c>
      <c r="CN14" s="126">
        <v>19516</v>
      </c>
      <c r="CO14" s="125">
        <v>21148067</v>
      </c>
      <c r="CP14" s="125">
        <v>921070</v>
      </c>
      <c r="CQ14" s="126">
        <v>14390</v>
      </c>
      <c r="CR14" s="125">
        <v>15756304</v>
      </c>
      <c r="CS14" s="125">
        <v>646980</v>
      </c>
      <c r="CT14" s="126">
        <v>16232</v>
      </c>
      <c r="CU14" s="125">
        <v>17100861</v>
      </c>
      <c r="CV14" s="125">
        <v>763860</v>
      </c>
      <c r="CW14" s="22" t="s">
        <v>393</v>
      </c>
      <c r="CX14" s="68" t="s">
        <v>327</v>
      </c>
      <c r="CY14" s="126">
        <v>8700</v>
      </c>
      <c r="CZ14" s="125">
        <v>9515907</v>
      </c>
      <c r="DA14" s="125">
        <v>394640</v>
      </c>
      <c r="DB14" s="126">
        <v>9667</v>
      </c>
      <c r="DC14" s="125">
        <v>10180869</v>
      </c>
      <c r="DD14" s="125">
        <v>443130</v>
      </c>
      <c r="DE14" s="126">
        <v>8752</v>
      </c>
      <c r="DF14" s="125">
        <v>9817383</v>
      </c>
      <c r="DG14" s="125">
        <v>397710</v>
      </c>
      <c r="DH14" s="126">
        <v>9653</v>
      </c>
      <c r="DI14" s="125">
        <v>9852601</v>
      </c>
      <c r="DJ14" s="125">
        <v>425920</v>
      </c>
      <c r="DK14" s="22" t="s">
        <v>393</v>
      </c>
      <c r="DL14" s="68" t="s">
        <v>327</v>
      </c>
      <c r="DM14" s="126">
        <v>6392</v>
      </c>
      <c r="DN14" s="125">
        <v>6574369</v>
      </c>
      <c r="DO14" s="125">
        <v>272480</v>
      </c>
      <c r="DP14" s="126">
        <v>6825</v>
      </c>
      <c r="DQ14" s="125">
        <v>6919216</v>
      </c>
      <c r="DR14" s="125">
        <v>295680</v>
      </c>
      <c r="DS14" s="126">
        <v>3749</v>
      </c>
      <c r="DT14" s="125">
        <v>3574063</v>
      </c>
      <c r="DU14" s="125">
        <v>140600</v>
      </c>
      <c r="DV14" s="126">
        <v>3383</v>
      </c>
      <c r="DW14" s="125">
        <v>3294797</v>
      </c>
      <c r="DX14" s="125">
        <v>150440</v>
      </c>
      <c r="DY14" s="22" t="s">
        <v>393</v>
      </c>
      <c r="DZ14" s="68" t="s">
        <v>327</v>
      </c>
      <c r="EA14" s="126">
        <v>2315</v>
      </c>
      <c r="EB14" s="125">
        <v>2163274</v>
      </c>
      <c r="EC14" s="125">
        <v>64680</v>
      </c>
      <c r="ED14" s="126">
        <v>1862</v>
      </c>
      <c r="EE14" s="125">
        <v>1775548</v>
      </c>
      <c r="EF14" s="125">
        <v>79150</v>
      </c>
      <c r="EG14" s="22" t="s">
        <v>393</v>
      </c>
    </row>
    <row r="15" spans="1:137" ht="15.6" customHeight="1">
      <c r="A15" s="68" t="s">
        <v>328</v>
      </c>
      <c r="B15" s="124">
        <v>82812</v>
      </c>
      <c r="C15" s="125">
        <v>97900477</v>
      </c>
      <c r="D15" s="128">
        <v>0</v>
      </c>
      <c r="E15" s="126">
        <v>40022</v>
      </c>
      <c r="F15" s="125">
        <v>49026040</v>
      </c>
      <c r="G15" s="128">
        <v>0</v>
      </c>
      <c r="H15" s="126">
        <v>42790</v>
      </c>
      <c r="I15" s="125">
        <v>48874437</v>
      </c>
      <c r="J15" s="128">
        <v>0</v>
      </c>
      <c r="K15" s="126">
        <v>971</v>
      </c>
      <c r="L15" s="125">
        <v>1014340</v>
      </c>
      <c r="M15" s="128">
        <v>0</v>
      </c>
      <c r="N15" s="126">
        <v>942</v>
      </c>
      <c r="O15" s="125">
        <v>1032001</v>
      </c>
      <c r="P15" s="129">
        <v>0</v>
      </c>
      <c r="Q15" s="22" t="s">
        <v>352</v>
      </c>
      <c r="R15" s="68" t="s">
        <v>328</v>
      </c>
      <c r="S15" s="126">
        <v>5080</v>
      </c>
      <c r="T15" s="125">
        <v>4915907</v>
      </c>
      <c r="U15" s="128">
        <v>0</v>
      </c>
      <c r="V15" s="126">
        <v>4923</v>
      </c>
      <c r="W15" s="125">
        <v>4868056</v>
      </c>
      <c r="X15" s="128">
        <v>0</v>
      </c>
      <c r="Y15" s="126">
        <v>2221</v>
      </c>
      <c r="Z15" s="125">
        <v>2282304</v>
      </c>
      <c r="AA15" s="128">
        <v>0</v>
      </c>
      <c r="AB15" s="126">
        <v>2437</v>
      </c>
      <c r="AC15" s="125">
        <v>2708708</v>
      </c>
      <c r="AD15" s="128">
        <v>0</v>
      </c>
      <c r="AE15" s="22" t="s">
        <v>394</v>
      </c>
      <c r="AF15" s="68" t="s">
        <v>328</v>
      </c>
      <c r="AG15" s="126">
        <v>2074</v>
      </c>
      <c r="AH15" s="125">
        <v>2781866</v>
      </c>
      <c r="AI15" s="128">
        <v>0</v>
      </c>
      <c r="AJ15" s="126">
        <v>2927</v>
      </c>
      <c r="AK15" s="125">
        <v>3916600</v>
      </c>
      <c r="AL15" s="128">
        <v>0</v>
      </c>
      <c r="AM15" s="126">
        <v>4168</v>
      </c>
      <c r="AN15" s="125">
        <v>6431480</v>
      </c>
      <c r="AO15" s="128">
        <v>0</v>
      </c>
      <c r="AP15" s="126">
        <v>3421</v>
      </c>
      <c r="AQ15" s="125">
        <v>4585619</v>
      </c>
      <c r="AR15" s="128">
        <v>0</v>
      </c>
      <c r="AS15" s="22" t="s">
        <v>394</v>
      </c>
      <c r="AT15" s="68" t="s">
        <v>328</v>
      </c>
      <c r="AU15" s="126">
        <v>3116</v>
      </c>
      <c r="AV15" s="125">
        <v>4589672</v>
      </c>
      <c r="AW15" s="128">
        <v>0</v>
      </c>
      <c r="AX15" s="126">
        <v>3072</v>
      </c>
      <c r="AY15" s="125">
        <v>3634891</v>
      </c>
      <c r="AZ15" s="128">
        <v>0</v>
      </c>
      <c r="BA15" s="126">
        <v>2679</v>
      </c>
      <c r="BB15" s="125">
        <v>3626220</v>
      </c>
      <c r="BC15" s="128">
        <v>0</v>
      </c>
      <c r="BD15" s="126">
        <v>2962</v>
      </c>
      <c r="BE15" s="125">
        <v>3602263</v>
      </c>
      <c r="BF15" s="128">
        <v>0</v>
      </c>
      <c r="BG15" s="22" t="s">
        <v>394</v>
      </c>
      <c r="BH15" s="68" t="s">
        <v>328</v>
      </c>
      <c r="BI15" s="126">
        <v>2182</v>
      </c>
      <c r="BJ15" s="125">
        <v>2842160</v>
      </c>
      <c r="BK15" s="128">
        <v>0</v>
      </c>
      <c r="BL15" s="126">
        <v>2689</v>
      </c>
      <c r="BM15" s="125">
        <v>3304345</v>
      </c>
      <c r="BN15" s="128">
        <v>0</v>
      </c>
      <c r="BO15" s="126">
        <v>2277</v>
      </c>
      <c r="BP15" s="125">
        <v>2889201</v>
      </c>
      <c r="BQ15" s="128">
        <v>0</v>
      </c>
      <c r="BR15" s="126">
        <v>2606</v>
      </c>
      <c r="BS15" s="125">
        <v>3121454</v>
      </c>
      <c r="BT15" s="128">
        <v>0</v>
      </c>
      <c r="BU15" s="22" t="s">
        <v>394</v>
      </c>
      <c r="BV15" s="68" t="s">
        <v>328</v>
      </c>
      <c r="BW15" s="126">
        <v>2570</v>
      </c>
      <c r="BX15" s="125">
        <v>3170777</v>
      </c>
      <c r="BY15" s="128">
        <v>0</v>
      </c>
      <c r="BZ15" s="126">
        <v>2438</v>
      </c>
      <c r="CA15" s="125">
        <v>2861657</v>
      </c>
      <c r="CB15" s="128">
        <v>0</v>
      </c>
      <c r="CC15" s="126">
        <v>2664</v>
      </c>
      <c r="CD15" s="125">
        <v>3339308</v>
      </c>
      <c r="CE15" s="128">
        <v>0</v>
      </c>
      <c r="CF15" s="126">
        <v>2820</v>
      </c>
      <c r="CG15" s="125">
        <v>3186507</v>
      </c>
      <c r="CH15" s="128">
        <v>0</v>
      </c>
      <c r="CI15" s="22" t="s">
        <v>394</v>
      </c>
      <c r="CJ15" s="68" t="s">
        <v>328</v>
      </c>
      <c r="CK15" s="126">
        <v>2753</v>
      </c>
      <c r="CL15" s="125">
        <v>3104332</v>
      </c>
      <c r="CM15" s="128">
        <v>0</v>
      </c>
      <c r="CN15" s="126">
        <v>3211</v>
      </c>
      <c r="CO15" s="125">
        <v>3558599</v>
      </c>
      <c r="CP15" s="128">
        <v>0</v>
      </c>
      <c r="CQ15" s="126">
        <v>2274</v>
      </c>
      <c r="CR15" s="125">
        <v>2674046</v>
      </c>
      <c r="CS15" s="128">
        <v>0</v>
      </c>
      <c r="CT15" s="126">
        <v>2799</v>
      </c>
      <c r="CU15" s="125">
        <v>3037529</v>
      </c>
      <c r="CV15" s="128">
        <v>0</v>
      </c>
      <c r="CW15" s="22" t="s">
        <v>394</v>
      </c>
      <c r="CX15" s="68" t="s">
        <v>328</v>
      </c>
      <c r="CY15" s="126">
        <v>1502</v>
      </c>
      <c r="CZ15" s="125">
        <v>1730194</v>
      </c>
      <c r="DA15" s="128">
        <v>0</v>
      </c>
      <c r="DB15" s="126">
        <v>1674</v>
      </c>
      <c r="DC15" s="125">
        <v>1715964</v>
      </c>
      <c r="DD15" s="128">
        <v>0</v>
      </c>
      <c r="DE15" s="126">
        <v>1447</v>
      </c>
      <c r="DF15" s="125">
        <v>1586779</v>
      </c>
      <c r="DG15" s="128">
        <v>0</v>
      </c>
      <c r="DH15" s="126">
        <v>1422</v>
      </c>
      <c r="DI15" s="125">
        <v>1539898</v>
      </c>
      <c r="DJ15" s="128">
        <v>0</v>
      </c>
      <c r="DK15" s="22" t="s">
        <v>394</v>
      </c>
      <c r="DL15" s="68" t="s">
        <v>328</v>
      </c>
      <c r="DM15" s="126">
        <v>1184</v>
      </c>
      <c r="DN15" s="125">
        <v>1265933</v>
      </c>
      <c r="DO15" s="128">
        <v>0</v>
      </c>
      <c r="DP15" s="126">
        <v>1219</v>
      </c>
      <c r="DQ15" s="125">
        <v>1191404</v>
      </c>
      <c r="DR15" s="128">
        <v>0</v>
      </c>
      <c r="DS15" s="126">
        <v>621</v>
      </c>
      <c r="DT15" s="125">
        <v>572784</v>
      </c>
      <c r="DU15" s="128">
        <v>0</v>
      </c>
      <c r="DV15" s="126">
        <v>770</v>
      </c>
      <c r="DW15" s="125">
        <v>643949</v>
      </c>
      <c r="DX15" s="128">
        <v>0</v>
      </c>
      <c r="DY15" s="22" t="s">
        <v>394</v>
      </c>
      <c r="DZ15" s="68" t="s">
        <v>328</v>
      </c>
      <c r="EA15" s="126">
        <v>239</v>
      </c>
      <c r="EB15" s="125">
        <v>208737</v>
      </c>
      <c r="EC15" s="128">
        <v>0</v>
      </c>
      <c r="ED15" s="126">
        <v>458</v>
      </c>
      <c r="EE15" s="125">
        <v>364993</v>
      </c>
      <c r="EF15" s="128">
        <v>0</v>
      </c>
      <c r="EG15" s="22" t="s">
        <v>394</v>
      </c>
    </row>
    <row r="16" spans="1:137" ht="15.6" customHeight="1">
      <c r="A16" s="68" t="s">
        <v>329</v>
      </c>
      <c r="B16" s="124">
        <v>10186</v>
      </c>
      <c r="C16" s="125">
        <v>8611062</v>
      </c>
      <c r="D16" s="128">
        <v>0</v>
      </c>
      <c r="E16" s="126">
        <v>5889</v>
      </c>
      <c r="F16" s="125">
        <v>4999709</v>
      </c>
      <c r="G16" s="128">
        <v>0</v>
      </c>
      <c r="H16" s="126">
        <v>4297</v>
      </c>
      <c r="I16" s="125">
        <v>3611353</v>
      </c>
      <c r="J16" s="128">
        <v>0</v>
      </c>
      <c r="K16" s="126">
        <v>140</v>
      </c>
      <c r="L16" s="125">
        <v>151089</v>
      </c>
      <c r="M16" s="128">
        <v>0</v>
      </c>
      <c r="N16" s="126">
        <v>123</v>
      </c>
      <c r="O16" s="125">
        <v>146279</v>
      </c>
      <c r="P16" s="129">
        <v>0</v>
      </c>
      <c r="Q16" s="22" t="s">
        <v>353</v>
      </c>
      <c r="R16" s="68" t="s">
        <v>329</v>
      </c>
      <c r="S16" s="126">
        <v>511</v>
      </c>
      <c r="T16" s="125">
        <v>434127</v>
      </c>
      <c r="U16" s="128">
        <v>0</v>
      </c>
      <c r="V16" s="126">
        <v>517</v>
      </c>
      <c r="W16" s="125">
        <v>418657</v>
      </c>
      <c r="X16" s="128">
        <v>0</v>
      </c>
      <c r="Y16" s="126">
        <v>215</v>
      </c>
      <c r="Z16" s="125">
        <v>150047</v>
      </c>
      <c r="AA16" s="128">
        <v>0</v>
      </c>
      <c r="AB16" s="126">
        <v>233</v>
      </c>
      <c r="AC16" s="125">
        <v>175959</v>
      </c>
      <c r="AD16" s="128">
        <v>0</v>
      </c>
      <c r="AE16" s="22" t="s">
        <v>395</v>
      </c>
      <c r="AF16" s="68" t="s">
        <v>329</v>
      </c>
      <c r="AG16" s="126">
        <v>185</v>
      </c>
      <c r="AH16" s="125">
        <v>184385</v>
      </c>
      <c r="AI16" s="128">
        <v>0</v>
      </c>
      <c r="AJ16" s="126">
        <v>289</v>
      </c>
      <c r="AK16" s="125">
        <v>329572</v>
      </c>
      <c r="AL16" s="128">
        <v>0</v>
      </c>
      <c r="AM16" s="126">
        <v>1092</v>
      </c>
      <c r="AN16" s="125">
        <v>992486</v>
      </c>
      <c r="AO16" s="128">
        <v>0</v>
      </c>
      <c r="AP16" s="126">
        <v>196</v>
      </c>
      <c r="AQ16" s="125">
        <v>179171</v>
      </c>
      <c r="AR16" s="128">
        <v>0</v>
      </c>
      <c r="AS16" s="22" t="s">
        <v>395</v>
      </c>
      <c r="AT16" s="68" t="s">
        <v>329</v>
      </c>
      <c r="AU16" s="126">
        <v>574</v>
      </c>
      <c r="AV16" s="125">
        <v>528261</v>
      </c>
      <c r="AW16" s="128">
        <v>0</v>
      </c>
      <c r="AX16" s="126">
        <v>193</v>
      </c>
      <c r="AY16" s="125">
        <v>188724</v>
      </c>
      <c r="AZ16" s="128">
        <v>0</v>
      </c>
      <c r="BA16" s="126">
        <v>286</v>
      </c>
      <c r="BB16" s="125">
        <v>268856</v>
      </c>
      <c r="BC16" s="128">
        <v>0</v>
      </c>
      <c r="BD16" s="126">
        <v>234</v>
      </c>
      <c r="BE16" s="125">
        <v>203435</v>
      </c>
      <c r="BF16" s="128">
        <v>0</v>
      </c>
      <c r="BG16" s="22" t="s">
        <v>395</v>
      </c>
      <c r="BH16" s="68" t="s">
        <v>329</v>
      </c>
      <c r="BI16" s="126">
        <v>258</v>
      </c>
      <c r="BJ16" s="125">
        <v>226369</v>
      </c>
      <c r="BK16" s="128">
        <v>0</v>
      </c>
      <c r="BL16" s="126">
        <v>285</v>
      </c>
      <c r="BM16" s="125">
        <v>275802</v>
      </c>
      <c r="BN16" s="128">
        <v>0</v>
      </c>
      <c r="BO16" s="126">
        <v>385</v>
      </c>
      <c r="BP16" s="125">
        <v>347646</v>
      </c>
      <c r="BQ16" s="128">
        <v>0</v>
      </c>
      <c r="BR16" s="126">
        <v>352</v>
      </c>
      <c r="BS16" s="125">
        <v>342570</v>
      </c>
      <c r="BT16" s="128">
        <v>0</v>
      </c>
      <c r="BU16" s="22" t="s">
        <v>395</v>
      </c>
      <c r="BV16" s="68" t="s">
        <v>329</v>
      </c>
      <c r="BW16" s="126">
        <v>387</v>
      </c>
      <c r="BX16" s="125">
        <v>309565</v>
      </c>
      <c r="BY16" s="128">
        <v>0</v>
      </c>
      <c r="BZ16" s="126">
        <v>244</v>
      </c>
      <c r="CA16" s="125">
        <v>178448</v>
      </c>
      <c r="CB16" s="128">
        <v>0</v>
      </c>
      <c r="CC16" s="126">
        <v>365</v>
      </c>
      <c r="CD16" s="125">
        <v>304728</v>
      </c>
      <c r="CE16" s="128">
        <v>0</v>
      </c>
      <c r="CF16" s="126">
        <v>365</v>
      </c>
      <c r="CG16" s="125">
        <v>286894</v>
      </c>
      <c r="CH16" s="128">
        <v>0</v>
      </c>
      <c r="CI16" s="22" t="s">
        <v>395</v>
      </c>
      <c r="CJ16" s="68" t="s">
        <v>329</v>
      </c>
      <c r="CK16" s="126">
        <v>561</v>
      </c>
      <c r="CL16" s="125">
        <v>431535</v>
      </c>
      <c r="CM16" s="128">
        <v>0</v>
      </c>
      <c r="CN16" s="126">
        <v>385</v>
      </c>
      <c r="CO16" s="125">
        <v>271285</v>
      </c>
      <c r="CP16" s="128">
        <v>0</v>
      </c>
      <c r="CQ16" s="126">
        <v>304</v>
      </c>
      <c r="CR16" s="125">
        <v>261104</v>
      </c>
      <c r="CS16" s="128">
        <v>0</v>
      </c>
      <c r="CT16" s="126">
        <v>210</v>
      </c>
      <c r="CU16" s="125">
        <v>160701</v>
      </c>
      <c r="CV16" s="128">
        <v>0</v>
      </c>
      <c r="CW16" s="22" t="s">
        <v>395</v>
      </c>
      <c r="CX16" s="68" t="s">
        <v>329</v>
      </c>
      <c r="CY16" s="126">
        <v>225</v>
      </c>
      <c r="CZ16" s="125">
        <v>157810</v>
      </c>
      <c r="DA16" s="128">
        <v>0</v>
      </c>
      <c r="DB16" s="126">
        <v>267</v>
      </c>
      <c r="DC16" s="125">
        <v>196078</v>
      </c>
      <c r="DD16" s="128">
        <v>0</v>
      </c>
      <c r="DE16" s="126">
        <v>156</v>
      </c>
      <c r="DF16" s="125">
        <v>105750</v>
      </c>
      <c r="DG16" s="128">
        <v>0</v>
      </c>
      <c r="DH16" s="126">
        <v>124</v>
      </c>
      <c r="DI16" s="125">
        <v>86481</v>
      </c>
      <c r="DJ16" s="128">
        <v>0</v>
      </c>
      <c r="DK16" s="22" t="s">
        <v>395</v>
      </c>
      <c r="DL16" s="68" t="s">
        <v>329</v>
      </c>
      <c r="DM16" s="126">
        <v>95</v>
      </c>
      <c r="DN16" s="125">
        <v>66826</v>
      </c>
      <c r="DO16" s="128">
        <v>0</v>
      </c>
      <c r="DP16" s="126">
        <v>122</v>
      </c>
      <c r="DQ16" s="125">
        <v>76330</v>
      </c>
      <c r="DR16" s="128">
        <v>0</v>
      </c>
      <c r="DS16" s="126">
        <v>96</v>
      </c>
      <c r="DT16" s="125">
        <v>51471</v>
      </c>
      <c r="DU16" s="128">
        <v>0</v>
      </c>
      <c r="DV16" s="126">
        <v>86</v>
      </c>
      <c r="DW16" s="125">
        <v>54677</v>
      </c>
      <c r="DX16" s="128">
        <v>0</v>
      </c>
      <c r="DY16" s="22" t="s">
        <v>395</v>
      </c>
      <c r="DZ16" s="68" t="s">
        <v>329</v>
      </c>
      <c r="EA16" s="126">
        <v>54</v>
      </c>
      <c r="EB16" s="125">
        <v>27654</v>
      </c>
      <c r="EC16" s="128">
        <v>0</v>
      </c>
      <c r="ED16" s="126">
        <v>72</v>
      </c>
      <c r="EE16" s="125">
        <v>40290</v>
      </c>
      <c r="EF16" s="128">
        <v>0</v>
      </c>
      <c r="EG16" s="22" t="s">
        <v>395</v>
      </c>
    </row>
    <row r="17" spans="1:137" ht="15.6" customHeight="1">
      <c r="A17" s="67" t="s">
        <v>354</v>
      </c>
      <c r="B17" s="120">
        <v>4598435</v>
      </c>
      <c r="C17" s="121">
        <v>5734258938</v>
      </c>
      <c r="D17" s="121">
        <v>216225940</v>
      </c>
      <c r="E17" s="122">
        <v>2160589</v>
      </c>
      <c r="F17" s="121">
        <v>2707317436</v>
      </c>
      <c r="G17" s="121">
        <v>100867630</v>
      </c>
      <c r="H17" s="122">
        <v>2437846</v>
      </c>
      <c r="I17" s="121">
        <v>3026941502</v>
      </c>
      <c r="J17" s="121">
        <v>115358310</v>
      </c>
      <c r="K17" s="122">
        <v>41915</v>
      </c>
      <c r="L17" s="121">
        <v>64993976</v>
      </c>
      <c r="M17" s="121">
        <v>1516210</v>
      </c>
      <c r="N17" s="122">
        <v>39691</v>
      </c>
      <c r="O17" s="121">
        <v>60512544</v>
      </c>
      <c r="P17" s="123">
        <v>1456970</v>
      </c>
      <c r="Q17" s="17" t="s">
        <v>355</v>
      </c>
      <c r="R17" s="67" t="s">
        <v>396</v>
      </c>
      <c r="S17" s="122">
        <v>232499</v>
      </c>
      <c r="T17" s="121">
        <v>255272949</v>
      </c>
      <c r="U17" s="121">
        <v>11253840</v>
      </c>
      <c r="V17" s="122">
        <v>221096</v>
      </c>
      <c r="W17" s="121">
        <v>237301961</v>
      </c>
      <c r="X17" s="121">
        <v>10699720</v>
      </c>
      <c r="Y17" s="122">
        <v>120443</v>
      </c>
      <c r="Z17" s="121">
        <v>131029244</v>
      </c>
      <c r="AA17" s="121">
        <v>5802330</v>
      </c>
      <c r="AB17" s="122">
        <v>124093</v>
      </c>
      <c r="AC17" s="121">
        <v>143516027</v>
      </c>
      <c r="AD17" s="121">
        <v>5959050</v>
      </c>
      <c r="AE17" s="17" t="s">
        <v>397</v>
      </c>
      <c r="AF17" s="67" t="s">
        <v>396</v>
      </c>
      <c r="AG17" s="122">
        <v>104134</v>
      </c>
      <c r="AH17" s="121">
        <v>152358570</v>
      </c>
      <c r="AI17" s="121">
        <v>4978540</v>
      </c>
      <c r="AJ17" s="122">
        <v>144566</v>
      </c>
      <c r="AK17" s="121">
        <v>208202173</v>
      </c>
      <c r="AL17" s="121">
        <v>6886920</v>
      </c>
      <c r="AM17" s="122">
        <v>141306</v>
      </c>
      <c r="AN17" s="121">
        <v>204720132</v>
      </c>
      <c r="AO17" s="121">
        <v>6795140</v>
      </c>
      <c r="AP17" s="122">
        <v>184636</v>
      </c>
      <c r="AQ17" s="121">
        <v>259451097</v>
      </c>
      <c r="AR17" s="121">
        <v>8870340</v>
      </c>
      <c r="AS17" s="17" t="s">
        <v>397</v>
      </c>
      <c r="AT17" s="67" t="s">
        <v>396</v>
      </c>
      <c r="AU17" s="122">
        <v>162650</v>
      </c>
      <c r="AV17" s="121">
        <v>226096780</v>
      </c>
      <c r="AW17" s="121">
        <v>7872580</v>
      </c>
      <c r="AX17" s="122">
        <v>191334</v>
      </c>
      <c r="AY17" s="121">
        <v>256944729</v>
      </c>
      <c r="AZ17" s="121">
        <v>9284140</v>
      </c>
      <c r="BA17" s="122">
        <v>186162</v>
      </c>
      <c r="BB17" s="121">
        <v>249065740</v>
      </c>
      <c r="BC17" s="121">
        <v>9002740</v>
      </c>
      <c r="BD17" s="122">
        <v>219456</v>
      </c>
      <c r="BE17" s="121">
        <v>286199974</v>
      </c>
      <c r="BF17" s="121">
        <v>10621740</v>
      </c>
      <c r="BG17" s="17" t="s">
        <v>397</v>
      </c>
      <c r="BH17" s="67" t="s">
        <v>396</v>
      </c>
      <c r="BI17" s="122">
        <v>180607</v>
      </c>
      <c r="BJ17" s="121">
        <v>234671806</v>
      </c>
      <c r="BK17" s="121">
        <v>8695290</v>
      </c>
      <c r="BL17" s="122">
        <v>206945</v>
      </c>
      <c r="BM17" s="121">
        <v>264538320</v>
      </c>
      <c r="BN17" s="121">
        <v>9947060</v>
      </c>
      <c r="BO17" s="122">
        <v>161858</v>
      </c>
      <c r="BP17" s="121">
        <v>204304747</v>
      </c>
      <c r="BQ17" s="121">
        <v>7705350</v>
      </c>
      <c r="BR17" s="122">
        <v>180457</v>
      </c>
      <c r="BS17" s="121">
        <v>226151014</v>
      </c>
      <c r="BT17" s="121">
        <v>8620970</v>
      </c>
      <c r="BU17" s="17" t="s">
        <v>397</v>
      </c>
      <c r="BV17" s="67" t="s">
        <v>396</v>
      </c>
      <c r="BW17" s="122">
        <v>160699</v>
      </c>
      <c r="BX17" s="121">
        <v>197610989</v>
      </c>
      <c r="BY17" s="121">
        <v>7535960</v>
      </c>
      <c r="BZ17" s="122">
        <v>178235</v>
      </c>
      <c r="CA17" s="121">
        <v>219633286</v>
      </c>
      <c r="CB17" s="121">
        <v>8503950</v>
      </c>
      <c r="CC17" s="122">
        <v>164663</v>
      </c>
      <c r="CD17" s="121">
        <v>199287173</v>
      </c>
      <c r="CE17" s="121">
        <v>7680560</v>
      </c>
      <c r="CF17" s="122">
        <v>186183</v>
      </c>
      <c r="CG17" s="121">
        <v>225507841</v>
      </c>
      <c r="CH17" s="121">
        <v>8900960</v>
      </c>
      <c r="CI17" s="17" t="s">
        <v>397</v>
      </c>
      <c r="CJ17" s="67" t="s">
        <v>396</v>
      </c>
      <c r="CK17" s="122">
        <v>149005</v>
      </c>
      <c r="CL17" s="121">
        <v>179054087</v>
      </c>
      <c r="CM17" s="121">
        <v>6940000</v>
      </c>
      <c r="CN17" s="122">
        <v>168010</v>
      </c>
      <c r="CO17" s="121">
        <v>199497765</v>
      </c>
      <c r="CP17" s="121">
        <v>8004780</v>
      </c>
      <c r="CQ17" s="122">
        <v>120304</v>
      </c>
      <c r="CR17" s="121">
        <v>142796937</v>
      </c>
      <c r="CS17" s="121">
        <v>5546690</v>
      </c>
      <c r="CT17" s="122">
        <v>139790</v>
      </c>
      <c r="CU17" s="121">
        <v>162788028</v>
      </c>
      <c r="CV17" s="121">
        <v>6506360</v>
      </c>
      <c r="CW17" s="17" t="s">
        <v>397</v>
      </c>
      <c r="CX17" s="67" t="s">
        <v>396</v>
      </c>
      <c r="CY17" s="122">
        <v>77563</v>
      </c>
      <c r="CZ17" s="121">
        <v>92166808</v>
      </c>
      <c r="DA17" s="121">
        <v>3523170</v>
      </c>
      <c r="DB17" s="122">
        <v>88510</v>
      </c>
      <c r="DC17" s="121">
        <v>101657570</v>
      </c>
      <c r="DD17" s="121">
        <v>3939050</v>
      </c>
      <c r="DE17" s="122">
        <v>59961</v>
      </c>
      <c r="DF17" s="121">
        <v>69565845</v>
      </c>
      <c r="DG17" s="121">
        <v>2769680</v>
      </c>
      <c r="DH17" s="122">
        <v>73347</v>
      </c>
      <c r="DI17" s="121">
        <v>81503389</v>
      </c>
      <c r="DJ17" s="121">
        <v>3191470</v>
      </c>
      <c r="DK17" s="17" t="s">
        <v>397</v>
      </c>
      <c r="DL17" s="67" t="s">
        <v>396</v>
      </c>
      <c r="DM17" s="122">
        <v>40887</v>
      </c>
      <c r="DN17" s="121">
        <v>45717708</v>
      </c>
      <c r="DO17" s="121">
        <v>1826640</v>
      </c>
      <c r="DP17" s="122">
        <v>52118</v>
      </c>
      <c r="DQ17" s="121">
        <v>55262818</v>
      </c>
      <c r="DR17" s="121">
        <v>2266740</v>
      </c>
      <c r="DS17" s="122">
        <v>31137</v>
      </c>
      <c r="DT17" s="121">
        <v>33067582</v>
      </c>
      <c r="DU17" s="121">
        <v>931580</v>
      </c>
      <c r="DV17" s="122">
        <v>26014</v>
      </c>
      <c r="DW17" s="121">
        <v>26030919</v>
      </c>
      <c r="DX17" s="121">
        <v>1138180</v>
      </c>
      <c r="DY17" s="17" t="s">
        <v>397</v>
      </c>
      <c r="DZ17" s="67" t="s">
        <v>396</v>
      </c>
      <c r="EA17" s="122">
        <v>24796</v>
      </c>
      <c r="EB17" s="121">
        <v>25536363</v>
      </c>
      <c r="EC17" s="121">
        <v>491330</v>
      </c>
      <c r="ED17" s="122">
        <v>13365</v>
      </c>
      <c r="EE17" s="121">
        <v>12242047</v>
      </c>
      <c r="EF17" s="121">
        <v>559910</v>
      </c>
      <c r="EG17" s="17" t="s">
        <v>397</v>
      </c>
    </row>
    <row r="18" spans="1:137" ht="15.6" customHeight="1">
      <c r="A18" s="68" t="s">
        <v>356</v>
      </c>
      <c r="B18" s="124">
        <v>2718099</v>
      </c>
      <c r="C18" s="125">
        <v>3422001236</v>
      </c>
      <c r="D18" s="125">
        <v>127390660</v>
      </c>
      <c r="E18" s="126">
        <v>1274228</v>
      </c>
      <c r="F18" s="125">
        <v>1613073905</v>
      </c>
      <c r="G18" s="125">
        <v>59163530</v>
      </c>
      <c r="H18" s="126">
        <v>1443871</v>
      </c>
      <c r="I18" s="125">
        <v>1808927331</v>
      </c>
      <c r="J18" s="125">
        <v>68227130</v>
      </c>
      <c r="K18" s="126">
        <v>25971</v>
      </c>
      <c r="L18" s="125">
        <v>43745094</v>
      </c>
      <c r="M18" s="125">
        <v>931780</v>
      </c>
      <c r="N18" s="126">
        <v>24435</v>
      </c>
      <c r="O18" s="125">
        <v>40068779</v>
      </c>
      <c r="P18" s="127">
        <v>889600</v>
      </c>
      <c r="Q18" s="22" t="s">
        <v>357</v>
      </c>
      <c r="R18" s="68" t="s">
        <v>398</v>
      </c>
      <c r="S18" s="126">
        <v>135271</v>
      </c>
      <c r="T18" s="125">
        <v>155237398</v>
      </c>
      <c r="U18" s="125">
        <v>6560080</v>
      </c>
      <c r="V18" s="126">
        <v>128428</v>
      </c>
      <c r="W18" s="125">
        <v>143158340</v>
      </c>
      <c r="X18" s="125">
        <v>6229400</v>
      </c>
      <c r="Y18" s="126">
        <v>68978</v>
      </c>
      <c r="Z18" s="125">
        <v>78757739</v>
      </c>
      <c r="AA18" s="125">
        <v>3333780</v>
      </c>
      <c r="AB18" s="126">
        <v>71649</v>
      </c>
      <c r="AC18" s="125">
        <v>86404575</v>
      </c>
      <c r="AD18" s="125">
        <v>3450880</v>
      </c>
      <c r="AE18" s="22" t="s">
        <v>399</v>
      </c>
      <c r="AF18" s="68" t="s">
        <v>398</v>
      </c>
      <c r="AG18" s="126">
        <v>63829</v>
      </c>
      <c r="AH18" s="125">
        <v>95150185</v>
      </c>
      <c r="AI18" s="125">
        <v>3052060</v>
      </c>
      <c r="AJ18" s="126">
        <v>89758</v>
      </c>
      <c r="AK18" s="125">
        <v>130934366</v>
      </c>
      <c r="AL18" s="125">
        <v>4281430</v>
      </c>
      <c r="AM18" s="126">
        <v>86571</v>
      </c>
      <c r="AN18" s="125">
        <v>125874220</v>
      </c>
      <c r="AO18" s="125">
        <v>4169410</v>
      </c>
      <c r="AP18" s="126">
        <v>113249</v>
      </c>
      <c r="AQ18" s="125">
        <v>159445872</v>
      </c>
      <c r="AR18" s="125">
        <v>5448700</v>
      </c>
      <c r="AS18" s="22" t="s">
        <v>399</v>
      </c>
      <c r="AT18" s="68" t="s">
        <v>398</v>
      </c>
      <c r="AU18" s="126">
        <v>94742</v>
      </c>
      <c r="AV18" s="125">
        <v>131457525</v>
      </c>
      <c r="AW18" s="125">
        <v>4592150</v>
      </c>
      <c r="AX18" s="126">
        <v>112580</v>
      </c>
      <c r="AY18" s="125">
        <v>150417018</v>
      </c>
      <c r="AZ18" s="125">
        <v>5469580</v>
      </c>
      <c r="BA18" s="126">
        <v>104351</v>
      </c>
      <c r="BB18" s="125">
        <v>139028458</v>
      </c>
      <c r="BC18" s="125">
        <v>5055040</v>
      </c>
      <c r="BD18" s="126">
        <v>126008</v>
      </c>
      <c r="BE18" s="125">
        <v>163957453</v>
      </c>
      <c r="BF18" s="125">
        <v>6106550</v>
      </c>
      <c r="BG18" s="22" t="s">
        <v>399</v>
      </c>
      <c r="BH18" s="68" t="s">
        <v>398</v>
      </c>
      <c r="BI18" s="126">
        <v>102725</v>
      </c>
      <c r="BJ18" s="125">
        <v>133131805</v>
      </c>
      <c r="BK18" s="125">
        <v>4950870</v>
      </c>
      <c r="BL18" s="126">
        <v>118642</v>
      </c>
      <c r="BM18" s="125">
        <v>151492814</v>
      </c>
      <c r="BN18" s="125">
        <v>5714080</v>
      </c>
      <c r="BO18" s="126">
        <v>93216</v>
      </c>
      <c r="BP18" s="125">
        <v>117381059</v>
      </c>
      <c r="BQ18" s="125">
        <v>4435960</v>
      </c>
      <c r="BR18" s="126">
        <v>107603</v>
      </c>
      <c r="BS18" s="125">
        <v>135272956</v>
      </c>
      <c r="BT18" s="125">
        <v>5146740</v>
      </c>
      <c r="BU18" s="22" t="s">
        <v>399</v>
      </c>
      <c r="BV18" s="68" t="s">
        <v>398</v>
      </c>
      <c r="BW18" s="126">
        <v>96729</v>
      </c>
      <c r="BX18" s="125">
        <v>119006305</v>
      </c>
      <c r="BY18" s="125">
        <v>4528220</v>
      </c>
      <c r="BZ18" s="126">
        <v>108180</v>
      </c>
      <c r="CA18" s="125">
        <v>133410023</v>
      </c>
      <c r="CB18" s="125">
        <v>5171020</v>
      </c>
      <c r="CC18" s="126">
        <v>100098</v>
      </c>
      <c r="CD18" s="125">
        <v>120996795</v>
      </c>
      <c r="CE18" s="125">
        <v>4655100</v>
      </c>
      <c r="CF18" s="126">
        <v>112558</v>
      </c>
      <c r="CG18" s="125">
        <v>136570547</v>
      </c>
      <c r="CH18" s="125">
        <v>5389360</v>
      </c>
      <c r="CI18" s="22" t="s">
        <v>399</v>
      </c>
      <c r="CJ18" s="68" t="s">
        <v>398</v>
      </c>
      <c r="CK18" s="126">
        <v>90203</v>
      </c>
      <c r="CL18" s="125">
        <v>108271276</v>
      </c>
      <c r="CM18" s="125">
        <v>4194910</v>
      </c>
      <c r="CN18" s="126">
        <v>101631</v>
      </c>
      <c r="CO18" s="125">
        <v>120786948</v>
      </c>
      <c r="CP18" s="125">
        <v>4846660</v>
      </c>
      <c r="CQ18" s="126">
        <v>72208</v>
      </c>
      <c r="CR18" s="125">
        <v>85894009</v>
      </c>
      <c r="CS18" s="125">
        <v>3321270</v>
      </c>
      <c r="CT18" s="126">
        <v>82019</v>
      </c>
      <c r="CU18" s="125">
        <v>95624212</v>
      </c>
      <c r="CV18" s="125">
        <v>3788030</v>
      </c>
      <c r="CW18" s="22" t="s">
        <v>399</v>
      </c>
      <c r="CX18" s="68" t="s">
        <v>398</v>
      </c>
      <c r="CY18" s="126">
        <v>46324</v>
      </c>
      <c r="CZ18" s="125">
        <v>55017126</v>
      </c>
      <c r="DA18" s="125">
        <v>2091670</v>
      </c>
      <c r="DB18" s="126">
        <v>52622</v>
      </c>
      <c r="DC18" s="125">
        <v>60754768</v>
      </c>
      <c r="DD18" s="125">
        <v>2296400</v>
      </c>
      <c r="DE18" s="126">
        <v>34158</v>
      </c>
      <c r="DF18" s="125">
        <v>39910068</v>
      </c>
      <c r="DG18" s="125">
        <v>1571880</v>
      </c>
      <c r="DH18" s="126">
        <v>42622</v>
      </c>
      <c r="DI18" s="125">
        <v>47475827</v>
      </c>
      <c r="DJ18" s="125">
        <v>1795330</v>
      </c>
      <c r="DK18" s="22" t="s">
        <v>399</v>
      </c>
      <c r="DL18" s="68" t="s">
        <v>398</v>
      </c>
      <c r="DM18" s="126">
        <v>21911</v>
      </c>
      <c r="DN18" s="125">
        <v>24730135</v>
      </c>
      <c r="DO18" s="125">
        <v>964280</v>
      </c>
      <c r="DP18" s="126">
        <v>29733</v>
      </c>
      <c r="DQ18" s="125">
        <v>31600922</v>
      </c>
      <c r="DR18" s="125">
        <v>1265860</v>
      </c>
      <c r="DS18" s="126">
        <v>19820</v>
      </c>
      <c r="DT18" s="125">
        <v>21373970</v>
      </c>
      <c r="DU18" s="125">
        <v>489980</v>
      </c>
      <c r="DV18" s="126">
        <v>14524</v>
      </c>
      <c r="DW18" s="125">
        <v>14526298</v>
      </c>
      <c r="DX18" s="125">
        <v>623470</v>
      </c>
      <c r="DY18" s="22" t="s">
        <v>399</v>
      </c>
      <c r="DZ18" s="68" t="s">
        <v>398</v>
      </c>
      <c r="EA18" s="126">
        <v>17123</v>
      </c>
      <c r="EB18" s="125">
        <v>18110738</v>
      </c>
      <c r="EC18" s="125">
        <v>265090</v>
      </c>
      <c r="ED18" s="126">
        <v>7630</v>
      </c>
      <c r="EE18" s="125">
        <v>7025613</v>
      </c>
      <c r="EF18" s="125">
        <v>314040</v>
      </c>
      <c r="EG18" s="22" t="s">
        <v>399</v>
      </c>
    </row>
    <row r="19" spans="1:137" ht="15.6" customHeight="1">
      <c r="A19" s="68" t="s">
        <v>330</v>
      </c>
      <c r="B19" s="124">
        <v>761647</v>
      </c>
      <c r="C19" s="125">
        <v>942568165</v>
      </c>
      <c r="D19" s="125">
        <v>36004620</v>
      </c>
      <c r="E19" s="126">
        <v>360563</v>
      </c>
      <c r="F19" s="125">
        <v>450218333</v>
      </c>
      <c r="G19" s="125">
        <v>16970780</v>
      </c>
      <c r="H19" s="126">
        <v>401084</v>
      </c>
      <c r="I19" s="125">
        <v>492349832</v>
      </c>
      <c r="J19" s="125">
        <v>19033840</v>
      </c>
      <c r="K19" s="126">
        <v>6034</v>
      </c>
      <c r="L19" s="125">
        <v>8511590</v>
      </c>
      <c r="M19" s="125">
        <v>213900</v>
      </c>
      <c r="N19" s="126">
        <v>5783</v>
      </c>
      <c r="O19" s="125">
        <v>8266567</v>
      </c>
      <c r="P19" s="127">
        <v>209900</v>
      </c>
      <c r="Q19" s="22" t="s">
        <v>24</v>
      </c>
      <c r="R19" s="68" t="s">
        <v>330</v>
      </c>
      <c r="S19" s="126">
        <v>32906</v>
      </c>
      <c r="T19" s="125">
        <v>35099029</v>
      </c>
      <c r="U19" s="125">
        <v>1607950</v>
      </c>
      <c r="V19" s="126">
        <v>31337</v>
      </c>
      <c r="W19" s="125">
        <v>32894000</v>
      </c>
      <c r="X19" s="125">
        <v>1531150</v>
      </c>
      <c r="Y19" s="126">
        <v>19699</v>
      </c>
      <c r="Z19" s="125">
        <v>19933554</v>
      </c>
      <c r="AA19" s="125">
        <v>967000</v>
      </c>
      <c r="AB19" s="126">
        <v>19697</v>
      </c>
      <c r="AC19" s="125">
        <v>21479275</v>
      </c>
      <c r="AD19" s="125">
        <v>962420</v>
      </c>
      <c r="AE19" s="22" t="s">
        <v>24</v>
      </c>
      <c r="AF19" s="68" t="s">
        <v>330</v>
      </c>
      <c r="AG19" s="126">
        <v>16125</v>
      </c>
      <c r="AH19" s="125">
        <v>22490048</v>
      </c>
      <c r="AI19" s="125">
        <v>774600</v>
      </c>
      <c r="AJ19" s="126">
        <v>21179</v>
      </c>
      <c r="AK19" s="125">
        <v>29613483</v>
      </c>
      <c r="AL19" s="125">
        <v>1015220</v>
      </c>
      <c r="AM19" s="126">
        <v>24407</v>
      </c>
      <c r="AN19" s="125">
        <v>35303058</v>
      </c>
      <c r="AO19" s="125">
        <v>1171700</v>
      </c>
      <c r="AP19" s="126">
        <v>32210</v>
      </c>
      <c r="AQ19" s="125">
        <v>45829841</v>
      </c>
      <c r="AR19" s="125">
        <v>1540860</v>
      </c>
      <c r="AS19" s="22" t="s">
        <v>24</v>
      </c>
      <c r="AT19" s="68" t="s">
        <v>330</v>
      </c>
      <c r="AU19" s="126">
        <v>32577</v>
      </c>
      <c r="AV19" s="125">
        <v>45476355</v>
      </c>
      <c r="AW19" s="125">
        <v>1567850</v>
      </c>
      <c r="AX19" s="126">
        <v>36133</v>
      </c>
      <c r="AY19" s="125">
        <v>49179087</v>
      </c>
      <c r="AZ19" s="125">
        <v>1751080</v>
      </c>
      <c r="BA19" s="126">
        <v>38401</v>
      </c>
      <c r="BB19" s="125">
        <v>52060094</v>
      </c>
      <c r="BC19" s="125">
        <v>1850920</v>
      </c>
      <c r="BD19" s="126">
        <v>40572</v>
      </c>
      <c r="BE19" s="125">
        <v>52878128</v>
      </c>
      <c r="BF19" s="125">
        <v>1964150</v>
      </c>
      <c r="BG19" s="22" t="s">
        <v>24</v>
      </c>
      <c r="BH19" s="68" t="s">
        <v>330</v>
      </c>
      <c r="BI19" s="126">
        <v>34505</v>
      </c>
      <c r="BJ19" s="125">
        <v>45049981</v>
      </c>
      <c r="BK19" s="125">
        <v>1661750</v>
      </c>
      <c r="BL19" s="126">
        <v>36668</v>
      </c>
      <c r="BM19" s="125">
        <v>46175210</v>
      </c>
      <c r="BN19" s="125">
        <v>1764750</v>
      </c>
      <c r="BO19" s="126">
        <v>28743</v>
      </c>
      <c r="BP19" s="125">
        <v>36413051</v>
      </c>
      <c r="BQ19" s="125">
        <v>1371750</v>
      </c>
      <c r="BR19" s="126">
        <v>29601</v>
      </c>
      <c r="BS19" s="125">
        <v>36403884</v>
      </c>
      <c r="BT19" s="125">
        <v>1416200</v>
      </c>
      <c r="BU19" s="22" t="s">
        <v>24</v>
      </c>
      <c r="BV19" s="68" t="s">
        <v>330</v>
      </c>
      <c r="BW19" s="126">
        <v>26272</v>
      </c>
      <c r="BX19" s="125">
        <v>32306365</v>
      </c>
      <c r="BY19" s="125">
        <v>1238750</v>
      </c>
      <c r="BZ19" s="126">
        <v>28632</v>
      </c>
      <c r="CA19" s="125">
        <v>34749066</v>
      </c>
      <c r="CB19" s="125">
        <v>1367750</v>
      </c>
      <c r="CC19" s="126">
        <v>25174</v>
      </c>
      <c r="CD19" s="125">
        <v>30543239</v>
      </c>
      <c r="CE19" s="125">
        <v>1182270</v>
      </c>
      <c r="CF19" s="126">
        <v>29277</v>
      </c>
      <c r="CG19" s="125">
        <v>34851696</v>
      </c>
      <c r="CH19" s="125">
        <v>1397470</v>
      </c>
      <c r="CI19" s="22" t="s">
        <v>24</v>
      </c>
      <c r="CJ19" s="68" t="s">
        <v>330</v>
      </c>
      <c r="CK19" s="126">
        <v>23519</v>
      </c>
      <c r="CL19" s="125">
        <v>28423646</v>
      </c>
      <c r="CM19" s="125">
        <v>1091470</v>
      </c>
      <c r="CN19" s="126">
        <v>26581</v>
      </c>
      <c r="CO19" s="125">
        <v>31026153</v>
      </c>
      <c r="CP19" s="125">
        <v>1266470</v>
      </c>
      <c r="CQ19" s="126">
        <v>18373</v>
      </c>
      <c r="CR19" s="125">
        <v>21296996</v>
      </c>
      <c r="CS19" s="125">
        <v>844900</v>
      </c>
      <c r="CT19" s="126">
        <v>23142</v>
      </c>
      <c r="CU19" s="125">
        <v>26243071</v>
      </c>
      <c r="CV19" s="125">
        <v>1088050</v>
      </c>
      <c r="CW19" s="22" t="s">
        <v>24</v>
      </c>
      <c r="CX19" s="68" t="s">
        <v>330</v>
      </c>
      <c r="CY19" s="126">
        <v>12022</v>
      </c>
      <c r="CZ19" s="125">
        <v>13880247</v>
      </c>
      <c r="DA19" s="125">
        <v>544720</v>
      </c>
      <c r="DB19" s="126">
        <v>13597</v>
      </c>
      <c r="DC19" s="125">
        <v>15014335</v>
      </c>
      <c r="DD19" s="125">
        <v>615650</v>
      </c>
      <c r="DE19" s="126">
        <v>8797</v>
      </c>
      <c r="DF19" s="125">
        <v>9859779</v>
      </c>
      <c r="DG19" s="125">
        <v>403150</v>
      </c>
      <c r="DH19" s="126">
        <v>11740</v>
      </c>
      <c r="DI19" s="125">
        <v>12729863</v>
      </c>
      <c r="DJ19" s="125">
        <v>519050</v>
      </c>
      <c r="DK19" s="22" t="s">
        <v>24</v>
      </c>
      <c r="DL19" s="68" t="s">
        <v>330</v>
      </c>
      <c r="DM19" s="126">
        <v>6010</v>
      </c>
      <c r="DN19" s="125">
        <v>6576318</v>
      </c>
      <c r="DO19" s="125">
        <v>269950</v>
      </c>
      <c r="DP19" s="126">
        <v>8358</v>
      </c>
      <c r="DQ19" s="125">
        <v>8724551</v>
      </c>
      <c r="DR19" s="125">
        <v>357770</v>
      </c>
      <c r="DS19" s="126">
        <v>3680</v>
      </c>
      <c r="DT19" s="125">
        <v>3720410</v>
      </c>
      <c r="DU19" s="125">
        <v>130650</v>
      </c>
      <c r="DV19" s="126">
        <v>4313</v>
      </c>
      <c r="DW19" s="125">
        <v>4254537</v>
      </c>
      <c r="DX19" s="125">
        <v>181050</v>
      </c>
      <c r="DY19" s="22" t="s">
        <v>24</v>
      </c>
      <c r="DZ19" s="68" t="s">
        <v>330</v>
      </c>
      <c r="EA19" s="126">
        <v>3319</v>
      </c>
      <c r="EB19" s="125">
        <v>3274573</v>
      </c>
      <c r="EC19" s="125">
        <v>77500</v>
      </c>
      <c r="ED19" s="126">
        <v>2264</v>
      </c>
      <c r="EE19" s="125">
        <v>2037085</v>
      </c>
      <c r="EF19" s="125">
        <v>84850</v>
      </c>
      <c r="EG19" s="22" t="s">
        <v>24</v>
      </c>
    </row>
    <row r="20" spans="1:137" ht="15.6" customHeight="1">
      <c r="A20" s="68" t="s">
        <v>331</v>
      </c>
      <c r="B20" s="124">
        <v>585711</v>
      </c>
      <c r="C20" s="125">
        <v>719881700</v>
      </c>
      <c r="D20" s="125">
        <v>27741270</v>
      </c>
      <c r="E20" s="126">
        <v>277598</v>
      </c>
      <c r="F20" s="125">
        <v>341524208</v>
      </c>
      <c r="G20" s="125">
        <v>13104760</v>
      </c>
      <c r="H20" s="126">
        <v>308113</v>
      </c>
      <c r="I20" s="125">
        <v>378357492</v>
      </c>
      <c r="J20" s="125">
        <v>14636510</v>
      </c>
      <c r="K20" s="126">
        <v>6533</v>
      </c>
      <c r="L20" s="125">
        <v>8790799</v>
      </c>
      <c r="M20" s="125">
        <v>245180</v>
      </c>
      <c r="N20" s="126">
        <v>6177</v>
      </c>
      <c r="O20" s="125">
        <v>8281677</v>
      </c>
      <c r="P20" s="127">
        <v>231180</v>
      </c>
      <c r="Q20" s="22" t="s">
        <v>26</v>
      </c>
      <c r="R20" s="68" t="s">
        <v>331</v>
      </c>
      <c r="S20" s="126">
        <v>35274</v>
      </c>
      <c r="T20" s="125">
        <v>35475863</v>
      </c>
      <c r="U20" s="125">
        <v>1715510</v>
      </c>
      <c r="V20" s="126">
        <v>34426</v>
      </c>
      <c r="W20" s="125">
        <v>34139059</v>
      </c>
      <c r="X20" s="125">
        <v>1674300</v>
      </c>
      <c r="Y20" s="126">
        <v>17339</v>
      </c>
      <c r="Z20" s="125">
        <v>16997827</v>
      </c>
      <c r="AA20" s="125">
        <v>834280</v>
      </c>
      <c r="AB20" s="126">
        <v>17745</v>
      </c>
      <c r="AC20" s="125">
        <v>18761883</v>
      </c>
      <c r="AD20" s="125">
        <v>850860</v>
      </c>
      <c r="AE20" s="22" t="s">
        <v>26</v>
      </c>
      <c r="AF20" s="68" t="s">
        <v>331</v>
      </c>
      <c r="AG20" s="126">
        <v>12579</v>
      </c>
      <c r="AH20" s="125">
        <v>17857591</v>
      </c>
      <c r="AI20" s="125">
        <v>601170</v>
      </c>
      <c r="AJ20" s="126">
        <v>17024</v>
      </c>
      <c r="AK20" s="125">
        <v>23796653</v>
      </c>
      <c r="AL20" s="125">
        <v>809350</v>
      </c>
      <c r="AM20" s="126">
        <v>15621</v>
      </c>
      <c r="AN20" s="125">
        <v>22403190</v>
      </c>
      <c r="AO20" s="125">
        <v>751980</v>
      </c>
      <c r="AP20" s="126">
        <v>20661</v>
      </c>
      <c r="AQ20" s="125">
        <v>28558951</v>
      </c>
      <c r="AR20" s="125">
        <v>995000</v>
      </c>
      <c r="AS20" s="22" t="s">
        <v>26</v>
      </c>
      <c r="AT20" s="68" t="s">
        <v>331</v>
      </c>
      <c r="AU20" s="126">
        <v>19539</v>
      </c>
      <c r="AV20" s="125">
        <v>27347270</v>
      </c>
      <c r="AW20" s="125">
        <v>948950</v>
      </c>
      <c r="AX20" s="126">
        <v>23217</v>
      </c>
      <c r="AY20" s="125">
        <v>31233714</v>
      </c>
      <c r="AZ20" s="125">
        <v>1125710</v>
      </c>
      <c r="BA20" s="126">
        <v>25213</v>
      </c>
      <c r="BB20" s="125">
        <v>33551735</v>
      </c>
      <c r="BC20" s="125">
        <v>1219470</v>
      </c>
      <c r="BD20" s="126">
        <v>30129</v>
      </c>
      <c r="BE20" s="125">
        <v>39449914</v>
      </c>
      <c r="BF20" s="125">
        <v>1452180</v>
      </c>
      <c r="BG20" s="22" t="s">
        <v>26</v>
      </c>
      <c r="BH20" s="68" t="s">
        <v>331</v>
      </c>
      <c r="BI20" s="126">
        <v>26417</v>
      </c>
      <c r="BJ20" s="125">
        <v>34714475</v>
      </c>
      <c r="BK20" s="125">
        <v>1267560</v>
      </c>
      <c r="BL20" s="126">
        <v>30513</v>
      </c>
      <c r="BM20" s="125">
        <v>39588533</v>
      </c>
      <c r="BN20" s="125">
        <v>1458940</v>
      </c>
      <c r="BO20" s="126">
        <v>23657</v>
      </c>
      <c r="BP20" s="125">
        <v>30277910</v>
      </c>
      <c r="BQ20" s="125">
        <v>1126910</v>
      </c>
      <c r="BR20" s="126">
        <v>24528</v>
      </c>
      <c r="BS20" s="125">
        <v>30822990</v>
      </c>
      <c r="BT20" s="125">
        <v>1167580</v>
      </c>
      <c r="BU20" s="22" t="s">
        <v>26</v>
      </c>
      <c r="BV20" s="68" t="s">
        <v>331</v>
      </c>
      <c r="BW20" s="126">
        <v>20570</v>
      </c>
      <c r="BX20" s="125">
        <v>25439979</v>
      </c>
      <c r="BY20" s="125">
        <v>969680</v>
      </c>
      <c r="BZ20" s="126">
        <v>21680</v>
      </c>
      <c r="CA20" s="125">
        <v>27077585</v>
      </c>
      <c r="CB20" s="125">
        <v>1028610</v>
      </c>
      <c r="CC20" s="126">
        <v>19762</v>
      </c>
      <c r="CD20" s="125">
        <v>24051128</v>
      </c>
      <c r="CE20" s="125">
        <v>925070</v>
      </c>
      <c r="CF20" s="126">
        <v>20769</v>
      </c>
      <c r="CG20" s="125">
        <v>25410315</v>
      </c>
      <c r="CH20" s="125">
        <v>990080</v>
      </c>
      <c r="CI20" s="22" t="s">
        <v>26</v>
      </c>
      <c r="CJ20" s="68" t="s">
        <v>331</v>
      </c>
      <c r="CK20" s="126">
        <v>16482</v>
      </c>
      <c r="CL20" s="125">
        <v>19901232</v>
      </c>
      <c r="CM20" s="125">
        <v>771320</v>
      </c>
      <c r="CN20" s="126">
        <v>17833</v>
      </c>
      <c r="CO20" s="125">
        <v>21507038</v>
      </c>
      <c r="CP20" s="125">
        <v>848200</v>
      </c>
      <c r="CQ20" s="126">
        <v>13328</v>
      </c>
      <c r="CR20" s="125">
        <v>16011495</v>
      </c>
      <c r="CS20" s="125">
        <v>616510</v>
      </c>
      <c r="CT20" s="126">
        <v>15616</v>
      </c>
      <c r="CU20" s="125">
        <v>18633899</v>
      </c>
      <c r="CV20" s="125">
        <v>732950</v>
      </c>
      <c r="CW20" s="22" t="s">
        <v>26</v>
      </c>
      <c r="CX20" s="68" t="s">
        <v>331</v>
      </c>
      <c r="CY20" s="126">
        <v>8318</v>
      </c>
      <c r="CZ20" s="125">
        <v>10093130</v>
      </c>
      <c r="DA20" s="125">
        <v>381840</v>
      </c>
      <c r="DB20" s="126">
        <v>9762</v>
      </c>
      <c r="DC20" s="125">
        <v>11262309</v>
      </c>
      <c r="DD20" s="125">
        <v>444590</v>
      </c>
      <c r="DE20" s="126">
        <v>7011</v>
      </c>
      <c r="DF20" s="125">
        <v>8137268</v>
      </c>
      <c r="DG20" s="125">
        <v>326900</v>
      </c>
      <c r="DH20" s="126">
        <v>8049</v>
      </c>
      <c r="DI20" s="125">
        <v>9248166</v>
      </c>
      <c r="DJ20" s="125">
        <v>368800</v>
      </c>
      <c r="DK20" s="22" t="s">
        <v>26</v>
      </c>
      <c r="DL20" s="68" t="s">
        <v>331</v>
      </c>
      <c r="DM20" s="126">
        <v>5151</v>
      </c>
      <c r="DN20" s="125">
        <v>5628199</v>
      </c>
      <c r="DO20" s="125">
        <v>235120</v>
      </c>
      <c r="DP20" s="126">
        <v>5851</v>
      </c>
      <c r="DQ20" s="125">
        <v>6376314</v>
      </c>
      <c r="DR20" s="125">
        <v>267070</v>
      </c>
      <c r="DS20" s="126">
        <v>2974</v>
      </c>
      <c r="DT20" s="125">
        <v>3082587</v>
      </c>
      <c r="DU20" s="125">
        <v>111520</v>
      </c>
      <c r="DV20" s="126">
        <v>2805</v>
      </c>
      <c r="DW20" s="125">
        <v>2939921</v>
      </c>
      <c r="DX20" s="125">
        <v>129980</v>
      </c>
      <c r="DY20" s="22" t="s">
        <v>26</v>
      </c>
      <c r="DZ20" s="68" t="s">
        <v>331</v>
      </c>
      <c r="EA20" s="126">
        <v>1830</v>
      </c>
      <c r="EB20" s="125">
        <v>1762530</v>
      </c>
      <c r="EC20" s="125">
        <v>55790</v>
      </c>
      <c r="ED20" s="126">
        <v>1328</v>
      </c>
      <c r="EE20" s="125">
        <v>1268571</v>
      </c>
      <c r="EF20" s="125">
        <v>61130</v>
      </c>
      <c r="EG20" s="22" t="s">
        <v>26</v>
      </c>
    </row>
    <row r="21" spans="1:137" ht="15.6" customHeight="1">
      <c r="A21" s="68" t="s">
        <v>332</v>
      </c>
      <c r="B21" s="124">
        <v>532978</v>
      </c>
      <c r="C21" s="125">
        <v>649807837</v>
      </c>
      <c r="D21" s="125">
        <v>25089390</v>
      </c>
      <c r="E21" s="126">
        <v>248200</v>
      </c>
      <c r="F21" s="125">
        <v>302500990</v>
      </c>
      <c r="G21" s="125">
        <v>11628560</v>
      </c>
      <c r="H21" s="126">
        <v>284778</v>
      </c>
      <c r="I21" s="125">
        <v>347306847</v>
      </c>
      <c r="J21" s="125">
        <v>13460830</v>
      </c>
      <c r="K21" s="126">
        <v>3377</v>
      </c>
      <c r="L21" s="125">
        <v>3946493</v>
      </c>
      <c r="M21" s="125">
        <v>125350</v>
      </c>
      <c r="N21" s="126">
        <v>3296</v>
      </c>
      <c r="O21" s="125">
        <v>3895521</v>
      </c>
      <c r="P21" s="127">
        <v>126290</v>
      </c>
      <c r="Q21" s="22" t="s">
        <v>27</v>
      </c>
      <c r="R21" s="68" t="s">
        <v>332</v>
      </c>
      <c r="S21" s="126">
        <v>29048</v>
      </c>
      <c r="T21" s="125">
        <v>29460659</v>
      </c>
      <c r="U21" s="125">
        <v>1370300</v>
      </c>
      <c r="V21" s="126">
        <v>26905</v>
      </c>
      <c r="W21" s="125">
        <v>27110562</v>
      </c>
      <c r="X21" s="125">
        <v>1264870</v>
      </c>
      <c r="Y21" s="126">
        <v>14427</v>
      </c>
      <c r="Z21" s="125">
        <v>15340124</v>
      </c>
      <c r="AA21" s="125">
        <v>667270</v>
      </c>
      <c r="AB21" s="126">
        <v>15002</v>
      </c>
      <c r="AC21" s="125">
        <v>16870294</v>
      </c>
      <c r="AD21" s="125">
        <v>694890</v>
      </c>
      <c r="AE21" s="22" t="s">
        <v>27</v>
      </c>
      <c r="AF21" s="68" t="s">
        <v>332</v>
      </c>
      <c r="AG21" s="126">
        <v>11601</v>
      </c>
      <c r="AH21" s="125">
        <v>16860746</v>
      </c>
      <c r="AI21" s="125">
        <v>550710</v>
      </c>
      <c r="AJ21" s="126">
        <v>16605</v>
      </c>
      <c r="AK21" s="125">
        <v>23857671</v>
      </c>
      <c r="AL21" s="125">
        <v>780920</v>
      </c>
      <c r="AM21" s="126">
        <v>14707</v>
      </c>
      <c r="AN21" s="125">
        <v>21139664</v>
      </c>
      <c r="AO21" s="125">
        <v>702050</v>
      </c>
      <c r="AP21" s="126">
        <v>18516</v>
      </c>
      <c r="AQ21" s="125">
        <v>25616433</v>
      </c>
      <c r="AR21" s="125">
        <v>885780</v>
      </c>
      <c r="AS21" s="22" t="s">
        <v>27</v>
      </c>
      <c r="AT21" s="68" t="s">
        <v>332</v>
      </c>
      <c r="AU21" s="126">
        <v>15792</v>
      </c>
      <c r="AV21" s="125">
        <v>21815630</v>
      </c>
      <c r="AW21" s="125">
        <v>763630</v>
      </c>
      <c r="AX21" s="126">
        <v>19404</v>
      </c>
      <c r="AY21" s="125">
        <v>26114910</v>
      </c>
      <c r="AZ21" s="125">
        <v>937770</v>
      </c>
      <c r="BA21" s="126">
        <v>18197</v>
      </c>
      <c r="BB21" s="125">
        <v>24425453</v>
      </c>
      <c r="BC21" s="125">
        <v>877310</v>
      </c>
      <c r="BD21" s="126">
        <v>22747</v>
      </c>
      <c r="BE21" s="125">
        <v>29914479</v>
      </c>
      <c r="BF21" s="125">
        <v>1098860</v>
      </c>
      <c r="BG21" s="22" t="s">
        <v>27</v>
      </c>
      <c r="BH21" s="68" t="s">
        <v>332</v>
      </c>
      <c r="BI21" s="126">
        <v>16960</v>
      </c>
      <c r="BJ21" s="125">
        <v>21775545</v>
      </c>
      <c r="BK21" s="125">
        <v>815110</v>
      </c>
      <c r="BL21" s="126">
        <v>21122</v>
      </c>
      <c r="BM21" s="125">
        <v>27281763</v>
      </c>
      <c r="BN21" s="125">
        <v>1009290</v>
      </c>
      <c r="BO21" s="126">
        <v>16242</v>
      </c>
      <c r="BP21" s="125">
        <v>20232727</v>
      </c>
      <c r="BQ21" s="125">
        <v>770730</v>
      </c>
      <c r="BR21" s="126">
        <v>18725</v>
      </c>
      <c r="BS21" s="125">
        <v>23651184</v>
      </c>
      <c r="BT21" s="125">
        <v>890450</v>
      </c>
      <c r="BU21" s="22" t="s">
        <v>27</v>
      </c>
      <c r="BV21" s="68" t="s">
        <v>332</v>
      </c>
      <c r="BW21" s="126">
        <v>17128</v>
      </c>
      <c r="BX21" s="125">
        <v>20858340</v>
      </c>
      <c r="BY21" s="125">
        <v>799310</v>
      </c>
      <c r="BZ21" s="126">
        <v>19743</v>
      </c>
      <c r="CA21" s="125">
        <v>24396612</v>
      </c>
      <c r="CB21" s="125">
        <v>936570</v>
      </c>
      <c r="CC21" s="126">
        <v>19629</v>
      </c>
      <c r="CD21" s="125">
        <v>23696011</v>
      </c>
      <c r="CE21" s="125">
        <v>918120</v>
      </c>
      <c r="CF21" s="126">
        <v>23579</v>
      </c>
      <c r="CG21" s="125">
        <v>28675283</v>
      </c>
      <c r="CH21" s="125">
        <v>1124050</v>
      </c>
      <c r="CI21" s="22" t="s">
        <v>27</v>
      </c>
      <c r="CJ21" s="68" t="s">
        <v>332</v>
      </c>
      <c r="CK21" s="126">
        <v>18801</v>
      </c>
      <c r="CL21" s="125">
        <v>22457933</v>
      </c>
      <c r="CM21" s="125">
        <v>882300</v>
      </c>
      <c r="CN21" s="126">
        <v>21965</v>
      </c>
      <c r="CO21" s="125">
        <v>26177626</v>
      </c>
      <c r="CP21" s="125">
        <v>1043450</v>
      </c>
      <c r="CQ21" s="126">
        <v>16395</v>
      </c>
      <c r="CR21" s="125">
        <v>19594437</v>
      </c>
      <c r="CS21" s="125">
        <v>764010</v>
      </c>
      <c r="CT21" s="126">
        <v>19013</v>
      </c>
      <c r="CU21" s="125">
        <v>22286846</v>
      </c>
      <c r="CV21" s="125">
        <v>897330</v>
      </c>
      <c r="CW21" s="22" t="s">
        <v>27</v>
      </c>
      <c r="CX21" s="68" t="s">
        <v>332</v>
      </c>
      <c r="CY21" s="126">
        <v>10899</v>
      </c>
      <c r="CZ21" s="125">
        <v>13176305</v>
      </c>
      <c r="DA21" s="125">
        <v>504940</v>
      </c>
      <c r="DB21" s="126">
        <v>12529</v>
      </c>
      <c r="DC21" s="125">
        <v>14626158</v>
      </c>
      <c r="DD21" s="125">
        <v>582410</v>
      </c>
      <c r="DE21" s="126">
        <v>9995</v>
      </c>
      <c r="DF21" s="125">
        <v>11658730</v>
      </c>
      <c r="DG21" s="125">
        <v>467750</v>
      </c>
      <c r="DH21" s="126">
        <v>10936</v>
      </c>
      <c r="DI21" s="125">
        <v>12049533</v>
      </c>
      <c r="DJ21" s="125">
        <v>508290</v>
      </c>
      <c r="DK21" s="22" t="s">
        <v>27</v>
      </c>
      <c r="DL21" s="68" t="s">
        <v>332</v>
      </c>
      <c r="DM21" s="126">
        <v>7815</v>
      </c>
      <c r="DN21" s="125">
        <v>8783056</v>
      </c>
      <c r="DO21" s="125">
        <v>357290</v>
      </c>
      <c r="DP21" s="126">
        <v>8176</v>
      </c>
      <c r="DQ21" s="125">
        <v>8561031</v>
      </c>
      <c r="DR21" s="125">
        <v>376040</v>
      </c>
      <c r="DS21" s="126">
        <v>4663</v>
      </c>
      <c r="DT21" s="125">
        <v>4890615</v>
      </c>
      <c r="DU21" s="125">
        <v>199430</v>
      </c>
      <c r="DV21" s="126">
        <v>4372</v>
      </c>
      <c r="DW21" s="125">
        <v>4310163</v>
      </c>
      <c r="DX21" s="125">
        <v>203680</v>
      </c>
      <c r="DY21" s="22" t="s">
        <v>27</v>
      </c>
      <c r="DZ21" s="68" t="s">
        <v>332</v>
      </c>
      <c r="EA21" s="126">
        <v>2524</v>
      </c>
      <c r="EB21" s="125">
        <v>2388522</v>
      </c>
      <c r="EC21" s="125">
        <v>92950</v>
      </c>
      <c r="ED21" s="126">
        <v>2143</v>
      </c>
      <c r="EE21" s="125">
        <v>1910778</v>
      </c>
      <c r="EF21" s="125">
        <v>99890</v>
      </c>
      <c r="EG21" s="22" t="s">
        <v>27</v>
      </c>
    </row>
    <row r="22" spans="1:137" ht="15.6" customHeight="1">
      <c r="A22" s="67" t="s">
        <v>358</v>
      </c>
      <c r="B22" s="120">
        <v>6476822</v>
      </c>
      <c r="C22" s="121">
        <v>7522196935</v>
      </c>
      <c r="D22" s="121">
        <v>306737196</v>
      </c>
      <c r="E22" s="122">
        <v>2996173</v>
      </c>
      <c r="F22" s="121">
        <v>3505859763</v>
      </c>
      <c r="G22" s="121">
        <v>140566240</v>
      </c>
      <c r="H22" s="122">
        <v>3480649</v>
      </c>
      <c r="I22" s="121">
        <v>4016337172</v>
      </c>
      <c r="J22" s="121">
        <v>166170956</v>
      </c>
      <c r="K22" s="122">
        <v>57239</v>
      </c>
      <c r="L22" s="121">
        <v>78677757</v>
      </c>
      <c r="M22" s="121">
        <v>2012930</v>
      </c>
      <c r="N22" s="122">
        <v>53284</v>
      </c>
      <c r="O22" s="121">
        <v>71648183</v>
      </c>
      <c r="P22" s="123">
        <v>1865370</v>
      </c>
      <c r="Q22" s="17" t="s">
        <v>359</v>
      </c>
      <c r="R22" s="67" t="s">
        <v>400</v>
      </c>
      <c r="S22" s="122">
        <v>292950</v>
      </c>
      <c r="T22" s="121">
        <v>295738555</v>
      </c>
      <c r="U22" s="121">
        <v>14135520</v>
      </c>
      <c r="V22" s="122">
        <v>282030</v>
      </c>
      <c r="W22" s="121">
        <v>278546456</v>
      </c>
      <c r="X22" s="121">
        <v>13606130</v>
      </c>
      <c r="Y22" s="122">
        <v>163944</v>
      </c>
      <c r="Z22" s="121">
        <v>163116678</v>
      </c>
      <c r="AA22" s="121">
        <v>7855150</v>
      </c>
      <c r="AB22" s="122">
        <v>168937</v>
      </c>
      <c r="AC22" s="121">
        <v>178215221</v>
      </c>
      <c r="AD22" s="121">
        <v>8070820</v>
      </c>
      <c r="AE22" s="17" t="s">
        <v>401</v>
      </c>
      <c r="AF22" s="67" t="s">
        <v>400</v>
      </c>
      <c r="AG22" s="122">
        <v>148762</v>
      </c>
      <c r="AH22" s="121">
        <v>206316326</v>
      </c>
      <c r="AI22" s="121">
        <v>7116980</v>
      </c>
      <c r="AJ22" s="122">
        <v>203101</v>
      </c>
      <c r="AK22" s="121">
        <v>274443238</v>
      </c>
      <c r="AL22" s="121">
        <v>9632350</v>
      </c>
      <c r="AM22" s="122">
        <v>206802</v>
      </c>
      <c r="AN22" s="121">
        <v>288923923</v>
      </c>
      <c r="AO22" s="121">
        <v>9978970</v>
      </c>
      <c r="AP22" s="122">
        <v>281112</v>
      </c>
      <c r="AQ22" s="121">
        <v>375475664</v>
      </c>
      <c r="AR22" s="121">
        <v>13538130</v>
      </c>
      <c r="AS22" s="17" t="s">
        <v>401</v>
      </c>
      <c r="AT22" s="67" t="s">
        <v>400</v>
      </c>
      <c r="AU22" s="122">
        <v>204097</v>
      </c>
      <c r="AV22" s="121">
        <v>272886822</v>
      </c>
      <c r="AW22" s="121">
        <v>9954370</v>
      </c>
      <c r="AX22" s="122">
        <v>256420</v>
      </c>
      <c r="AY22" s="121">
        <v>324050959</v>
      </c>
      <c r="AZ22" s="121">
        <v>12540730</v>
      </c>
      <c r="BA22" s="122">
        <v>218980</v>
      </c>
      <c r="BB22" s="121">
        <v>278834312</v>
      </c>
      <c r="BC22" s="121">
        <v>10684050</v>
      </c>
      <c r="BD22" s="122">
        <v>276575</v>
      </c>
      <c r="BE22" s="121">
        <v>339598267</v>
      </c>
      <c r="BF22" s="121">
        <v>13479600</v>
      </c>
      <c r="BG22" s="17" t="s">
        <v>401</v>
      </c>
      <c r="BH22" s="67" t="s">
        <v>400</v>
      </c>
      <c r="BI22" s="122">
        <v>214991</v>
      </c>
      <c r="BJ22" s="121">
        <v>263596618</v>
      </c>
      <c r="BK22" s="121">
        <v>10407680</v>
      </c>
      <c r="BL22" s="122">
        <v>261397</v>
      </c>
      <c r="BM22" s="121">
        <v>314826783</v>
      </c>
      <c r="BN22" s="121">
        <v>12647780</v>
      </c>
      <c r="BO22" s="122">
        <v>202592</v>
      </c>
      <c r="BP22" s="121">
        <v>238896266</v>
      </c>
      <c r="BQ22" s="121">
        <v>9616760</v>
      </c>
      <c r="BR22" s="122">
        <v>239459</v>
      </c>
      <c r="BS22" s="121">
        <v>282025718</v>
      </c>
      <c r="BT22" s="121">
        <v>11497100</v>
      </c>
      <c r="BU22" s="17" t="s">
        <v>401</v>
      </c>
      <c r="BV22" s="67" t="s">
        <v>400</v>
      </c>
      <c r="BW22" s="122">
        <v>231329</v>
      </c>
      <c r="BX22" s="121">
        <v>266429839</v>
      </c>
      <c r="BY22" s="121">
        <v>10840830</v>
      </c>
      <c r="BZ22" s="122">
        <v>262822</v>
      </c>
      <c r="CA22" s="121">
        <v>302592661</v>
      </c>
      <c r="CB22" s="121">
        <v>12610080</v>
      </c>
      <c r="CC22" s="122">
        <v>257036</v>
      </c>
      <c r="CD22" s="121">
        <v>291426246</v>
      </c>
      <c r="CE22" s="121">
        <v>11944490</v>
      </c>
      <c r="CF22" s="122">
        <v>293339</v>
      </c>
      <c r="CG22" s="121">
        <v>331764274</v>
      </c>
      <c r="CH22" s="121">
        <v>14145900</v>
      </c>
      <c r="CI22" s="17" t="s">
        <v>401</v>
      </c>
      <c r="CJ22" s="67" t="s">
        <v>400</v>
      </c>
      <c r="CK22" s="122">
        <v>239709</v>
      </c>
      <c r="CL22" s="121">
        <v>266699727</v>
      </c>
      <c r="CM22" s="121">
        <v>11169650</v>
      </c>
      <c r="CN22" s="122">
        <v>270396</v>
      </c>
      <c r="CO22" s="121">
        <v>296998477</v>
      </c>
      <c r="CP22" s="121">
        <v>13059530</v>
      </c>
      <c r="CQ22" s="122">
        <v>205740</v>
      </c>
      <c r="CR22" s="121">
        <v>225781374</v>
      </c>
      <c r="CS22" s="121">
        <v>9491150</v>
      </c>
      <c r="CT22" s="122">
        <v>230456</v>
      </c>
      <c r="CU22" s="121">
        <v>246702967</v>
      </c>
      <c r="CV22" s="121">
        <v>11018650</v>
      </c>
      <c r="CW22" s="17" t="s">
        <v>401</v>
      </c>
      <c r="CX22" s="67" t="s">
        <v>400</v>
      </c>
      <c r="CY22" s="122">
        <v>124586</v>
      </c>
      <c r="CZ22" s="121">
        <v>135802779</v>
      </c>
      <c r="DA22" s="121">
        <v>5695200</v>
      </c>
      <c r="DB22" s="122">
        <v>139520</v>
      </c>
      <c r="DC22" s="121">
        <v>146590024</v>
      </c>
      <c r="DD22" s="121">
        <v>6506896</v>
      </c>
      <c r="DE22" s="122">
        <v>94236</v>
      </c>
      <c r="DF22" s="121">
        <v>101104163</v>
      </c>
      <c r="DG22" s="121">
        <v>4395380</v>
      </c>
      <c r="DH22" s="122">
        <v>113550</v>
      </c>
      <c r="DI22" s="121">
        <v>115294476</v>
      </c>
      <c r="DJ22" s="121">
        <v>5180580</v>
      </c>
      <c r="DK22" s="17" t="s">
        <v>401</v>
      </c>
      <c r="DL22" s="67" t="s">
        <v>400</v>
      </c>
      <c r="DM22" s="122">
        <v>67301</v>
      </c>
      <c r="DN22" s="121">
        <v>68395623</v>
      </c>
      <c r="DO22" s="121">
        <v>3064000</v>
      </c>
      <c r="DP22" s="122">
        <v>82475</v>
      </c>
      <c r="DQ22" s="121">
        <v>79994564</v>
      </c>
      <c r="DR22" s="121">
        <v>3781830</v>
      </c>
      <c r="DS22" s="122">
        <v>40323</v>
      </c>
      <c r="DT22" s="121">
        <v>39408740</v>
      </c>
      <c r="DU22" s="121">
        <v>1527400</v>
      </c>
      <c r="DV22" s="122">
        <v>44074</v>
      </c>
      <c r="DW22" s="121">
        <v>39725826</v>
      </c>
      <c r="DX22" s="121">
        <v>2023650</v>
      </c>
      <c r="DY22" s="17" t="s">
        <v>401</v>
      </c>
      <c r="DZ22" s="67" t="s">
        <v>400</v>
      </c>
      <c r="EA22" s="122">
        <v>25556</v>
      </c>
      <c r="EB22" s="121">
        <v>23824015</v>
      </c>
      <c r="EC22" s="121">
        <v>675730</v>
      </c>
      <c r="ED22" s="122">
        <v>21702</v>
      </c>
      <c r="EE22" s="121">
        <v>17843414</v>
      </c>
      <c r="EF22" s="121">
        <v>965830</v>
      </c>
      <c r="EG22" s="17" t="s">
        <v>401</v>
      </c>
    </row>
    <row r="23" spans="1:137" ht="15.6" customHeight="1">
      <c r="A23" s="68" t="s">
        <v>360</v>
      </c>
      <c r="B23" s="124">
        <v>4441260</v>
      </c>
      <c r="C23" s="125">
        <v>5161936357</v>
      </c>
      <c r="D23" s="125">
        <v>210501140</v>
      </c>
      <c r="E23" s="126">
        <v>2044738</v>
      </c>
      <c r="F23" s="125">
        <v>2396067819</v>
      </c>
      <c r="G23" s="125">
        <v>95928550</v>
      </c>
      <c r="H23" s="126">
        <v>2396522</v>
      </c>
      <c r="I23" s="125">
        <v>2765868538</v>
      </c>
      <c r="J23" s="125">
        <v>114572590</v>
      </c>
      <c r="K23" s="126">
        <v>37681</v>
      </c>
      <c r="L23" s="125">
        <v>52771594</v>
      </c>
      <c r="M23" s="125">
        <v>1306450</v>
      </c>
      <c r="N23" s="126">
        <v>35003</v>
      </c>
      <c r="O23" s="125">
        <v>47973144</v>
      </c>
      <c r="P23" s="127">
        <v>1208550</v>
      </c>
      <c r="Q23" s="22" t="s">
        <v>29</v>
      </c>
      <c r="R23" s="68" t="s">
        <v>402</v>
      </c>
      <c r="S23" s="126">
        <v>189013</v>
      </c>
      <c r="T23" s="125">
        <v>191502927</v>
      </c>
      <c r="U23" s="125">
        <v>9141850</v>
      </c>
      <c r="V23" s="126">
        <v>182084</v>
      </c>
      <c r="W23" s="125">
        <v>179893283</v>
      </c>
      <c r="X23" s="125">
        <v>8808360</v>
      </c>
      <c r="Y23" s="126">
        <v>105468</v>
      </c>
      <c r="Z23" s="125">
        <v>104490589</v>
      </c>
      <c r="AA23" s="125">
        <v>5062360</v>
      </c>
      <c r="AB23" s="126">
        <v>109685</v>
      </c>
      <c r="AC23" s="125">
        <v>115292586</v>
      </c>
      <c r="AD23" s="125">
        <v>5249760</v>
      </c>
      <c r="AE23" s="22" t="s">
        <v>29</v>
      </c>
      <c r="AF23" s="68" t="s">
        <v>402</v>
      </c>
      <c r="AG23" s="126">
        <v>100284</v>
      </c>
      <c r="AH23" s="125">
        <v>138491717</v>
      </c>
      <c r="AI23" s="125">
        <v>4807730</v>
      </c>
      <c r="AJ23" s="126">
        <v>139201</v>
      </c>
      <c r="AK23" s="125">
        <v>186829421</v>
      </c>
      <c r="AL23" s="125">
        <v>6611860</v>
      </c>
      <c r="AM23" s="126">
        <v>146891</v>
      </c>
      <c r="AN23" s="125">
        <v>206623041</v>
      </c>
      <c r="AO23" s="125">
        <v>7123050</v>
      </c>
      <c r="AP23" s="126">
        <v>210081</v>
      </c>
      <c r="AQ23" s="125">
        <v>281444957</v>
      </c>
      <c r="AR23" s="125">
        <v>10133980</v>
      </c>
      <c r="AS23" s="22" t="s">
        <v>29</v>
      </c>
      <c r="AT23" s="68" t="s">
        <v>402</v>
      </c>
      <c r="AU23" s="126">
        <v>146246</v>
      </c>
      <c r="AV23" s="125">
        <v>196568061</v>
      </c>
      <c r="AW23" s="125">
        <v>7158680</v>
      </c>
      <c r="AX23" s="126">
        <v>187598</v>
      </c>
      <c r="AY23" s="125">
        <v>237286156</v>
      </c>
      <c r="AZ23" s="125">
        <v>9200320</v>
      </c>
      <c r="BA23" s="126">
        <v>156370</v>
      </c>
      <c r="BB23" s="125">
        <v>199862878</v>
      </c>
      <c r="BC23" s="125">
        <v>7645650</v>
      </c>
      <c r="BD23" s="126">
        <v>195241</v>
      </c>
      <c r="BE23" s="125">
        <v>239789237</v>
      </c>
      <c r="BF23" s="125">
        <v>9544940</v>
      </c>
      <c r="BG23" s="22" t="s">
        <v>29</v>
      </c>
      <c r="BH23" s="68" t="s">
        <v>402</v>
      </c>
      <c r="BI23" s="126">
        <v>151291</v>
      </c>
      <c r="BJ23" s="125">
        <v>185582019</v>
      </c>
      <c r="BK23" s="125">
        <v>7346130</v>
      </c>
      <c r="BL23" s="126">
        <v>184274</v>
      </c>
      <c r="BM23" s="125">
        <v>221541396</v>
      </c>
      <c r="BN23" s="125">
        <v>8933340</v>
      </c>
      <c r="BO23" s="126">
        <v>143082</v>
      </c>
      <c r="BP23" s="125">
        <v>168576910</v>
      </c>
      <c r="BQ23" s="125">
        <v>6794800</v>
      </c>
      <c r="BR23" s="126">
        <v>168700</v>
      </c>
      <c r="BS23" s="125">
        <v>198075335</v>
      </c>
      <c r="BT23" s="125">
        <v>8104430</v>
      </c>
      <c r="BU23" s="22" t="s">
        <v>29</v>
      </c>
      <c r="BV23" s="68" t="s">
        <v>402</v>
      </c>
      <c r="BW23" s="126">
        <v>161820</v>
      </c>
      <c r="BX23" s="125">
        <v>185757425</v>
      </c>
      <c r="BY23" s="125">
        <v>7590930</v>
      </c>
      <c r="BZ23" s="126">
        <v>183787</v>
      </c>
      <c r="CA23" s="125">
        <v>210182874</v>
      </c>
      <c r="CB23" s="125">
        <v>8840230</v>
      </c>
      <c r="CC23" s="126">
        <v>176960</v>
      </c>
      <c r="CD23" s="125">
        <v>199657765</v>
      </c>
      <c r="CE23" s="125">
        <v>8215010</v>
      </c>
      <c r="CF23" s="126">
        <v>200217</v>
      </c>
      <c r="CG23" s="125">
        <v>225203013</v>
      </c>
      <c r="CH23" s="125">
        <v>9684700</v>
      </c>
      <c r="CI23" s="22" t="s">
        <v>29</v>
      </c>
      <c r="CJ23" s="68" t="s">
        <v>402</v>
      </c>
      <c r="CK23" s="126">
        <v>163359</v>
      </c>
      <c r="CL23" s="125">
        <v>179841822</v>
      </c>
      <c r="CM23" s="125">
        <v>7610330</v>
      </c>
      <c r="CN23" s="126">
        <v>184002</v>
      </c>
      <c r="CO23" s="125">
        <v>200019266</v>
      </c>
      <c r="CP23" s="125">
        <v>8919030</v>
      </c>
      <c r="CQ23" s="126">
        <v>138358</v>
      </c>
      <c r="CR23" s="125">
        <v>150106384</v>
      </c>
      <c r="CS23" s="125">
        <v>6354270</v>
      </c>
      <c r="CT23" s="126">
        <v>156037</v>
      </c>
      <c r="CU23" s="125">
        <v>165552445</v>
      </c>
      <c r="CV23" s="125">
        <v>7468630</v>
      </c>
      <c r="CW23" s="22" t="s">
        <v>29</v>
      </c>
      <c r="CX23" s="68" t="s">
        <v>402</v>
      </c>
      <c r="CY23" s="126">
        <v>82750</v>
      </c>
      <c r="CZ23" s="125">
        <v>88990416</v>
      </c>
      <c r="DA23" s="125">
        <v>3765330</v>
      </c>
      <c r="DB23" s="126">
        <v>92384</v>
      </c>
      <c r="DC23" s="125">
        <v>96008614</v>
      </c>
      <c r="DD23" s="125">
        <v>4291190</v>
      </c>
      <c r="DE23" s="126">
        <v>59789</v>
      </c>
      <c r="DF23" s="125">
        <v>63674536</v>
      </c>
      <c r="DG23" s="125">
        <v>2788000</v>
      </c>
      <c r="DH23" s="126">
        <v>73947</v>
      </c>
      <c r="DI23" s="125">
        <v>74261921</v>
      </c>
      <c r="DJ23" s="125">
        <v>3331580</v>
      </c>
      <c r="DK23" s="22" t="s">
        <v>29</v>
      </c>
      <c r="DL23" s="68" t="s">
        <v>402</v>
      </c>
      <c r="DM23" s="126">
        <v>40977</v>
      </c>
      <c r="DN23" s="125">
        <v>41325727</v>
      </c>
      <c r="DO23" s="125">
        <v>1857600</v>
      </c>
      <c r="DP23" s="126">
        <v>52350</v>
      </c>
      <c r="DQ23" s="125">
        <v>50231058</v>
      </c>
      <c r="DR23" s="125">
        <v>2373880</v>
      </c>
      <c r="DS23" s="126">
        <v>26025</v>
      </c>
      <c r="DT23" s="125">
        <v>25262226</v>
      </c>
      <c r="DU23" s="125">
        <v>925070</v>
      </c>
      <c r="DV23" s="126">
        <v>27813</v>
      </c>
      <c r="DW23" s="125">
        <v>24845228</v>
      </c>
      <c r="DX23" s="125">
        <v>1255680</v>
      </c>
      <c r="DY23" s="22" t="s">
        <v>29</v>
      </c>
      <c r="DZ23" s="68" t="s">
        <v>402</v>
      </c>
      <c r="EA23" s="126">
        <v>18374</v>
      </c>
      <c r="EB23" s="125">
        <v>16981782</v>
      </c>
      <c r="EC23" s="125">
        <v>435310</v>
      </c>
      <c r="ED23" s="126">
        <v>14118</v>
      </c>
      <c r="EE23" s="125">
        <v>11438604</v>
      </c>
      <c r="EF23" s="125">
        <v>612130</v>
      </c>
      <c r="EG23" s="22" t="s">
        <v>29</v>
      </c>
    </row>
    <row r="24" spans="1:137" ht="15.6" customHeight="1">
      <c r="A24" s="68" t="s">
        <v>333</v>
      </c>
      <c r="B24" s="124">
        <v>1504958</v>
      </c>
      <c r="C24" s="125">
        <v>1749447222</v>
      </c>
      <c r="D24" s="125">
        <v>71725926</v>
      </c>
      <c r="E24" s="126">
        <v>705194</v>
      </c>
      <c r="F24" s="125">
        <v>825703625</v>
      </c>
      <c r="G24" s="125">
        <v>33346550</v>
      </c>
      <c r="H24" s="126">
        <v>799764</v>
      </c>
      <c r="I24" s="125">
        <v>923743597</v>
      </c>
      <c r="J24" s="125">
        <v>38379376</v>
      </c>
      <c r="K24" s="126">
        <v>15105</v>
      </c>
      <c r="L24" s="125">
        <v>20038058</v>
      </c>
      <c r="M24" s="125">
        <v>553850</v>
      </c>
      <c r="N24" s="126">
        <v>13988</v>
      </c>
      <c r="O24" s="125">
        <v>18109171</v>
      </c>
      <c r="P24" s="127">
        <v>512520</v>
      </c>
      <c r="Q24" s="22" t="s">
        <v>31</v>
      </c>
      <c r="R24" s="68" t="s">
        <v>333</v>
      </c>
      <c r="S24" s="126">
        <v>77648</v>
      </c>
      <c r="T24" s="125">
        <v>77240886</v>
      </c>
      <c r="U24" s="125">
        <v>3796210</v>
      </c>
      <c r="V24" s="126">
        <v>74022</v>
      </c>
      <c r="W24" s="125">
        <v>72609572</v>
      </c>
      <c r="X24" s="125">
        <v>3623470</v>
      </c>
      <c r="Y24" s="126">
        <v>43449</v>
      </c>
      <c r="Z24" s="125">
        <v>43802653</v>
      </c>
      <c r="AA24" s="125">
        <v>2109370</v>
      </c>
      <c r="AB24" s="126">
        <v>43529</v>
      </c>
      <c r="AC24" s="125">
        <v>46386976</v>
      </c>
      <c r="AD24" s="125">
        <v>2110120</v>
      </c>
      <c r="AE24" s="22" t="s">
        <v>31</v>
      </c>
      <c r="AF24" s="68" t="s">
        <v>333</v>
      </c>
      <c r="AG24" s="126">
        <v>36415</v>
      </c>
      <c r="AH24" s="125">
        <v>51303584</v>
      </c>
      <c r="AI24" s="125">
        <v>1744980</v>
      </c>
      <c r="AJ24" s="126">
        <v>47287</v>
      </c>
      <c r="AK24" s="125">
        <v>64724597</v>
      </c>
      <c r="AL24" s="125">
        <v>2254850</v>
      </c>
      <c r="AM24" s="126">
        <v>45961</v>
      </c>
      <c r="AN24" s="125">
        <v>63255481</v>
      </c>
      <c r="AO24" s="125">
        <v>2193630</v>
      </c>
      <c r="AP24" s="126">
        <v>53452</v>
      </c>
      <c r="AQ24" s="125">
        <v>70992429</v>
      </c>
      <c r="AR24" s="125">
        <v>2573120</v>
      </c>
      <c r="AS24" s="22" t="s">
        <v>31</v>
      </c>
      <c r="AT24" s="68" t="s">
        <v>333</v>
      </c>
      <c r="AU24" s="126">
        <v>44359</v>
      </c>
      <c r="AV24" s="125">
        <v>58529435</v>
      </c>
      <c r="AW24" s="125">
        <v>2149440</v>
      </c>
      <c r="AX24" s="126">
        <v>52585</v>
      </c>
      <c r="AY24" s="125">
        <v>66210192</v>
      </c>
      <c r="AZ24" s="125">
        <v>2562980</v>
      </c>
      <c r="BA24" s="126">
        <v>48726</v>
      </c>
      <c r="BB24" s="125">
        <v>61229400</v>
      </c>
      <c r="BC24" s="125">
        <v>2369990</v>
      </c>
      <c r="BD24" s="126">
        <v>62102</v>
      </c>
      <c r="BE24" s="125">
        <v>76001265</v>
      </c>
      <c r="BF24" s="125">
        <v>3016890</v>
      </c>
      <c r="BG24" s="22" t="s">
        <v>31</v>
      </c>
      <c r="BH24" s="68" t="s">
        <v>333</v>
      </c>
      <c r="BI24" s="126">
        <v>49001</v>
      </c>
      <c r="BJ24" s="125">
        <v>59795211</v>
      </c>
      <c r="BK24" s="125">
        <v>2365750</v>
      </c>
      <c r="BL24" s="126">
        <v>58777</v>
      </c>
      <c r="BM24" s="125">
        <v>70830607</v>
      </c>
      <c r="BN24" s="125">
        <v>2846700</v>
      </c>
      <c r="BO24" s="126">
        <v>45114</v>
      </c>
      <c r="BP24" s="125">
        <v>53407986</v>
      </c>
      <c r="BQ24" s="125">
        <v>2154440</v>
      </c>
      <c r="BR24" s="126">
        <v>52012</v>
      </c>
      <c r="BS24" s="125">
        <v>61829293</v>
      </c>
      <c r="BT24" s="125">
        <v>2505980</v>
      </c>
      <c r="BU24" s="22" t="s">
        <v>31</v>
      </c>
      <c r="BV24" s="68" t="s">
        <v>333</v>
      </c>
      <c r="BW24" s="126">
        <v>50835</v>
      </c>
      <c r="BX24" s="125">
        <v>59245830</v>
      </c>
      <c r="BY24" s="125">
        <v>2390670</v>
      </c>
      <c r="BZ24" s="126">
        <v>56870</v>
      </c>
      <c r="CA24" s="125">
        <v>66664758</v>
      </c>
      <c r="CB24" s="125">
        <v>2729450</v>
      </c>
      <c r="CC24" s="126">
        <v>58207</v>
      </c>
      <c r="CD24" s="125">
        <v>67072405</v>
      </c>
      <c r="CE24" s="125">
        <v>2720860</v>
      </c>
      <c r="CF24" s="126">
        <v>66923</v>
      </c>
      <c r="CG24" s="125">
        <v>76627455</v>
      </c>
      <c r="CH24" s="125">
        <v>3221000</v>
      </c>
      <c r="CI24" s="22" t="s">
        <v>31</v>
      </c>
      <c r="CJ24" s="68" t="s">
        <v>333</v>
      </c>
      <c r="CK24" s="126">
        <v>55198</v>
      </c>
      <c r="CL24" s="125">
        <v>63435249</v>
      </c>
      <c r="CM24" s="125">
        <v>2584430</v>
      </c>
      <c r="CN24" s="126">
        <v>62557</v>
      </c>
      <c r="CO24" s="125">
        <v>70381968</v>
      </c>
      <c r="CP24" s="125">
        <v>3006050</v>
      </c>
      <c r="CQ24" s="126">
        <v>48394</v>
      </c>
      <c r="CR24" s="125">
        <v>54859068</v>
      </c>
      <c r="CS24" s="125">
        <v>2260140</v>
      </c>
      <c r="CT24" s="126">
        <v>53848</v>
      </c>
      <c r="CU24" s="125">
        <v>58803249</v>
      </c>
      <c r="CV24" s="125">
        <v>2584950</v>
      </c>
      <c r="CW24" s="22" t="s">
        <v>31</v>
      </c>
      <c r="CX24" s="68" t="s">
        <v>333</v>
      </c>
      <c r="CY24" s="126">
        <v>29472</v>
      </c>
      <c r="CZ24" s="125">
        <v>32931133</v>
      </c>
      <c r="DA24" s="125">
        <v>1363750</v>
      </c>
      <c r="DB24" s="126">
        <v>33961</v>
      </c>
      <c r="DC24" s="125">
        <v>36556607</v>
      </c>
      <c r="DD24" s="125">
        <v>1615046</v>
      </c>
      <c r="DE24" s="126">
        <v>24336</v>
      </c>
      <c r="DF24" s="125">
        <v>26499249</v>
      </c>
      <c r="DG24" s="125">
        <v>1143370</v>
      </c>
      <c r="DH24" s="126">
        <v>28443</v>
      </c>
      <c r="DI24" s="125">
        <v>29605083</v>
      </c>
      <c r="DJ24" s="125">
        <v>1343530</v>
      </c>
      <c r="DK24" s="22" t="s">
        <v>31</v>
      </c>
      <c r="DL24" s="68" t="s">
        <v>333</v>
      </c>
      <c r="DM24" s="126">
        <v>18630</v>
      </c>
      <c r="DN24" s="125">
        <v>19067115</v>
      </c>
      <c r="DO24" s="125">
        <v>855190</v>
      </c>
      <c r="DP24" s="126">
        <v>21944</v>
      </c>
      <c r="DQ24" s="125">
        <v>21663159</v>
      </c>
      <c r="DR24" s="125">
        <v>1039360</v>
      </c>
      <c r="DS24" s="126">
        <v>9873</v>
      </c>
      <c r="DT24" s="125">
        <v>9729300</v>
      </c>
      <c r="DU24" s="125">
        <v>426700</v>
      </c>
      <c r="DV24" s="126">
        <v>11863</v>
      </c>
      <c r="DW24" s="125">
        <v>10879009</v>
      </c>
      <c r="DX24" s="125">
        <v>565460</v>
      </c>
      <c r="DY24" s="22" t="s">
        <v>31</v>
      </c>
      <c r="DZ24" s="68" t="s">
        <v>333</v>
      </c>
      <c r="EA24" s="126">
        <v>4471</v>
      </c>
      <c r="EB24" s="125">
        <v>4261582</v>
      </c>
      <c r="EC24" s="125">
        <v>163780</v>
      </c>
      <c r="ED24" s="126">
        <v>5601</v>
      </c>
      <c r="EE24" s="125">
        <v>4868207</v>
      </c>
      <c r="EF24" s="125">
        <v>267900</v>
      </c>
      <c r="EG24" s="22" t="s">
        <v>31</v>
      </c>
    </row>
    <row r="25" spans="1:137" ht="15.6" customHeight="1">
      <c r="A25" s="68" t="s">
        <v>334</v>
      </c>
      <c r="B25" s="124">
        <v>530604</v>
      </c>
      <c r="C25" s="125">
        <v>610813356</v>
      </c>
      <c r="D25" s="125">
        <v>24510130</v>
      </c>
      <c r="E25" s="126">
        <v>246241</v>
      </c>
      <c r="F25" s="125">
        <v>284088319</v>
      </c>
      <c r="G25" s="125">
        <v>11291140</v>
      </c>
      <c r="H25" s="126">
        <v>284363</v>
      </c>
      <c r="I25" s="125">
        <v>326725037</v>
      </c>
      <c r="J25" s="125">
        <v>13218990</v>
      </c>
      <c r="K25" s="126">
        <v>4453</v>
      </c>
      <c r="L25" s="125">
        <v>5868105</v>
      </c>
      <c r="M25" s="125">
        <v>152630</v>
      </c>
      <c r="N25" s="126">
        <v>4293</v>
      </c>
      <c r="O25" s="125">
        <v>5565868</v>
      </c>
      <c r="P25" s="127">
        <v>144300</v>
      </c>
      <c r="Q25" s="22" t="s">
        <v>32</v>
      </c>
      <c r="R25" s="68" t="s">
        <v>334</v>
      </c>
      <c r="S25" s="126">
        <v>26289</v>
      </c>
      <c r="T25" s="125">
        <v>26994742</v>
      </c>
      <c r="U25" s="125">
        <v>1197460</v>
      </c>
      <c r="V25" s="126">
        <v>25924</v>
      </c>
      <c r="W25" s="125">
        <v>26043601</v>
      </c>
      <c r="X25" s="125">
        <v>1174300</v>
      </c>
      <c r="Y25" s="126">
        <v>15027</v>
      </c>
      <c r="Z25" s="125">
        <v>14823436</v>
      </c>
      <c r="AA25" s="125">
        <v>683420</v>
      </c>
      <c r="AB25" s="126">
        <v>15723</v>
      </c>
      <c r="AC25" s="125">
        <v>16535659</v>
      </c>
      <c r="AD25" s="125">
        <v>710940</v>
      </c>
      <c r="AE25" s="22" t="s">
        <v>32</v>
      </c>
      <c r="AF25" s="68" t="s">
        <v>334</v>
      </c>
      <c r="AG25" s="126">
        <v>12063</v>
      </c>
      <c r="AH25" s="125">
        <v>16521025</v>
      </c>
      <c r="AI25" s="125">
        <v>564270</v>
      </c>
      <c r="AJ25" s="126">
        <v>16613</v>
      </c>
      <c r="AK25" s="125">
        <v>22889220</v>
      </c>
      <c r="AL25" s="125">
        <v>765640</v>
      </c>
      <c r="AM25" s="126">
        <v>13950</v>
      </c>
      <c r="AN25" s="125">
        <v>19045401</v>
      </c>
      <c r="AO25" s="125">
        <v>662290</v>
      </c>
      <c r="AP25" s="126">
        <v>17579</v>
      </c>
      <c r="AQ25" s="125">
        <v>23038278</v>
      </c>
      <c r="AR25" s="125">
        <v>831030</v>
      </c>
      <c r="AS25" s="22" t="s">
        <v>32</v>
      </c>
      <c r="AT25" s="68" t="s">
        <v>334</v>
      </c>
      <c r="AU25" s="126">
        <v>13492</v>
      </c>
      <c r="AV25" s="125">
        <v>17789326</v>
      </c>
      <c r="AW25" s="125">
        <v>646250</v>
      </c>
      <c r="AX25" s="126">
        <v>16237</v>
      </c>
      <c r="AY25" s="125">
        <v>20554611</v>
      </c>
      <c r="AZ25" s="125">
        <v>777430</v>
      </c>
      <c r="BA25" s="126">
        <v>13884</v>
      </c>
      <c r="BB25" s="125">
        <v>17742034</v>
      </c>
      <c r="BC25" s="125">
        <v>668410</v>
      </c>
      <c r="BD25" s="126">
        <v>19232</v>
      </c>
      <c r="BE25" s="125">
        <v>23807765</v>
      </c>
      <c r="BF25" s="125">
        <v>917770</v>
      </c>
      <c r="BG25" s="22" t="s">
        <v>32</v>
      </c>
      <c r="BH25" s="68" t="s">
        <v>334</v>
      </c>
      <c r="BI25" s="126">
        <v>14699</v>
      </c>
      <c r="BJ25" s="125">
        <v>18219388</v>
      </c>
      <c r="BK25" s="125">
        <v>695800</v>
      </c>
      <c r="BL25" s="126">
        <v>18346</v>
      </c>
      <c r="BM25" s="125">
        <v>22454780</v>
      </c>
      <c r="BN25" s="125">
        <v>867740</v>
      </c>
      <c r="BO25" s="126">
        <v>14396</v>
      </c>
      <c r="BP25" s="125">
        <v>16911370</v>
      </c>
      <c r="BQ25" s="125">
        <v>667520</v>
      </c>
      <c r="BR25" s="126">
        <v>18747</v>
      </c>
      <c r="BS25" s="125">
        <v>22121090</v>
      </c>
      <c r="BT25" s="125">
        <v>886690</v>
      </c>
      <c r="BU25" s="22" t="s">
        <v>32</v>
      </c>
      <c r="BV25" s="68" t="s">
        <v>334</v>
      </c>
      <c r="BW25" s="126">
        <v>18674</v>
      </c>
      <c r="BX25" s="125">
        <v>21426584</v>
      </c>
      <c r="BY25" s="125">
        <v>859230</v>
      </c>
      <c r="BZ25" s="126">
        <v>22165</v>
      </c>
      <c r="CA25" s="125">
        <v>25745029</v>
      </c>
      <c r="CB25" s="125">
        <v>1040400</v>
      </c>
      <c r="CC25" s="126">
        <v>21869</v>
      </c>
      <c r="CD25" s="125">
        <v>24696076</v>
      </c>
      <c r="CE25" s="125">
        <v>1008620</v>
      </c>
      <c r="CF25" s="126">
        <v>26199</v>
      </c>
      <c r="CG25" s="125">
        <v>29933806</v>
      </c>
      <c r="CH25" s="125">
        <v>1240200</v>
      </c>
      <c r="CI25" s="22" t="s">
        <v>32</v>
      </c>
      <c r="CJ25" s="68" t="s">
        <v>334</v>
      </c>
      <c r="CK25" s="126">
        <v>21152</v>
      </c>
      <c r="CL25" s="125">
        <v>23422656</v>
      </c>
      <c r="CM25" s="125">
        <v>974890</v>
      </c>
      <c r="CN25" s="126">
        <v>23837</v>
      </c>
      <c r="CO25" s="125">
        <v>26597243</v>
      </c>
      <c r="CP25" s="125">
        <v>1134450</v>
      </c>
      <c r="CQ25" s="126">
        <v>18988</v>
      </c>
      <c r="CR25" s="125">
        <v>20815922</v>
      </c>
      <c r="CS25" s="125">
        <v>876740</v>
      </c>
      <c r="CT25" s="126">
        <v>20571</v>
      </c>
      <c r="CU25" s="125">
        <v>22347273</v>
      </c>
      <c r="CV25" s="125">
        <v>965070</v>
      </c>
      <c r="CW25" s="22" t="s">
        <v>32</v>
      </c>
      <c r="CX25" s="68" t="s">
        <v>334</v>
      </c>
      <c r="CY25" s="126">
        <v>12364</v>
      </c>
      <c r="CZ25" s="125">
        <v>13881230</v>
      </c>
      <c r="DA25" s="125">
        <v>566120</v>
      </c>
      <c r="DB25" s="126">
        <v>13175</v>
      </c>
      <c r="DC25" s="125">
        <v>14024803</v>
      </c>
      <c r="DD25" s="125">
        <v>600660</v>
      </c>
      <c r="DE25" s="126">
        <v>10111</v>
      </c>
      <c r="DF25" s="125">
        <v>10930378</v>
      </c>
      <c r="DG25" s="125">
        <v>464010</v>
      </c>
      <c r="DH25" s="126">
        <v>11160</v>
      </c>
      <c r="DI25" s="125">
        <v>11427472</v>
      </c>
      <c r="DJ25" s="125">
        <v>505470</v>
      </c>
      <c r="DK25" s="22" t="s">
        <v>32</v>
      </c>
      <c r="DL25" s="68" t="s">
        <v>334</v>
      </c>
      <c r="DM25" s="126">
        <v>7694</v>
      </c>
      <c r="DN25" s="125">
        <v>8002781</v>
      </c>
      <c r="DO25" s="125">
        <v>351210</v>
      </c>
      <c r="DP25" s="126">
        <v>8181</v>
      </c>
      <c r="DQ25" s="125">
        <v>8100347</v>
      </c>
      <c r="DR25" s="125">
        <v>368590</v>
      </c>
      <c r="DS25" s="126">
        <v>4425</v>
      </c>
      <c r="DT25" s="125">
        <v>4417214</v>
      </c>
      <c r="DU25" s="125">
        <v>175630</v>
      </c>
      <c r="DV25" s="126">
        <v>4398</v>
      </c>
      <c r="DW25" s="125">
        <v>4001589</v>
      </c>
      <c r="DX25" s="125">
        <v>202510</v>
      </c>
      <c r="DY25" s="22" t="s">
        <v>32</v>
      </c>
      <c r="DZ25" s="68" t="s">
        <v>334</v>
      </c>
      <c r="EA25" s="126">
        <v>2711</v>
      </c>
      <c r="EB25" s="125">
        <v>2580651</v>
      </c>
      <c r="EC25" s="125">
        <v>76640</v>
      </c>
      <c r="ED25" s="126">
        <v>1983</v>
      </c>
      <c r="EE25" s="125">
        <v>1536603</v>
      </c>
      <c r="EF25" s="125">
        <v>85800</v>
      </c>
      <c r="EG25" s="22" t="s">
        <v>32</v>
      </c>
    </row>
    <row r="26" spans="1:137" ht="15.6" customHeight="1">
      <c r="A26" s="67" t="s">
        <v>361</v>
      </c>
      <c r="B26" s="120">
        <v>4267927</v>
      </c>
      <c r="C26" s="121">
        <v>5020932332</v>
      </c>
      <c r="D26" s="121">
        <v>201491670</v>
      </c>
      <c r="E26" s="122">
        <v>1992225</v>
      </c>
      <c r="F26" s="121">
        <v>2361709779</v>
      </c>
      <c r="G26" s="121">
        <v>92998420</v>
      </c>
      <c r="H26" s="122">
        <v>2275702</v>
      </c>
      <c r="I26" s="121">
        <v>2659222553</v>
      </c>
      <c r="J26" s="121">
        <v>108493250</v>
      </c>
      <c r="K26" s="122">
        <v>34536</v>
      </c>
      <c r="L26" s="121">
        <v>45697473</v>
      </c>
      <c r="M26" s="121">
        <v>1192360</v>
      </c>
      <c r="N26" s="122">
        <v>31251</v>
      </c>
      <c r="O26" s="121">
        <v>39963003</v>
      </c>
      <c r="P26" s="123">
        <v>1085850</v>
      </c>
      <c r="Q26" s="17" t="s">
        <v>362</v>
      </c>
      <c r="R26" s="67" t="s">
        <v>403</v>
      </c>
      <c r="S26" s="122">
        <v>181429</v>
      </c>
      <c r="T26" s="121">
        <v>181423236</v>
      </c>
      <c r="U26" s="121">
        <v>8766250</v>
      </c>
      <c r="V26" s="122">
        <v>174000</v>
      </c>
      <c r="W26" s="121">
        <v>170714984</v>
      </c>
      <c r="X26" s="121">
        <v>8424600</v>
      </c>
      <c r="Y26" s="122">
        <v>102087</v>
      </c>
      <c r="Z26" s="121">
        <v>102283733</v>
      </c>
      <c r="AA26" s="121">
        <v>4903640</v>
      </c>
      <c r="AB26" s="122">
        <v>103298</v>
      </c>
      <c r="AC26" s="121">
        <v>109861078</v>
      </c>
      <c r="AD26" s="121">
        <v>4937630</v>
      </c>
      <c r="AE26" s="17" t="s">
        <v>404</v>
      </c>
      <c r="AF26" s="67" t="s">
        <v>403</v>
      </c>
      <c r="AG26" s="122">
        <v>104552</v>
      </c>
      <c r="AH26" s="121">
        <v>142238282</v>
      </c>
      <c r="AI26" s="121">
        <v>4984440</v>
      </c>
      <c r="AJ26" s="122">
        <v>138724</v>
      </c>
      <c r="AK26" s="121">
        <v>186302933</v>
      </c>
      <c r="AL26" s="121">
        <v>6548150</v>
      </c>
      <c r="AM26" s="122">
        <v>138414</v>
      </c>
      <c r="AN26" s="121">
        <v>190507031</v>
      </c>
      <c r="AO26" s="121">
        <v>6664370</v>
      </c>
      <c r="AP26" s="122">
        <v>178798</v>
      </c>
      <c r="AQ26" s="121">
        <v>238783557</v>
      </c>
      <c r="AR26" s="121">
        <v>8586970</v>
      </c>
      <c r="AS26" s="17" t="s">
        <v>404</v>
      </c>
      <c r="AT26" s="67" t="s">
        <v>403</v>
      </c>
      <c r="AU26" s="122">
        <v>130953</v>
      </c>
      <c r="AV26" s="121">
        <v>173877929</v>
      </c>
      <c r="AW26" s="121">
        <v>6370590</v>
      </c>
      <c r="AX26" s="122">
        <v>158863</v>
      </c>
      <c r="AY26" s="121">
        <v>202550610</v>
      </c>
      <c r="AZ26" s="121">
        <v>7762450</v>
      </c>
      <c r="BA26" s="122">
        <v>141904</v>
      </c>
      <c r="BB26" s="121">
        <v>182588051</v>
      </c>
      <c r="BC26" s="121">
        <v>6899550</v>
      </c>
      <c r="BD26" s="122">
        <v>177743</v>
      </c>
      <c r="BE26" s="121">
        <v>220813766</v>
      </c>
      <c r="BF26" s="121">
        <v>8633080</v>
      </c>
      <c r="BG26" s="17" t="s">
        <v>404</v>
      </c>
      <c r="BH26" s="67" t="s">
        <v>403</v>
      </c>
      <c r="BI26" s="122">
        <v>144237</v>
      </c>
      <c r="BJ26" s="121">
        <v>179541842</v>
      </c>
      <c r="BK26" s="121">
        <v>6954120</v>
      </c>
      <c r="BL26" s="122">
        <v>175693</v>
      </c>
      <c r="BM26" s="121">
        <v>215405261</v>
      </c>
      <c r="BN26" s="121">
        <v>8461150</v>
      </c>
      <c r="BO26" s="122">
        <v>135041</v>
      </c>
      <c r="BP26" s="121">
        <v>164739735</v>
      </c>
      <c r="BQ26" s="121">
        <v>6363650</v>
      </c>
      <c r="BR26" s="122">
        <v>160853</v>
      </c>
      <c r="BS26" s="121">
        <v>194438694</v>
      </c>
      <c r="BT26" s="121">
        <v>7680480</v>
      </c>
      <c r="BU26" s="17" t="s">
        <v>404</v>
      </c>
      <c r="BV26" s="67" t="s">
        <v>403</v>
      </c>
      <c r="BW26" s="122">
        <v>157227</v>
      </c>
      <c r="BX26" s="121">
        <v>187367464</v>
      </c>
      <c r="BY26" s="121">
        <v>7247150</v>
      </c>
      <c r="BZ26" s="122">
        <v>181340</v>
      </c>
      <c r="CA26" s="121">
        <v>215994136</v>
      </c>
      <c r="CB26" s="121">
        <v>8648140</v>
      </c>
      <c r="CC26" s="122">
        <v>175625</v>
      </c>
      <c r="CD26" s="121">
        <v>206109637</v>
      </c>
      <c r="CE26" s="121">
        <v>8079550</v>
      </c>
      <c r="CF26" s="122">
        <v>198643</v>
      </c>
      <c r="CG26" s="121">
        <v>230331889</v>
      </c>
      <c r="CH26" s="121">
        <v>9550300</v>
      </c>
      <c r="CI26" s="17" t="s">
        <v>404</v>
      </c>
      <c r="CJ26" s="67" t="s">
        <v>403</v>
      </c>
      <c r="CK26" s="122">
        <v>165252</v>
      </c>
      <c r="CL26" s="121">
        <v>191302098</v>
      </c>
      <c r="CM26" s="121">
        <v>7594040</v>
      </c>
      <c r="CN26" s="122">
        <v>177894</v>
      </c>
      <c r="CO26" s="121">
        <v>200215029</v>
      </c>
      <c r="CP26" s="121">
        <v>8572380</v>
      </c>
      <c r="CQ26" s="122">
        <v>136489</v>
      </c>
      <c r="CR26" s="121">
        <v>154411176</v>
      </c>
      <c r="CS26" s="121">
        <v>6252280</v>
      </c>
      <c r="CT26" s="122">
        <v>147792</v>
      </c>
      <c r="CU26" s="121">
        <v>161044197</v>
      </c>
      <c r="CV26" s="121">
        <v>7070400</v>
      </c>
      <c r="CW26" s="17" t="s">
        <v>404</v>
      </c>
      <c r="CX26" s="67" t="s">
        <v>403</v>
      </c>
      <c r="CY26" s="122">
        <v>86007</v>
      </c>
      <c r="CZ26" s="121">
        <v>95679934</v>
      </c>
      <c r="DA26" s="121">
        <v>3926320</v>
      </c>
      <c r="DB26" s="122">
        <v>95287</v>
      </c>
      <c r="DC26" s="121">
        <v>100904387</v>
      </c>
      <c r="DD26" s="121">
        <v>4455660</v>
      </c>
      <c r="DE26" s="122">
        <v>68337</v>
      </c>
      <c r="DF26" s="121">
        <v>74724669</v>
      </c>
      <c r="DG26" s="121">
        <v>3184380</v>
      </c>
      <c r="DH26" s="122">
        <v>77767</v>
      </c>
      <c r="DI26" s="121">
        <v>80259090</v>
      </c>
      <c r="DJ26" s="121">
        <v>3580270</v>
      </c>
      <c r="DK26" s="17" t="s">
        <v>404</v>
      </c>
      <c r="DL26" s="67" t="s">
        <v>403</v>
      </c>
      <c r="DM26" s="122">
        <v>46542</v>
      </c>
      <c r="DN26" s="121">
        <v>48241478</v>
      </c>
      <c r="DO26" s="121">
        <v>2123960</v>
      </c>
      <c r="DP26" s="122">
        <v>55176</v>
      </c>
      <c r="DQ26" s="121">
        <v>53622101</v>
      </c>
      <c r="DR26" s="121">
        <v>2545310</v>
      </c>
      <c r="DS26" s="122">
        <v>27148</v>
      </c>
      <c r="DT26" s="121">
        <v>26168251</v>
      </c>
      <c r="DU26" s="121">
        <v>1054080</v>
      </c>
      <c r="DV26" s="122">
        <v>29430</v>
      </c>
      <c r="DW26" s="121">
        <v>27016622</v>
      </c>
      <c r="DX26" s="121">
        <v>1368470</v>
      </c>
      <c r="DY26" s="17" t="s">
        <v>404</v>
      </c>
      <c r="DZ26" s="67" t="s">
        <v>403</v>
      </c>
      <c r="EA26" s="122">
        <v>16445</v>
      </c>
      <c r="EB26" s="121">
        <v>14807760</v>
      </c>
      <c r="EC26" s="121">
        <v>437690</v>
      </c>
      <c r="ED26" s="122">
        <v>13150</v>
      </c>
      <c r="EE26" s="121">
        <v>11001216</v>
      </c>
      <c r="EF26" s="121">
        <v>581960</v>
      </c>
      <c r="EG26" s="17" t="s">
        <v>404</v>
      </c>
    </row>
    <row r="27" spans="1:137" ht="15.6" customHeight="1">
      <c r="A27" s="68" t="s">
        <v>363</v>
      </c>
      <c r="B27" s="124">
        <v>2697559</v>
      </c>
      <c r="C27" s="125">
        <v>3170136064</v>
      </c>
      <c r="D27" s="125">
        <v>127307500</v>
      </c>
      <c r="E27" s="126">
        <v>1261733</v>
      </c>
      <c r="F27" s="125">
        <v>1490099237</v>
      </c>
      <c r="G27" s="125">
        <v>58872490</v>
      </c>
      <c r="H27" s="126">
        <v>1435826</v>
      </c>
      <c r="I27" s="125">
        <v>1680036827</v>
      </c>
      <c r="J27" s="125">
        <v>68435010</v>
      </c>
      <c r="K27" s="126">
        <v>20668</v>
      </c>
      <c r="L27" s="125">
        <v>27208237</v>
      </c>
      <c r="M27" s="125">
        <v>698130</v>
      </c>
      <c r="N27" s="126">
        <v>18858</v>
      </c>
      <c r="O27" s="125">
        <v>23912583</v>
      </c>
      <c r="P27" s="127">
        <v>644590</v>
      </c>
      <c r="Q27" s="22" t="s">
        <v>34</v>
      </c>
      <c r="R27" s="68" t="s">
        <v>405</v>
      </c>
      <c r="S27" s="126">
        <v>103596</v>
      </c>
      <c r="T27" s="125">
        <v>102641195</v>
      </c>
      <c r="U27" s="125">
        <v>5015840</v>
      </c>
      <c r="V27" s="126">
        <v>100064</v>
      </c>
      <c r="W27" s="125">
        <v>97872849</v>
      </c>
      <c r="X27" s="125">
        <v>4855710</v>
      </c>
      <c r="Y27" s="126">
        <v>57880</v>
      </c>
      <c r="Z27" s="125">
        <v>58558585</v>
      </c>
      <c r="AA27" s="125">
        <v>2778110</v>
      </c>
      <c r="AB27" s="126">
        <v>59834</v>
      </c>
      <c r="AC27" s="125">
        <v>64238551</v>
      </c>
      <c r="AD27" s="125">
        <v>2854080</v>
      </c>
      <c r="AE27" s="22" t="s">
        <v>34</v>
      </c>
      <c r="AF27" s="68" t="s">
        <v>405</v>
      </c>
      <c r="AG27" s="126">
        <v>64244</v>
      </c>
      <c r="AH27" s="125">
        <v>86811982</v>
      </c>
      <c r="AI27" s="125">
        <v>3055710</v>
      </c>
      <c r="AJ27" s="126">
        <v>84997</v>
      </c>
      <c r="AK27" s="125">
        <v>113940694</v>
      </c>
      <c r="AL27" s="125">
        <v>3994330</v>
      </c>
      <c r="AM27" s="126">
        <v>89782</v>
      </c>
      <c r="AN27" s="125">
        <v>123520050</v>
      </c>
      <c r="AO27" s="125">
        <v>4319500</v>
      </c>
      <c r="AP27" s="126">
        <v>120347</v>
      </c>
      <c r="AQ27" s="125">
        <v>160383850</v>
      </c>
      <c r="AR27" s="125">
        <v>5772190</v>
      </c>
      <c r="AS27" s="22" t="s">
        <v>34</v>
      </c>
      <c r="AT27" s="68" t="s">
        <v>405</v>
      </c>
      <c r="AU27" s="126">
        <v>89105</v>
      </c>
      <c r="AV27" s="125">
        <v>118385019</v>
      </c>
      <c r="AW27" s="125">
        <v>4337960</v>
      </c>
      <c r="AX27" s="126">
        <v>107807</v>
      </c>
      <c r="AY27" s="125">
        <v>137482997</v>
      </c>
      <c r="AZ27" s="125">
        <v>5273970</v>
      </c>
      <c r="BA27" s="126">
        <v>96788</v>
      </c>
      <c r="BB27" s="125">
        <v>124669028</v>
      </c>
      <c r="BC27" s="125">
        <v>4709390</v>
      </c>
      <c r="BD27" s="126">
        <v>118345</v>
      </c>
      <c r="BE27" s="125">
        <v>146884032</v>
      </c>
      <c r="BF27" s="125">
        <v>5746520</v>
      </c>
      <c r="BG27" s="22" t="s">
        <v>34</v>
      </c>
      <c r="BH27" s="68" t="s">
        <v>405</v>
      </c>
      <c r="BI27" s="126">
        <v>96321</v>
      </c>
      <c r="BJ27" s="125">
        <v>120419991</v>
      </c>
      <c r="BK27" s="125">
        <v>4645010</v>
      </c>
      <c r="BL27" s="126">
        <v>113002</v>
      </c>
      <c r="BM27" s="125">
        <v>139258489</v>
      </c>
      <c r="BN27" s="125">
        <v>5447840</v>
      </c>
      <c r="BO27" s="126">
        <v>86928</v>
      </c>
      <c r="BP27" s="125">
        <v>105963645</v>
      </c>
      <c r="BQ27" s="125">
        <v>4091530</v>
      </c>
      <c r="BR27" s="126">
        <v>102070</v>
      </c>
      <c r="BS27" s="125">
        <v>123327669</v>
      </c>
      <c r="BT27" s="125">
        <v>4866670</v>
      </c>
      <c r="BU27" s="22" t="s">
        <v>34</v>
      </c>
      <c r="BV27" s="68" t="s">
        <v>405</v>
      </c>
      <c r="BW27" s="126">
        <v>100847</v>
      </c>
      <c r="BX27" s="125">
        <v>119570804</v>
      </c>
      <c r="BY27" s="125">
        <v>4630770</v>
      </c>
      <c r="BZ27" s="126">
        <v>116708</v>
      </c>
      <c r="CA27" s="125">
        <v>138786573</v>
      </c>
      <c r="CB27" s="125">
        <v>5564910</v>
      </c>
      <c r="CC27" s="126">
        <v>113392</v>
      </c>
      <c r="CD27" s="125">
        <v>131887203</v>
      </c>
      <c r="CE27" s="125">
        <v>5215880</v>
      </c>
      <c r="CF27" s="126">
        <v>129048</v>
      </c>
      <c r="CG27" s="125">
        <v>149836525</v>
      </c>
      <c r="CH27" s="125">
        <v>6210200</v>
      </c>
      <c r="CI27" s="22" t="s">
        <v>34</v>
      </c>
      <c r="CJ27" s="68" t="s">
        <v>405</v>
      </c>
      <c r="CK27" s="126">
        <v>108804</v>
      </c>
      <c r="CL27" s="125">
        <v>123538894</v>
      </c>
      <c r="CM27" s="125">
        <v>5003130</v>
      </c>
      <c r="CN27" s="126">
        <v>114589</v>
      </c>
      <c r="CO27" s="125">
        <v>128661750</v>
      </c>
      <c r="CP27" s="125">
        <v>5529020</v>
      </c>
      <c r="CQ27" s="126">
        <v>86305</v>
      </c>
      <c r="CR27" s="125">
        <v>96343405</v>
      </c>
      <c r="CS27" s="125">
        <v>3963970</v>
      </c>
      <c r="CT27" s="126">
        <v>92175</v>
      </c>
      <c r="CU27" s="125">
        <v>99402601</v>
      </c>
      <c r="CV27" s="125">
        <v>4413930</v>
      </c>
      <c r="CW27" s="22" t="s">
        <v>34</v>
      </c>
      <c r="CX27" s="68" t="s">
        <v>405</v>
      </c>
      <c r="CY27" s="126">
        <v>53992</v>
      </c>
      <c r="CZ27" s="125">
        <v>58513769</v>
      </c>
      <c r="DA27" s="125">
        <v>2469550</v>
      </c>
      <c r="DB27" s="126">
        <v>57422</v>
      </c>
      <c r="DC27" s="125">
        <v>60076271</v>
      </c>
      <c r="DD27" s="125">
        <v>2676280</v>
      </c>
      <c r="DE27" s="126">
        <v>40197</v>
      </c>
      <c r="DF27" s="125">
        <v>42195822</v>
      </c>
      <c r="DG27" s="125">
        <v>1877980</v>
      </c>
      <c r="DH27" s="126">
        <v>44408</v>
      </c>
      <c r="DI27" s="125">
        <v>44976313</v>
      </c>
      <c r="DJ27" s="125">
        <v>2032970</v>
      </c>
      <c r="DK27" s="22" t="s">
        <v>34</v>
      </c>
      <c r="DL27" s="68" t="s">
        <v>405</v>
      </c>
      <c r="DM27" s="126">
        <v>26199</v>
      </c>
      <c r="DN27" s="125">
        <v>25899410</v>
      </c>
      <c r="DO27" s="125">
        <v>1196550</v>
      </c>
      <c r="DP27" s="126">
        <v>31235</v>
      </c>
      <c r="DQ27" s="125">
        <v>29622994</v>
      </c>
      <c r="DR27" s="125">
        <v>1425800</v>
      </c>
      <c r="DS27" s="126">
        <v>16242</v>
      </c>
      <c r="DT27" s="125">
        <v>14881892</v>
      </c>
      <c r="DU27" s="125">
        <v>607950</v>
      </c>
      <c r="DV27" s="126">
        <v>17068</v>
      </c>
      <c r="DW27" s="125">
        <v>15043729</v>
      </c>
      <c r="DX27" s="125">
        <v>783390</v>
      </c>
      <c r="DY27" s="22" t="s">
        <v>34</v>
      </c>
      <c r="DZ27" s="68" t="s">
        <v>405</v>
      </c>
      <c r="EA27" s="126">
        <v>10443</v>
      </c>
      <c r="EB27" s="125">
        <v>9090306</v>
      </c>
      <c r="EC27" s="125">
        <v>255530</v>
      </c>
      <c r="ED27" s="126">
        <v>7849</v>
      </c>
      <c r="EE27" s="125">
        <v>6328357</v>
      </c>
      <c r="EF27" s="125">
        <v>342610</v>
      </c>
      <c r="EG27" s="22" t="s">
        <v>34</v>
      </c>
    </row>
    <row r="28" spans="1:137" ht="15.6" customHeight="1">
      <c r="A28" s="68" t="s">
        <v>335</v>
      </c>
      <c r="B28" s="124">
        <v>591131</v>
      </c>
      <c r="C28" s="125">
        <v>727174425</v>
      </c>
      <c r="D28" s="125">
        <v>27767080</v>
      </c>
      <c r="E28" s="126">
        <v>271998</v>
      </c>
      <c r="F28" s="125">
        <v>342614365</v>
      </c>
      <c r="G28" s="125">
        <v>12522730</v>
      </c>
      <c r="H28" s="126">
        <v>319133</v>
      </c>
      <c r="I28" s="125">
        <v>384560060</v>
      </c>
      <c r="J28" s="125">
        <v>15244350</v>
      </c>
      <c r="K28" s="126">
        <v>5408</v>
      </c>
      <c r="L28" s="125">
        <v>7369115</v>
      </c>
      <c r="M28" s="125">
        <v>178290</v>
      </c>
      <c r="N28" s="126">
        <v>4793</v>
      </c>
      <c r="O28" s="125">
        <v>6288224</v>
      </c>
      <c r="P28" s="127">
        <v>158280</v>
      </c>
      <c r="Q28" s="22" t="s">
        <v>35</v>
      </c>
      <c r="R28" s="68" t="s">
        <v>335</v>
      </c>
      <c r="S28" s="126">
        <v>25039</v>
      </c>
      <c r="T28" s="125">
        <v>26514744</v>
      </c>
      <c r="U28" s="125">
        <v>1222100</v>
      </c>
      <c r="V28" s="126">
        <v>23514</v>
      </c>
      <c r="W28" s="125">
        <v>24123355</v>
      </c>
      <c r="X28" s="125">
        <v>1152920</v>
      </c>
      <c r="Y28" s="126">
        <v>13973</v>
      </c>
      <c r="Z28" s="125">
        <v>14338946</v>
      </c>
      <c r="AA28" s="125">
        <v>685440</v>
      </c>
      <c r="AB28" s="126">
        <v>13356</v>
      </c>
      <c r="AC28" s="125">
        <v>14322766</v>
      </c>
      <c r="AD28" s="125">
        <v>652460</v>
      </c>
      <c r="AE28" s="22" t="s">
        <v>35</v>
      </c>
      <c r="AF28" s="68" t="s">
        <v>335</v>
      </c>
      <c r="AG28" s="126">
        <v>14145</v>
      </c>
      <c r="AH28" s="125">
        <v>20446244</v>
      </c>
      <c r="AI28" s="125">
        <v>684250</v>
      </c>
      <c r="AJ28" s="126">
        <v>19922</v>
      </c>
      <c r="AK28" s="125">
        <v>28065133</v>
      </c>
      <c r="AL28" s="125">
        <v>957870</v>
      </c>
      <c r="AM28" s="126">
        <v>17635</v>
      </c>
      <c r="AN28" s="125">
        <v>25523963</v>
      </c>
      <c r="AO28" s="125">
        <v>851800</v>
      </c>
      <c r="AP28" s="126">
        <v>22745</v>
      </c>
      <c r="AQ28" s="125">
        <v>32162890</v>
      </c>
      <c r="AR28" s="125">
        <v>1098700</v>
      </c>
      <c r="AS28" s="22" t="s">
        <v>35</v>
      </c>
      <c r="AT28" s="68" t="s">
        <v>335</v>
      </c>
      <c r="AU28" s="126">
        <v>15916</v>
      </c>
      <c r="AV28" s="125">
        <v>22345674</v>
      </c>
      <c r="AW28" s="125">
        <v>773550</v>
      </c>
      <c r="AX28" s="126">
        <v>21125</v>
      </c>
      <c r="AY28" s="125">
        <v>28208615</v>
      </c>
      <c r="AZ28" s="125">
        <v>1030200</v>
      </c>
      <c r="BA28" s="126">
        <v>17351</v>
      </c>
      <c r="BB28" s="125">
        <v>23543518</v>
      </c>
      <c r="BC28" s="125">
        <v>840950</v>
      </c>
      <c r="BD28" s="126">
        <v>23137</v>
      </c>
      <c r="BE28" s="125">
        <v>30073784</v>
      </c>
      <c r="BF28" s="125">
        <v>1131250</v>
      </c>
      <c r="BG28" s="22" t="s">
        <v>35</v>
      </c>
      <c r="BH28" s="68" t="s">
        <v>335</v>
      </c>
      <c r="BI28" s="126">
        <v>18074</v>
      </c>
      <c r="BJ28" s="125">
        <v>23576741</v>
      </c>
      <c r="BK28" s="125">
        <v>869000</v>
      </c>
      <c r="BL28" s="126">
        <v>23485</v>
      </c>
      <c r="BM28" s="125">
        <v>29488993</v>
      </c>
      <c r="BN28" s="125">
        <v>1133370</v>
      </c>
      <c r="BO28" s="126">
        <v>18779</v>
      </c>
      <c r="BP28" s="125">
        <v>24166131</v>
      </c>
      <c r="BQ28" s="125">
        <v>881750</v>
      </c>
      <c r="BR28" s="126">
        <v>23228</v>
      </c>
      <c r="BS28" s="125">
        <v>28715551</v>
      </c>
      <c r="BT28" s="125">
        <v>1123850</v>
      </c>
      <c r="BU28" s="22" t="s">
        <v>35</v>
      </c>
      <c r="BV28" s="68" t="s">
        <v>335</v>
      </c>
      <c r="BW28" s="126">
        <v>22261</v>
      </c>
      <c r="BX28" s="125">
        <v>28190823</v>
      </c>
      <c r="BY28" s="125">
        <v>1019950</v>
      </c>
      <c r="BZ28" s="126">
        <v>26747</v>
      </c>
      <c r="CA28" s="125">
        <v>32516777</v>
      </c>
      <c r="CB28" s="125">
        <v>1283550</v>
      </c>
      <c r="CC28" s="126">
        <v>24579</v>
      </c>
      <c r="CD28" s="125">
        <v>30761139</v>
      </c>
      <c r="CE28" s="125">
        <v>1108800</v>
      </c>
      <c r="CF28" s="126">
        <v>28711</v>
      </c>
      <c r="CG28" s="125">
        <v>33812647</v>
      </c>
      <c r="CH28" s="125">
        <v>1380700</v>
      </c>
      <c r="CI28" s="22" t="s">
        <v>35</v>
      </c>
      <c r="CJ28" s="68" t="s">
        <v>335</v>
      </c>
      <c r="CK28" s="126">
        <v>23526</v>
      </c>
      <c r="CL28" s="125">
        <v>29908583</v>
      </c>
      <c r="CM28" s="125">
        <v>1048700</v>
      </c>
      <c r="CN28" s="126">
        <v>26207</v>
      </c>
      <c r="CO28" s="125">
        <v>30082947</v>
      </c>
      <c r="CP28" s="125">
        <v>1262300</v>
      </c>
      <c r="CQ28" s="126">
        <v>20347</v>
      </c>
      <c r="CR28" s="125">
        <v>24863048</v>
      </c>
      <c r="CS28" s="125">
        <v>897550</v>
      </c>
      <c r="CT28" s="126">
        <v>21817</v>
      </c>
      <c r="CU28" s="125">
        <v>24641143</v>
      </c>
      <c r="CV28" s="125">
        <v>1039000</v>
      </c>
      <c r="CW28" s="22" t="s">
        <v>35</v>
      </c>
      <c r="CX28" s="68" t="s">
        <v>335</v>
      </c>
      <c r="CY28" s="126">
        <v>12037</v>
      </c>
      <c r="CZ28" s="125">
        <v>14656156</v>
      </c>
      <c r="DA28" s="125">
        <v>522900</v>
      </c>
      <c r="DB28" s="126">
        <v>14314</v>
      </c>
      <c r="DC28" s="125">
        <v>15448128</v>
      </c>
      <c r="DD28" s="125">
        <v>667000</v>
      </c>
      <c r="DE28" s="126">
        <v>9774</v>
      </c>
      <c r="DF28" s="125">
        <v>11899994</v>
      </c>
      <c r="DG28" s="125">
        <v>434850</v>
      </c>
      <c r="DH28" s="126">
        <v>11469</v>
      </c>
      <c r="DI28" s="125">
        <v>12379560</v>
      </c>
      <c r="DJ28" s="125">
        <v>515400</v>
      </c>
      <c r="DK28" s="22" t="s">
        <v>35</v>
      </c>
      <c r="DL28" s="68" t="s">
        <v>335</v>
      </c>
      <c r="DM28" s="126">
        <v>6761</v>
      </c>
      <c r="DN28" s="125">
        <v>7919661</v>
      </c>
      <c r="DO28" s="125">
        <v>297300</v>
      </c>
      <c r="DP28" s="126">
        <v>8179</v>
      </c>
      <c r="DQ28" s="125">
        <v>8220857</v>
      </c>
      <c r="DR28" s="125">
        <v>371400</v>
      </c>
      <c r="DS28" s="126">
        <v>4017</v>
      </c>
      <c r="DT28" s="125">
        <v>4243727</v>
      </c>
      <c r="DU28" s="125">
        <v>146250</v>
      </c>
      <c r="DV28" s="126">
        <v>4230</v>
      </c>
      <c r="DW28" s="125">
        <v>4152279</v>
      </c>
      <c r="DX28" s="125">
        <v>196950</v>
      </c>
      <c r="DY28" s="22" t="s">
        <v>35</v>
      </c>
      <c r="DZ28" s="68" t="s">
        <v>335</v>
      </c>
      <c r="EA28" s="126">
        <v>2376</v>
      </c>
      <c r="EB28" s="125">
        <v>2346158</v>
      </c>
      <c r="EC28" s="125">
        <v>59300</v>
      </c>
      <c r="ED28" s="126">
        <v>2154</v>
      </c>
      <c r="EE28" s="125">
        <v>1856411</v>
      </c>
      <c r="EF28" s="125">
        <v>89150</v>
      </c>
      <c r="EG28" s="22" t="s">
        <v>35</v>
      </c>
    </row>
    <row r="29" spans="1:137" ht="15.6" customHeight="1">
      <c r="A29" s="68" t="s">
        <v>336</v>
      </c>
      <c r="B29" s="124">
        <v>603628</v>
      </c>
      <c r="C29" s="125">
        <v>689843093</v>
      </c>
      <c r="D29" s="125">
        <v>28491290</v>
      </c>
      <c r="E29" s="126">
        <v>280993</v>
      </c>
      <c r="F29" s="125">
        <v>322950160</v>
      </c>
      <c r="G29" s="125">
        <v>13207830</v>
      </c>
      <c r="H29" s="126">
        <v>322635</v>
      </c>
      <c r="I29" s="125">
        <v>366892933</v>
      </c>
      <c r="J29" s="125">
        <v>15283460</v>
      </c>
      <c r="K29" s="126">
        <v>5826</v>
      </c>
      <c r="L29" s="125">
        <v>7992811</v>
      </c>
      <c r="M29" s="125">
        <v>217690</v>
      </c>
      <c r="N29" s="126">
        <v>5195</v>
      </c>
      <c r="O29" s="125">
        <v>6860565</v>
      </c>
      <c r="P29" s="127">
        <v>191600</v>
      </c>
      <c r="Q29" s="22" t="s">
        <v>36</v>
      </c>
      <c r="R29" s="68" t="s">
        <v>336</v>
      </c>
      <c r="S29" s="126">
        <v>33474</v>
      </c>
      <c r="T29" s="125">
        <v>33857931</v>
      </c>
      <c r="U29" s="125">
        <v>1603370</v>
      </c>
      <c r="V29" s="126">
        <v>32171</v>
      </c>
      <c r="W29" s="125">
        <v>31545168</v>
      </c>
      <c r="X29" s="125">
        <v>1534240</v>
      </c>
      <c r="Y29" s="126">
        <v>17839</v>
      </c>
      <c r="Z29" s="125">
        <v>17784871</v>
      </c>
      <c r="AA29" s="125">
        <v>847000</v>
      </c>
      <c r="AB29" s="126">
        <v>18111</v>
      </c>
      <c r="AC29" s="125">
        <v>19117633</v>
      </c>
      <c r="AD29" s="125">
        <v>857340</v>
      </c>
      <c r="AE29" s="22" t="s">
        <v>36</v>
      </c>
      <c r="AF29" s="68" t="s">
        <v>336</v>
      </c>
      <c r="AG29" s="126">
        <v>16966</v>
      </c>
      <c r="AH29" s="125">
        <v>22328784</v>
      </c>
      <c r="AI29" s="125">
        <v>805910</v>
      </c>
      <c r="AJ29" s="126">
        <v>21943</v>
      </c>
      <c r="AK29" s="125">
        <v>28291118</v>
      </c>
      <c r="AL29" s="125">
        <v>1027830</v>
      </c>
      <c r="AM29" s="126">
        <v>19712</v>
      </c>
      <c r="AN29" s="125">
        <v>25945032</v>
      </c>
      <c r="AO29" s="125">
        <v>944960</v>
      </c>
      <c r="AP29" s="126">
        <v>22111</v>
      </c>
      <c r="AQ29" s="125">
        <v>28216985</v>
      </c>
      <c r="AR29" s="125">
        <v>1055660</v>
      </c>
      <c r="AS29" s="22" t="s">
        <v>36</v>
      </c>
      <c r="AT29" s="68" t="s">
        <v>336</v>
      </c>
      <c r="AU29" s="126">
        <v>16837</v>
      </c>
      <c r="AV29" s="125">
        <v>21094931</v>
      </c>
      <c r="AW29" s="125">
        <v>816250</v>
      </c>
      <c r="AX29" s="126">
        <v>19511</v>
      </c>
      <c r="AY29" s="125">
        <v>23626958</v>
      </c>
      <c r="AZ29" s="125">
        <v>946740</v>
      </c>
      <c r="BA29" s="126">
        <v>18385</v>
      </c>
      <c r="BB29" s="125">
        <v>22370009</v>
      </c>
      <c r="BC29" s="125">
        <v>890550</v>
      </c>
      <c r="BD29" s="126">
        <v>23788</v>
      </c>
      <c r="BE29" s="125">
        <v>28376312</v>
      </c>
      <c r="BF29" s="125">
        <v>1146590</v>
      </c>
      <c r="BG29" s="22" t="s">
        <v>36</v>
      </c>
      <c r="BH29" s="68" t="s">
        <v>336</v>
      </c>
      <c r="BI29" s="126">
        <v>19580</v>
      </c>
      <c r="BJ29" s="125">
        <v>22935371</v>
      </c>
      <c r="BK29" s="125">
        <v>940740</v>
      </c>
      <c r="BL29" s="126">
        <v>25344</v>
      </c>
      <c r="BM29" s="125">
        <v>29641698</v>
      </c>
      <c r="BN29" s="125">
        <v>1209620</v>
      </c>
      <c r="BO29" s="126">
        <v>18283</v>
      </c>
      <c r="BP29" s="125">
        <v>21268962</v>
      </c>
      <c r="BQ29" s="125">
        <v>860210</v>
      </c>
      <c r="BR29" s="126">
        <v>22084</v>
      </c>
      <c r="BS29" s="125">
        <v>26117588</v>
      </c>
      <c r="BT29" s="125">
        <v>1040380</v>
      </c>
      <c r="BU29" s="22" t="s">
        <v>36</v>
      </c>
      <c r="BV29" s="68" t="s">
        <v>336</v>
      </c>
      <c r="BW29" s="126">
        <v>20081</v>
      </c>
      <c r="BX29" s="125">
        <v>22802801</v>
      </c>
      <c r="BY29" s="125">
        <v>937160</v>
      </c>
      <c r="BZ29" s="126">
        <v>23085</v>
      </c>
      <c r="CA29" s="125">
        <v>26920390</v>
      </c>
      <c r="CB29" s="125">
        <v>1087940</v>
      </c>
      <c r="CC29" s="126">
        <v>21847</v>
      </c>
      <c r="CD29" s="125">
        <v>24743331</v>
      </c>
      <c r="CE29" s="125">
        <v>1013600</v>
      </c>
      <c r="CF29" s="126">
        <v>24690</v>
      </c>
      <c r="CG29" s="125">
        <v>28040518</v>
      </c>
      <c r="CH29" s="125">
        <v>1174910</v>
      </c>
      <c r="CI29" s="22" t="s">
        <v>36</v>
      </c>
      <c r="CJ29" s="68" t="s">
        <v>336</v>
      </c>
      <c r="CK29" s="126">
        <v>19103</v>
      </c>
      <c r="CL29" s="125">
        <v>21666428</v>
      </c>
      <c r="CM29" s="125">
        <v>894130</v>
      </c>
      <c r="CN29" s="126">
        <v>22407</v>
      </c>
      <c r="CO29" s="125">
        <v>24869793</v>
      </c>
      <c r="CP29" s="125">
        <v>1072420</v>
      </c>
      <c r="CQ29" s="126">
        <v>17662</v>
      </c>
      <c r="CR29" s="125">
        <v>19542289</v>
      </c>
      <c r="CS29" s="125">
        <v>817970</v>
      </c>
      <c r="CT29" s="126">
        <v>20322</v>
      </c>
      <c r="CU29" s="125">
        <v>21985915</v>
      </c>
      <c r="CV29" s="125">
        <v>969980</v>
      </c>
      <c r="CW29" s="22" t="s">
        <v>36</v>
      </c>
      <c r="CX29" s="68" t="s">
        <v>336</v>
      </c>
      <c r="CY29" s="126">
        <v>11446</v>
      </c>
      <c r="CZ29" s="125">
        <v>12864278</v>
      </c>
      <c r="DA29" s="125">
        <v>531230</v>
      </c>
      <c r="DB29" s="126">
        <v>14023</v>
      </c>
      <c r="DC29" s="125">
        <v>15092122</v>
      </c>
      <c r="DD29" s="125">
        <v>657510</v>
      </c>
      <c r="DE29" s="126">
        <v>10793</v>
      </c>
      <c r="DF29" s="125">
        <v>12054725</v>
      </c>
      <c r="DG29" s="125">
        <v>509740</v>
      </c>
      <c r="DH29" s="126">
        <v>12804</v>
      </c>
      <c r="DI29" s="125">
        <v>13463618</v>
      </c>
      <c r="DJ29" s="125">
        <v>599020</v>
      </c>
      <c r="DK29" s="22" t="s">
        <v>36</v>
      </c>
      <c r="DL29" s="68" t="s">
        <v>336</v>
      </c>
      <c r="DM29" s="126">
        <v>7517</v>
      </c>
      <c r="DN29" s="125">
        <v>7958819</v>
      </c>
      <c r="DO29" s="125">
        <v>346400</v>
      </c>
      <c r="DP29" s="126">
        <v>8834</v>
      </c>
      <c r="DQ29" s="125">
        <v>8897996</v>
      </c>
      <c r="DR29" s="125">
        <v>416230</v>
      </c>
      <c r="DS29" s="126">
        <v>3773</v>
      </c>
      <c r="DT29" s="125">
        <v>3957962</v>
      </c>
      <c r="DU29" s="125">
        <v>164410</v>
      </c>
      <c r="DV29" s="126">
        <v>4503</v>
      </c>
      <c r="DW29" s="125">
        <v>4334899</v>
      </c>
      <c r="DX29" s="125">
        <v>213390</v>
      </c>
      <c r="DY29" s="22" t="s">
        <v>36</v>
      </c>
      <c r="DZ29" s="68" t="s">
        <v>336</v>
      </c>
      <c r="EA29" s="126">
        <v>1869</v>
      </c>
      <c r="EB29" s="125">
        <v>1780825</v>
      </c>
      <c r="EC29" s="125">
        <v>66510</v>
      </c>
      <c r="ED29" s="126">
        <v>1709</v>
      </c>
      <c r="EE29" s="125">
        <v>1493657</v>
      </c>
      <c r="EF29" s="125">
        <v>82060</v>
      </c>
      <c r="EG29" s="22" t="s">
        <v>36</v>
      </c>
    </row>
    <row r="30" spans="1:137" ht="15.6" customHeight="1">
      <c r="A30" s="68" t="s">
        <v>337</v>
      </c>
      <c r="B30" s="124">
        <v>375609</v>
      </c>
      <c r="C30" s="125">
        <v>433778750</v>
      </c>
      <c r="D30" s="125">
        <v>17925800</v>
      </c>
      <c r="E30" s="126">
        <v>177501</v>
      </c>
      <c r="F30" s="125">
        <v>206046017</v>
      </c>
      <c r="G30" s="125">
        <v>8395370</v>
      </c>
      <c r="H30" s="126">
        <v>198108</v>
      </c>
      <c r="I30" s="125">
        <v>227732733</v>
      </c>
      <c r="J30" s="125">
        <v>9530430</v>
      </c>
      <c r="K30" s="126">
        <v>2634</v>
      </c>
      <c r="L30" s="125">
        <v>3127310</v>
      </c>
      <c r="M30" s="125">
        <v>98250</v>
      </c>
      <c r="N30" s="126">
        <v>2405</v>
      </c>
      <c r="O30" s="125">
        <v>2901631</v>
      </c>
      <c r="P30" s="127">
        <v>91380</v>
      </c>
      <c r="Q30" s="22" t="s">
        <v>37</v>
      </c>
      <c r="R30" s="68" t="s">
        <v>337</v>
      </c>
      <c r="S30" s="126">
        <v>19320</v>
      </c>
      <c r="T30" s="125">
        <v>18409366</v>
      </c>
      <c r="U30" s="125">
        <v>924940</v>
      </c>
      <c r="V30" s="126">
        <v>18251</v>
      </c>
      <c r="W30" s="125">
        <v>17173612</v>
      </c>
      <c r="X30" s="125">
        <v>881730</v>
      </c>
      <c r="Y30" s="126">
        <v>12395</v>
      </c>
      <c r="Z30" s="125">
        <v>11601331</v>
      </c>
      <c r="AA30" s="125">
        <v>593090</v>
      </c>
      <c r="AB30" s="126">
        <v>11997</v>
      </c>
      <c r="AC30" s="125">
        <v>12182128</v>
      </c>
      <c r="AD30" s="125">
        <v>573750</v>
      </c>
      <c r="AE30" s="22" t="s">
        <v>37</v>
      </c>
      <c r="AF30" s="68" t="s">
        <v>337</v>
      </c>
      <c r="AG30" s="126">
        <v>9197</v>
      </c>
      <c r="AH30" s="125">
        <v>12651272</v>
      </c>
      <c r="AI30" s="125">
        <v>438570</v>
      </c>
      <c r="AJ30" s="126">
        <v>11862</v>
      </c>
      <c r="AK30" s="125">
        <v>16005988</v>
      </c>
      <c r="AL30" s="125">
        <v>568120</v>
      </c>
      <c r="AM30" s="126">
        <v>11285</v>
      </c>
      <c r="AN30" s="125">
        <v>15517986</v>
      </c>
      <c r="AO30" s="125">
        <v>548110</v>
      </c>
      <c r="AP30" s="126">
        <v>13595</v>
      </c>
      <c r="AQ30" s="125">
        <v>18019832</v>
      </c>
      <c r="AR30" s="125">
        <v>660420</v>
      </c>
      <c r="AS30" s="22" t="s">
        <v>37</v>
      </c>
      <c r="AT30" s="68" t="s">
        <v>337</v>
      </c>
      <c r="AU30" s="126">
        <v>9095</v>
      </c>
      <c r="AV30" s="125">
        <v>12052305</v>
      </c>
      <c r="AW30" s="125">
        <v>442830</v>
      </c>
      <c r="AX30" s="126">
        <v>10420</v>
      </c>
      <c r="AY30" s="125">
        <v>13232040</v>
      </c>
      <c r="AZ30" s="125">
        <v>511540</v>
      </c>
      <c r="BA30" s="126">
        <v>9380</v>
      </c>
      <c r="BB30" s="125">
        <v>12005496</v>
      </c>
      <c r="BC30" s="125">
        <v>458660</v>
      </c>
      <c r="BD30" s="126">
        <v>12473</v>
      </c>
      <c r="BE30" s="125">
        <v>15479638</v>
      </c>
      <c r="BF30" s="125">
        <v>608720</v>
      </c>
      <c r="BG30" s="22" t="s">
        <v>37</v>
      </c>
      <c r="BH30" s="68" t="s">
        <v>337</v>
      </c>
      <c r="BI30" s="126">
        <v>10262</v>
      </c>
      <c r="BJ30" s="125">
        <v>12609739</v>
      </c>
      <c r="BK30" s="125">
        <v>499370</v>
      </c>
      <c r="BL30" s="126">
        <v>13862</v>
      </c>
      <c r="BM30" s="125">
        <v>17016081</v>
      </c>
      <c r="BN30" s="125">
        <v>670320</v>
      </c>
      <c r="BO30" s="126">
        <v>11051</v>
      </c>
      <c r="BP30" s="125">
        <v>13340997</v>
      </c>
      <c r="BQ30" s="125">
        <v>530160</v>
      </c>
      <c r="BR30" s="126">
        <v>13471</v>
      </c>
      <c r="BS30" s="125">
        <v>16277886</v>
      </c>
      <c r="BT30" s="125">
        <v>649580</v>
      </c>
      <c r="BU30" s="22" t="s">
        <v>37</v>
      </c>
      <c r="BV30" s="68" t="s">
        <v>337</v>
      </c>
      <c r="BW30" s="126">
        <v>14038</v>
      </c>
      <c r="BX30" s="125">
        <v>16803036</v>
      </c>
      <c r="BY30" s="125">
        <v>659270</v>
      </c>
      <c r="BZ30" s="126">
        <v>14800</v>
      </c>
      <c r="CA30" s="125">
        <v>17770396</v>
      </c>
      <c r="CB30" s="125">
        <v>711740</v>
      </c>
      <c r="CC30" s="126">
        <v>15807</v>
      </c>
      <c r="CD30" s="125">
        <v>18717964</v>
      </c>
      <c r="CE30" s="125">
        <v>741270</v>
      </c>
      <c r="CF30" s="126">
        <v>16194</v>
      </c>
      <c r="CG30" s="125">
        <v>18642199</v>
      </c>
      <c r="CH30" s="125">
        <v>784490</v>
      </c>
      <c r="CI30" s="22" t="s">
        <v>37</v>
      </c>
      <c r="CJ30" s="68" t="s">
        <v>337</v>
      </c>
      <c r="CK30" s="126">
        <v>13819</v>
      </c>
      <c r="CL30" s="125">
        <v>16188193</v>
      </c>
      <c r="CM30" s="125">
        <v>648080</v>
      </c>
      <c r="CN30" s="126">
        <v>14691</v>
      </c>
      <c r="CO30" s="125">
        <v>16600539</v>
      </c>
      <c r="CP30" s="125">
        <v>708640</v>
      </c>
      <c r="CQ30" s="126">
        <v>12175</v>
      </c>
      <c r="CR30" s="125">
        <v>13662434</v>
      </c>
      <c r="CS30" s="125">
        <v>572790</v>
      </c>
      <c r="CT30" s="126">
        <v>13478</v>
      </c>
      <c r="CU30" s="125">
        <v>15014538</v>
      </c>
      <c r="CV30" s="125">
        <v>647490</v>
      </c>
      <c r="CW30" s="22" t="s">
        <v>37</v>
      </c>
      <c r="CX30" s="68" t="s">
        <v>337</v>
      </c>
      <c r="CY30" s="126">
        <v>8532</v>
      </c>
      <c r="CZ30" s="125">
        <v>9645731</v>
      </c>
      <c r="DA30" s="125">
        <v>402640</v>
      </c>
      <c r="DB30" s="126">
        <v>9528</v>
      </c>
      <c r="DC30" s="125">
        <v>10287866</v>
      </c>
      <c r="DD30" s="125">
        <v>454870</v>
      </c>
      <c r="DE30" s="126">
        <v>7573</v>
      </c>
      <c r="DF30" s="125">
        <v>8574128</v>
      </c>
      <c r="DG30" s="125">
        <v>361810</v>
      </c>
      <c r="DH30" s="126">
        <v>9086</v>
      </c>
      <c r="DI30" s="125">
        <v>9439599</v>
      </c>
      <c r="DJ30" s="125">
        <v>432880</v>
      </c>
      <c r="DK30" s="22" t="s">
        <v>37</v>
      </c>
      <c r="DL30" s="68" t="s">
        <v>337</v>
      </c>
      <c r="DM30" s="126">
        <v>6065</v>
      </c>
      <c r="DN30" s="125">
        <v>6463588</v>
      </c>
      <c r="DO30" s="125">
        <v>283710</v>
      </c>
      <c r="DP30" s="126">
        <v>6928</v>
      </c>
      <c r="DQ30" s="125">
        <v>6880254</v>
      </c>
      <c r="DR30" s="125">
        <v>331880</v>
      </c>
      <c r="DS30" s="126">
        <v>3116</v>
      </c>
      <c r="DT30" s="125">
        <v>3084670</v>
      </c>
      <c r="DU30" s="125">
        <v>135470</v>
      </c>
      <c r="DV30" s="126">
        <v>3629</v>
      </c>
      <c r="DW30" s="125">
        <v>3485715</v>
      </c>
      <c r="DX30" s="125">
        <v>174740</v>
      </c>
      <c r="DY30" s="22" t="s">
        <v>37</v>
      </c>
      <c r="DZ30" s="68" t="s">
        <v>337</v>
      </c>
      <c r="EA30" s="126">
        <v>1757</v>
      </c>
      <c r="EB30" s="125">
        <v>1590471</v>
      </c>
      <c r="EC30" s="125">
        <v>56350</v>
      </c>
      <c r="ED30" s="126">
        <v>1438</v>
      </c>
      <c r="EE30" s="125">
        <v>1322791</v>
      </c>
      <c r="EF30" s="125">
        <v>68140</v>
      </c>
      <c r="EG30" s="22" t="s">
        <v>37</v>
      </c>
    </row>
    <row r="31" spans="1:137" ht="15.6" customHeight="1">
      <c r="A31" s="67" t="s">
        <v>364</v>
      </c>
      <c r="B31" s="120">
        <v>5258167</v>
      </c>
      <c r="C31" s="121">
        <v>5921915637</v>
      </c>
      <c r="D31" s="121">
        <v>238213850</v>
      </c>
      <c r="E31" s="122">
        <v>2437386</v>
      </c>
      <c r="F31" s="121">
        <v>2767232493</v>
      </c>
      <c r="G31" s="121">
        <v>108719920</v>
      </c>
      <c r="H31" s="122">
        <v>2820781</v>
      </c>
      <c r="I31" s="121">
        <v>3154683144</v>
      </c>
      <c r="J31" s="121">
        <v>129493930</v>
      </c>
      <c r="K31" s="122">
        <v>39536</v>
      </c>
      <c r="L31" s="121">
        <v>49341839</v>
      </c>
      <c r="M31" s="121">
        <v>1289950</v>
      </c>
      <c r="N31" s="122">
        <v>36726</v>
      </c>
      <c r="O31" s="121">
        <v>44796229</v>
      </c>
      <c r="P31" s="123">
        <v>1205870</v>
      </c>
      <c r="Q31" s="17" t="s">
        <v>365</v>
      </c>
      <c r="R31" s="67" t="s">
        <v>406</v>
      </c>
      <c r="S31" s="122">
        <v>208554</v>
      </c>
      <c r="T31" s="121">
        <v>210453083</v>
      </c>
      <c r="U31" s="121">
        <v>9537060</v>
      </c>
      <c r="V31" s="122">
        <v>203177</v>
      </c>
      <c r="W31" s="121">
        <v>201055713</v>
      </c>
      <c r="X31" s="121">
        <v>9287650</v>
      </c>
      <c r="Y31" s="122">
        <v>117048</v>
      </c>
      <c r="Z31" s="121">
        <v>116212578</v>
      </c>
      <c r="AA31" s="121">
        <v>5291400</v>
      </c>
      <c r="AB31" s="122">
        <v>123575</v>
      </c>
      <c r="AC31" s="121">
        <v>129028501</v>
      </c>
      <c r="AD31" s="121">
        <v>5531260</v>
      </c>
      <c r="AE31" s="17" t="s">
        <v>407</v>
      </c>
      <c r="AF31" s="67" t="s">
        <v>406</v>
      </c>
      <c r="AG31" s="122">
        <v>119387</v>
      </c>
      <c r="AH31" s="121">
        <v>157032394</v>
      </c>
      <c r="AI31" s="121">
        <v>5445780</v>
      </c>
      <c r="AJ31" s="122">
        <v>165796</v>
      </c>
      <c r="AK31" s="121">
        <v>210870995</v>
      </c>
      <c r="AL31" s="121">
        <v>7465330</v>
      </c>
      <c r="AM31" s="122">
        <v>165721</v>
      </c>
      <c r="AN31" s="121">
        <v>220231969</v>
      </c>
      <c r="AO31" s="121">
        <v>7702050</v>
      </c>
      <c r="AP31" s="122">
        <v>219476</v>
      </c>
      <c r="AQ31" s="121">
        <v>275330117</v>
      </c>
      <c r="AR31" s="121">
        <v>10202440</v>
      </c>
      <c r="AS31" s="17" t="s">
        <v>407</v>
      </c>
      <c r="AT31" s="67" t="s">
        <v>406</v>
      </c>
      <c r="AU31" s="122">
        <v>151140</v>
      </c>
      <c r="AV31" s="121">
        <v>192414456</v>
      </c>
      <c r="AW31" s="121">
        <v>7152790</v>
      </c>
      <c r="AX31" s="122">
        <v>190640</v>
      </c>
      <c r="AY31" s="121">
        <v>229210259</v>
      </c>
      <c r="AZ31" s="121">
        <v>9087480</v>
      </c>
      <c r="BA31" s="122">
        <v>162865</v>
      </c>
      <c r="BB31" s="121">
        <v>201379863</v>
      </c>
      <c r="BC31" s="121">
        <v>7709890</v>
      </c>
      <c r="BD31" s="122">
        <v>208116</v>
      </c>
      <c r="BE31" s="121">
        <v>246199472</v>
      </c>
      <c r="BF31" s="121">
        <v>9862460</v>
      </c>
      <c r="BG31" s="17" t="s">
        <v>407</v>
      </c>
      <c r="BH31" s="67" t="s">
        <v>406</v>
      </c>
      <c r="BI31" s="122">
        <v>164751</v>
      </c>
      <c r="BJ31" s="121">
        <v>196414005</v>
      </c>
      <c r="BK31" s="121">
        <v>7747650</v>
      </c>
      <c r="BL31" s="122">
        <v>209545</v>
      </c>
      <c r="BM31" s="121">
        <v>245832206</v>
      </c>
      <c r="BN31" s="121">
        <v>9798070</v>
      </c>
      <c r="BO31" s="122">
        <v>167723</v>
      </c>
      <c r="BP31" s="121">
        <v>194889550</v>
      </c>
      <c r="BQ31" s="121">
        <v>7629980</v>
      </c>
      <c r="BR31" s="122">
        <v>201181</v>
      </c>
      <c r="BS31" s="121">
        <v>232500073</v>
      </c>
      <c r="BT31" s="121">
        <v>9270600</v>
      </c>
      <c r="BU31" s="17" t="s">
        <v>407</v>
      </c>
      <c r="BV31" s="67" t="s">
        <v>406</v>
      </c>
      <c r="BW31" s="122">
        <v>193808</v>
      </c>
      <c r="BX31" s="121">
        <v>219457897</v>
      </c>
      <c r="BY31" s="121">
        <v>8626970</v>
      </c>
      <c r="BZ31" s="122">
        <v>220825</v>
      </c>
      <c r="CA31" s="121">
        <v>250866482</v>
      </c>
      <c r="CB31" s="121">
        <v>10213700</v>
      </c>
      <c r="CC31" s="122">
        <v>216898</v>
      </c>
      <c r="CD31" s="121">
        <v>239862722</v>
      </c>
      <c r="CE31" s="121">
        <v>9550460</v>
      </c>
      <c r="CF31" s="122">
        <v>251709</v>
      </c>
      <c r="CG31" s="121">
        <v>278289814</v>
      </c>
      <c r="CH31" s="121">
        <v>11801210</v>
      </c>
      <c r="CI31" s="17" t="s">
        <v>407</v>
      </c>
      <c r="CJ31" s="67" t="s">
        <v>406</v>
      </c>
      <c r="CK31" s="122">
        <v>217250</v>
      </c>
      <c r="CL31" s="121">
        <v>236470834</v>
      </c>
      <c r="CM31" s="121">
        <v>9655100</v>
      </c>
      <c r="CN31" s="122">
        <v>247394</v>
      </c>
      <c r="CO31" s="121">
        <v>265290927</v>
      </c>
      <c r="CP31" s="121">
        <v>11602270</v>
      </c>
      <c r="CQ31" s="122">
        <v>195159</v>
      </c>
      <c r="CR31" s="121">
        <v>208216169</v>
      </c>
      <c r="CS31" s="121">
        <v>8627270</v>
      </c>
      <c r="CT31" s="122">
        <v>214579</v>
      </c>
      <c r="CU31" s="121">
        <v>223711322</v>
      </c>
      <c r="CV31" s="121">
        <v>9954110</v>
      </c>
      <c r="CW31" s="17" t="s">
        <v>407</v>
      </c>
      <c r="CX31" s="67" t="s">
        <v>406</v>
      </c>
      <c r="CY31" s="122">
        <v>119517</v>
      </c>
      <c r="CZ31" s="121">
        <v>126860806</v>
      </c>
      <c r="DA31" s="121">
        <v>5228890</v>
      </c>
      <c r="DB31" s="122">
        <v>127200</v>
      </c>
      <c r="DC31" s="121">
        <v>130184317</v>
      </c>
      <c r="DD31" s="121">
        <v>5683350</v>
      </c>
      <c r="DE31" s="122">
        <v>84510</v>
      </c>
      <c r="DF31" s="121">
        <v>88080947</v>
      </c>
      <c r="DG31" s="121">
        <v>3713200</v>
      </c>
      <c r="DH31" s="122">
        <v>93724</v>
      </c>
      <c r="DI31" s="121">
        <v>93716016</v>
      </c>
      <c r="DJ31" s="121">
        <v>4038150</v>
      </c>
      <c r="DK31" s="17" t="s">
        <v>407</v>
      </c>
      <c r="DL31" s="67" t="s">
        <v>406</v>
      </c>
      <c r="DM31" s="122">
        <v>54031</v>
      </c>
      <c r="DN31" s="121">
        <v>53667811</v>
      </c>
      <c r="DO31" s="121">
        <v>2260540</v>
      </c>
      <c r="DP31" s="122">
        <v>62484</v>
      </c>
      <c r="DQ31" s="121">
        <v>59015368</v>
      </c>
      <c r="DR31" s="121">
        <v>2646070</v>
      </c>
      <c r="DS31" s="122">
        <v>35283</v>
      </c>
      <c r="DT31" s="121">
        <v>33821049</v>
      </c>
      <c r="DU31" s="121">
        <v>1073240</v>
      </c>
      <c r="DV31" s="122">
        <v>30443</v>
      </c>
      <c r="DW31" s="121">
        <v>26894281</v>
      </c>
      <c r="DX31" s="121">
        <v>1271970</v>
      </c>
      <c r="DY31" s="17" t="s">
        <v>407</v>
      </c>
      <c r="DZ31" s="67" t="s">
        <v>406</v>
      </c>
      <c r="EA31" s="122">
        <v>24205</v>
      </c>
      <c r="EB31" s="121">
        <v>22424521</v>
      </c>
      <c r="EC31" s="121">
        <v>477700</v>
      </c>
      <c r="ED31" s="122">
        <v>14191</v>
      </c>
      <c r="EE31" s="121">
        <v>11891052</v>
      </c>
      <c r="EF31" s="121">
        <v>571940</v>
      </c>
      <c r="EG31" s="17" t="s">
        <v>407</v>
      </c>
    </row>
    <row r="32" spans="1:137" ht="15.6" customHeight="1">
      <c r="A32" s="68" t="s">
        <v>366</v>
      </c>
      <c r="B32" s="124">
        <v>4385284</v>
      </c>
      <c r="C32" s="125">
        <v>4932050388</v>
      </c>
      <c r="D32" s="125">
        <v>205103680</v>
      </c>
      <c r="E32" s="126">
        <v>2032406</v>
      </c>
      <c r="F32" s="125">
        <v>2307671689</v>
      </c>
      <c r="G32" s="125">
        <v>93687930</v>
      </c>
      <c r="H32" s="126">
        <v>2352878</v>
      </c>
      <c r="I32" s="125">
        <v>2624378699</v>
      </c>
      <c r="J32" s="125">
        <v>111415750</v>
      </c>
      <c r="K32" s="126">
        <v>33610</v>
      </c>
      <c r="L32" s="125">
        <v>42324466</v>
      </c>
      <c r="M32" s="125">
        <v>1111770</v>
      </c>
      <c r="N32" s="126">
        <v>31346</v>
      </c>
      <c r="O32" s="125">
        <v>38505738</v>
      </c>
      <c r="P32" s="127">
        <v>1050090</v>
      </c>
      <c r="Q32" s="22" t="s">
        <v>40</v>
      </c>
      <c r="R32" s="68" t="s">
        <v>408</v>
      </c>
      <c r="S32" s="126">
        <v>168240</v>
      </c>
      <c r="T32" s="125">
        <v>169293658</v>
      </c>
      <c r="U32" s="125">
        <v>8026830</v>
      </c>
      <c r="V32" s="126">
        <v>163267</v>
      </c>
      <c r="W32" s="125">
        <v>161041191</v>
      </c>
      <c r="X32" s="125">
        <v>7783230</v>
      </c>
      <c r="Y32" s="126">
        <v>92456</v>
      </c>
      <c r="Z32" s="125">
        <v>90611214</v>
      </c>
      <c r="AA32" s="125">
        <v>4386280</v>
      </c>
      <c r="AB32" s="126">
        <v>97379</v>
      </c>
      <c r="AC32" s="125">
        <v>100564685</v>
      </c>
      <c r="AD32" s="125">
        <v>4574160</v>
      </c>
      <c r="AE32" s="22" t="s">
        <v>40</v>
      </c>
      <c r="AF32" s="68" t="s">
        <v>408</v>
      </c>
      <c r="AG32" s="126">
        <v>97942</v>
      </c>
      <c r="AH32" s="125">
        <v>128826025</v>
      </c>
      <c r="AI32" s="125">
        <v>4628320</v>
      </c>
      <c r="AJ32" s="126">
        <v>134307</v>
      </c>
      <c r="AK32" s="125">
        <v>170660086</v>
      </c>
      <c r="AL32" s="125">
        <v>6264660</v>
      </c>
      <c r="AM32" s="126">
        <v>138567</v>
      </c>
      <c r="AN32" s="125">
        <v>184554004</v>
      </c>
      <c r="AO32" s="125">
        <v>6677790</v>
      </c>
      <c r="AP32" s="126">
        <v>185821</v>
      </c>
      <c r="AQ32" s="125">
        <v>232685669</v>
      </c>
      <c r="AR32" s="125">
        <v>8894180</v>
      </c>
      <c r="AS32" s="22" t="s">
        <v>40</v>
      </c>
      <c r="AT32" s="68" t="s">
        <v>408</v>
      </c>
      <c r="AU32" s="126">
        <v>127780</v>
      </c>
      <c r="AV32" s="125">
        <v>163163693</v>
      </c>
      <c r="AW32" s="125">
        <v>6246620</v>
      </c>
      <c r="AX32" s="126">
        <v>163587</v>
      </c>
      <c r="AY32" s="125">
        <v>196071250</v>
      </c>
      <c r="AZ32" s="125">
        <v>8002280</v>
      </c>
      <c r="BA32" s="126">
        <v>139197</v>
      </c>
      <c r="BB32" s="125">
        <v>172239786</v>
      </c>
      <c r="BC32" s="125">
        <v>6797180</v>
      </c>
      <c r="BD32" s="126">
        <v>177216</v>
      </c>
      <c r="BE32" s="125">
        <v>208857320</v>
      </c>
      <c r="BF32" s="125">
        <v>8633160</v>
      </c>
      <c r="BG32" s="22" t="s">
        <v>40</v>
      </c>
      <c r="BH32" s="68" t="s">
        <v>408</v>
      </c>
      <c r="BI32" s="126">
        <v>140520</v>
      </c>
      <c r="BJ32" s="125">
        <v>167669637</v>
      </c>
      <c r="BK32" s="125">
        <v>6798730</v>
      </c>
      <c r="BL32" s="126">
        <v>176942</v>
      </c>
      <c r="BM32" s="125">
        <v>206820767</v>
      </c>
      <c r="BN32" s="125">
        <v>8507350</v>
      </c>
      <c r="BO32" s="126">
        <v>142270</v>
      </c>
      <c r="BP32" s="125">
        <v>165201157</v>
      </c>
      <c r="BQ32" s="125">
        <v>6661650</v>
      </c>
      <c r="BR32" s="126">
        <v>168016</v>
      </c>
      <c r="BS32" s="125">
        <v>193574097</v>
      </c>
      <c r="BT32" s="125">
        <v>7981030</v>
      </c>
      <c r="BU32" s="22" t="s">
        <v>40</v>
      </c>
      <c r="BV32" s="68" t="s">
        <v>408</v>
      </c>
      <c r="BW32" s="126">
        <v>162721</v>
      </c>
      <c r="BX32" s="125">
        <v>184243421</v>
      </c>
      <c r="BY32" s="125">
        <v>7467320</v>
      </c>
      <c r="BZ32" s="126">
        <v>184432</v>
      </c>
      <c r="CA32" s="125">
        <v>209045316</v>
      </c>
      <c r="CB32" s="125">
        <v>8769150</v>
      </c>
      <c r="CC32" s="126">
        <v>180859</v>
      </c>
      <c r="CD32" s="125">
        <v>199694068</v>
      </c>
      <c r="CE32" s="125">
        <v>8205160</v>
      </c>
      <c r="CF32" s="126">
        <v>210043</v>
      </c>
      <c r="CG32" s="125">
        <v>231204306</v>
      </c>
      <c r="CH32" s="125">
        <v>10112250</v>
      </c>
      <c r="CI32" s="22" t="s">
        <v>40</v>
      </c>
      <c r="CJ32" s="68" t="s">
        <v>408</v>
      </c>
      <c r="CK32" s="126">
        <v>182979</v>
      </c>
      <c r="CL32" s="125">
        <v>198758687</v>
      </c>
      <c r="CM32" s="125">
        <v>8376350</v>
      </c>
      <c r="CN32" s="126">
        <v>209234</v>
      </c>
      <c r="CO32" s="125">
        <v>223662036</v>
      </c>
      <c r="CP32" s="125">
        <v>10082520</v>
      </c>
      <c r="CQ32" s="126">
        <v>165150</v>
      </c>
      <c r="CR32" s="125">
        <v>175915765</v>
      </c>
      <c r="CS32" s="125">
        <v>7510740</v>
      </c>
      <c r="CT32" s="126">
        <v>181497</v>
      </c>
      <c r="CU32" s="125">
        <v>188464862</v>
      </c>
      <c r="CV32" s="125">
        <v>8654970</v>
      </c>
      <c r="CW32" s="22" t="s">
        <v>40</v>
      </c>
      <c r="CX32" s="68" t="s">
        <v>408</v>
      </c>
      <c r="CY32" s="126">
        <v>100644</v>
      </c>
      <c r="CZ32" s="125">
        <v>106152079</v>
      </c>
      <c r="DA32" s="125">
        <v>4537830</v>
      </c>
      <c r="DB32" s="126">
        <v>106001</v>
      </c>
      <c r="DC32" s="125">
        <v>107960654</v>
      </c>
      <c r="DD32" s="125">
        <v>4898710</v>
      </c>
      <c r="DE32" s="126">
        <v>68852</v>
      </c>
      <c r="DF32" s="125">
        <v>71504398</v>
      </c>
      <c r="DG32" s="125">
        <v>3136670</v>
      </c>
      <c r="DH32" s="126">
        <v>77076</v>
      </c>
      <c r="DI32" s="125">
        <v>76452840</v>
      </c>
      <c r="DJ32" s="125">
        <v>3424600</v>
      </c>
      <c r="DK32" s="22" t="s">
        <v>40</v>
      </c>
      <c r="DL32" s="68" t="s">
        <v>408</v>
      </c>
      <c r="DM32" s="126">
        <v>42432</v>
      </c>
      <c r="DN32" s="125">
        <v>42061015</v>
      </c>
      <c r="DO32" s="125">
        <v>1853890</v>
      </c>
      <c r="DP32" s="126">
        <v>50699</v>
      </c>
      <c r="DQ32" s="125">
        <v>47655635</v>
      </c>
      <c r="DR32" s="125">
        <v>2232830</v>
      </c>
      <c r="DS32" s="126">
        <v>28230</v>
      </c>
      <c r="DT32" s="125">
        <v>27018649</v>
      </c>
      <c r="DU32" s="125">
        <v>870120</v>
      </c>
      <c r="DV32" s="126">
        <v>24381</v>
      </c>
      <c r="DW32" s="125">
        <v>21451657</v>
      </c>
      <c r="DX32" s="125">
        <v>1065120</v>
      </c>
      <c r="DY32" s="22" t="s">
        <v>40</v>
      </c>
      <c r="DZ32" s="68" t="s">
        <v>408</v>
      </c>
      <c r="EA32" s="126">
        <v>19957</v>
      </c>
      <c r="EB32" s="125">
        <v>18439967</v>
      </c>
      <c r="EC32" s="125">
        <v>394680</v>
      </c>
      <c r="ED32" s="126">
        <v>11634</v>
      </c>
      <c r="EE32" s="125">
        <v>9700590</v>
      </c>
      <c r="EF32" s="125">
        <v>485460</v>
      </c>
      <c r="EG32" s="22" t="s">
        <v>40</v>
      </c>
    </row>
    <row r="33" spans="1:137" ht="15.6" customHeight="1">
      <c r="A33" s="68" t="s">
        <v>338</v>
      </c>
      <c r="B33" s="124">
        <v>727668</v>
      </c>
      <c r="C33" s="125">
        <v>825239681</v>
      </c>
      <c r="D33" s="125">
        <v>33110170</v>
      </c>
      <c r="E33" s="126">
        <v>334662</v>
      </c>
      <c r="F33" s="125">
        <v>378661729</v>
      </c>
      <c r="G33" s="125">
        <v>15031990</v>
      </c>
      <c r="H33" s="126">
        <v>393006</v>
      </c>
      <c r="I33" s="125">
        <v>446577952</v>
      </c>
      <c r="J33" s="125">
        <v>18078180</v>
      </c>
      <c r="K33" s="126">
        <v>4761</v>
      </c>
      <c r="L33" s="125">
        <v>5612398</v>
      </c>
      <c r="M33" s="125">
        <v>178180</v>
      </c>
      <c r="N33" s="126">
        <v>4352</v>
      </c>
      <c r="O33" s="125">
        <v>5058943</v>
      </c>
      <c r="P33" s="127">
        <v>155780</v>
      </c>
      <c r="Q33" s="22" t="s">
        <v>367</v>
      </c>
      <c r="R33" s="68" t="s">
        <v>338</v>
      </c>
      <c r="S33" s="126">
        <v>34338</v>
      </c>
      <c r="T33" s="125">
        <v>35116313</v>
      </c>
      <c r="U33" s="125">
        <v>1510230</v>
      </c>
      <c r="V33" s="126">
        <v>34100</v>
      </c>
      <c r="W33" s="125">
        <v>34394814</v>
      </c>
      <c r="X33" s="125">
        <v>1504420</v>
      </c>
      <c r="Y33" s="126">
        <v>20850</v>
      </c>
      <c r="Z33" s="125">
        <v>21637117</v>
      </c>
      <c r="AA33" s="125">
        <v>905120</v>
      </c>
      <c r="AB33" s="126">
        <v>22159</v>
      </c>
      <c r="AC33" s="125">
        <v>24255006</v>
      </c>
      <c r="AD33" s="125">
        <v>957100</v>
      </c>
      <c r="AE33" s="22" t="s">
        <v>409</v>
      </c>
      <c r="AF33" s="68" t="s">
        <v>338</v>
      </c>
      <c r="AG33" s="126">
        <v>17779</v>
      </c>
      <c r="AH33" s="125">
        <v>23415499</v>
      </c>
      <c r="AI33" s="125">
        <v>817460</v>
      </c>
      <c r="AJ33" s="126">
        <v>26640</v>
      </c>
      <c r="AK33" s="125">
        <v>34175498</v>
      </c>
      <c r="AL33" s="125">
        <v>1200670</v>
      </c>
      <c r="AM33" s="126">
        <v>21691</v>
      </c>
      <c r="AN33" s="125">
        <v>28059633</v>
      </c>
      <c r="AO33" s="125">
        <v>1024260</v>
      </c>
      <c r="AP33" s="126">
        <v>28022</v>
      </c>
      <c r="AQ33" s="125">
        <v>35376028</v>
      </c>
      <c r="AR33" s="125">
        <v>1308260</v>
      </c>
      <c r="AS33" s="22" t="s">
        <v>409</v>
      </c>
      <c r="AT33" s="68" t="s">
        <v>338</v>
      </c>
      <c r="AU33" s="126">
        <v>19005</v>
      </c>
      <c r="AV33" s="125">
        <v>23641202</v>
      </c>
      <c r="AW33" s="125">
        <v>906170</v>
      </c>
      <c r="AX33" s="126">
        <v>22680</v>
      </c>
      <c r="AY33" s="125">
        <v>27787293</v>
      </c>
      <c r="AZ33" s="125">
        <v>1085200</v>
      </c>
      <c r="BA33" s="126">
        <v>19193</v>
      </c>
      <c r="BB33" s="125">
        <v>23310038</v>
      </c>
      <c r="BC33" s="125">
        <v>912710</v>
      </c>
      <c r="BD33" s="126">
        <v>25841</v>
      </c>
      <c r="BE33" s="125">
        <v>31467042</v>
      </c>
      <c r="BF33" s="125">
        <v>1229300</v>
      </c>
      <c r="BG33" s="22" t="s">
        <v>409</v>
      </c>
      <c r="BH33" s="68" t="s">
        <v>338</v>
      </c>
      <c r="BI33" s="126">
        <v>20224</v>
      </c>
      <c r="BJ33" s="125">
        <v>24026753</v>
      </c>
      <c r="BK33" s="125">
        <v>948920</v>
      </c>
      <c r="BL33" s="126">
        <v>27454</v>
      </c>
      <c r="BM33" s="125">
        <v>33032421</v>
      </c>
      <c r="BN33" s="125">
        <v>1290720</v>
      </c>
      <c r="BO33" s="126">
        <v>21182</v>
      </c>
      <c r="BP33" s="125">
        <v>24768590</v>
      </c>
      <c r="BQ33" s="125">
        <v>968330</v>
      </c>
      <c r="BR33" s="126">
        <v>27763</v>
      </c>
      <c r="BS33" s="125">
        <v>32771302</v>
      </c>
      <c r="BT33" s="125">
        <v>1289570</v>
      </c>
      <c r="BU33" s="22" t="s">
        <v>409</v>
      </c>
      <c r="BV33" s="68" t="s">
        <v>338</v>
      </c>
      <c r="BW33" s="126">
        <v>25792</v>
      </c>
      <c r="BX33" s="125">
        <v>29230563</v>
      </c>
      <c r="BY33" s="125">
        <v>1159650</v>
      </c>
      <c r="BZ33" s="126">
        <v>30961</v>
      </c>
      <c r="CA33" s="125">
        <v>35577787</v>
      </c>
      <c r="CB33" s="125">
        <v>1444550</v>
      </c>
      <c r="CC33" s="126">
        <v>29983</v>
      </c>
      <c r="CD33" s="125">
        <v>33378638</v>
      </c>
      <c r="CE33" s="125">
        <v>1345300</v>
      </c>
      <c r="CF33" s="126">
        <v>35810</v>
      </c>
      <c r="CG33" s="125">
        <v>40406293</v>
      </c>
      <c r="CH33" s="125">
        <v>1688960</v>
      </c>
      <c r="CI33" s="22" t="s">
        <v>409</v>
      </c>
      <c r="CJ33" s="68" t="s">
        <v>338</v>
      </c>
      <c r="CK33" s="126">
        <v>28500</v>
      </c>
      <c r="CL33" s="125">
        <v>31351715</v>
      </c>
      <c r="CM33" s="125">
        <v>1278750</v>
      </c>
      <c r="CN33" s="126">
        <v>32300</v>
      </c>
      <c r="CO33" s="125">
        <v>35193009</v>
      </c>
      <c r="CP33" s="125">
        <v>1519750</v>
      </c>
      <c r="CQ33" s="126">
        <v>25028</v>
      </c>
      <c r="CR33" s="125">
        <v>26923249</v>
      </c>
      <c r="CS33" s="125">
        <v>1116530</v>
      </c>
      <c r="CT33" s="126">
        <v>28027</v>
      </c>
      <c r="CU33" s="125">
        <v>29922104</v>
      </c>
      <c r="CV33" s="125">
        <v>1299140</v>
      </c>
      <c r="CW33" s="22" t="s">
        <v>409</v>
      </c>
      <c r="CX33" s="68" t="s">
        <v>338</v>
      </c>
      <c r="CY33" s="126">
        <v>15682</v>
      </c>
      <c r="CZ33" s="125">
        <v>17177869</v>
      </c>
      <c r="DA33" s="125">
        <v>691060</v>
      </c>
      <c r="DB33" s="126">
        <v>17275</v>
      </c>
      <c r="DC33" s="125">
        <v>18217092</v>
      </c>
      <c r="DD33" s="125">
        <v>784640</v>
      </c>
      <c r="DE33" s="126">
        <v>12769</v>
      </c>
      <c r="DF33" s="125">
        <v>13516208</v>
      </c>
      <c r="DG33" s="125">
        <v>576530</v>
      </c>
      <c r="DH33" s="126">
        <v>13818</v>
      </c>
      <c r="DI33" s="125">
        <v>14281059</v>
      </c>
      <c r="DJ33" s="125">
        <v>613550</v>
      </c>
      <c r="DK33" s="22" t="s">
        <v>409</v>
      </c>
      <c r="DL33" s="68" t="s">
        <v>338</v>
      </c>
      <c r="DM33" s="126">
        <v>9088</v>
      </c>
      <c r="DN33" s="125">
        <v>9066037</v>
      </c>
      <c r="DO33" s="125">
        <v>406650</v>
      </c>
      <c r="DP33" s="126">
        <v>9234</v>
      </c>
      <c r="DQ33" s="125">
        <v>8855574</v>
      </c>
      <c r="DR33" s="125">
        <v>413240</v>
      </c>
      <c r="DS33" s="126">
        <v>5497</v>
      </c>
      <c r="DT33" s="125">
        <v>5286674</v>
      </c>
      <c r="DU33" s="125">
        <v>203120</v>
      </c>
      <c r="DV33" s="126">
        <v>4542</v>
      </c>
      <c r="DW33" s="125">
        <v>4100836</v>
      </c>
      <c r="DX33" s="125">
        <v>206850</v>
      </c>
      <c r="DY33" s="22" t="s">
        <v>409</v>
      </c>
      <c r="DZ33" s="68" t="s">
        <v>338</v>
      </c>
      <c r="EA33" s="126">
        <v>3300</v>
      </c>
      <c r="EB33" s="125">
        <v>3143233</v>
      </c>
      <c r="EC33" s="125">
        <v>83020</v>
      </c>
      <c r="ED33" s="126">
        <v>2028</v>
      </c>
      <c r="EE33" s="125">
        <v>1705851</v>
      </c>
      <c r="EF33" s="125">
        <v>86480</v>
      </c>
      <c r="EG33" s="22" t="s">
        <v>409</v>
      </c>
    </row>
    <row r="34" spans="1:137" ht="15.6" customHeight="1">
      <c r="A34" s="68" t="s">
        <v>339</v>
      </c>
      <c r="B34" s="124">
        <v>145215</v>
      </c>
      <c r="C34" s="125">
        <v>164625568</v>
      </c>
      <c r="D34" s="125">
        <v>0</v>
      </c>
      <c r="E34" s="126">
        <v>70318</v>
      </c>
      <c r="F34" s="125">
        <v>80899075</v>
      </c>
      <c r="G34" s="125">
        <v>0</v>
      </c>
      <c r="H34" s="126">
        <v>74897</v>
      </c>
      <c r="I34" s="125">
        <v>83726493</v>
      </c>
      <c r="J34" s="125">
        <v>0</v>
      </c>
      <c r="K34" s="126">
        <v>1165</v>
      </c>
      <c r="L34" s="125">
        <v>1404975</v>
      </c>
      <c r="M34" s="125">
        <v>0</v>
      </c>
      <c r="N34" s="126">
        <v>1028</v>
      </c>
      <c r="O34" s="125">
        <v>1231548</v>
      </c>
      <c r="P34" s="127">
        <v>0</v>
      </c>
      <c r="Q34" s="22" t="s">
        <v>43</v>
      </c>
      <c r="R34" s="68" t="s">
        <v>339</v>
      </c>
      <c r="S34" s="126">
        <v>5976</v>
      </c>
      <c r="T34" s="125">
        <v>6043112</v>
      </c>
      <c r="U34" s="125">
        <v>0</v>
      </c>
      <c r="V34" s="126">
        <v>5810</v>
      </c>
      <c r="W34" s="125">
        <v>5619708</v>
      </c>
      <c r="X34" s="125">
        <v>0</v>
      </c>
      <c r="Y34" s="126">
        <v>3742</v>
      </c>
      <c r="Z34" s="125">
        <v>3964247</v>
      </c>
      <c r="AA34" s="125">
        <v>0</v>
      </c>
      <c r="AB34" s="126">
        <v>4037</v>
      </c>
      <c r="AC34" s="125">
        <v>4208810</v>
      </c>
      <c r="AD34" s="125">
        <v>0</v>
      </c>
      <c r="AE34" s="22" t="s">
        <v>43</v>
      </c>
      <c r="AF34" s="68" t="s">
        <v>339</v>
      </c>
      <c r="AG34" s="126">
        <v>3666</v>
      </c>
      <c r="AH34" s="125">
        <v>4790870</v>
      </c>
      <c r="AI34" s="125">
        <v>0</v>
      </c>
      <c r="AJ34" s="126">
        <v>4849</v>
      </c>
      <c r="AK34" s="125">
        <v>6035411</v>
      </c>
      <c r="AL34" s="125">
        <v>0</v>
      </c>
      <c r="AM34" s="126">
        <v>5463</v>
      </c>
      <c r="AN34" s="125">
        <v>7618332</v>
      </c>
      <c r="AO34" s="125">
        <v>0</v>
      </c>
      <c r="AP34" s="126">
        <v>5633</v>
      </c>
      <c r="AQ34" s="125">
        <v>7268420</v>
      </c>
      <c r="AR34" s="125">
        <v>0</v>
      </c>
      <c r="AS34" s="22" t="s">
        <v>43</v>
      </c>
      <c r="AT34" s="68" t="s">
        <v>339</v>
      </c>
      <c r="AU34" s="126">
        <v>4355</v>
      </c>
      <c r="AV34" s="125">
        <v>5609561</v>
      </c>
      <c r="AW34" s="125">
        <v>0</v>
      </c>
      <c r="AX34" s="126">
        <v>4373</v>
      </c>
      <c r="AY34" s="125">
        <v>5351716</v>
      </c>
      <c r="AZ34" s="125">
        <v>0</v>
      </c>
      <c r="BA34" s="126">
        <v>4475</v>
      </c>
      <c r="BB34" s="125">
        <v>5830039</v>
      </c>
      <c r="BC34" s="125">
        <v>0</v>
      </c>
      <c r="BD34" s="126">
        <v>5059</v>
      </c>
      <c r="BE34" s="125">
        <v>5875110</v>
      </c>
      <c r="BF34" s="125">
        <v>0</v>
      </c>
      <c r="BG34" s="22" t="s">
        <v>43</v>
      </c>
      <c r="BH34" s="68" t="s">
        <v>339</v>
      </c>
      <c r="BI34" s="126">
        <v>4007</v>
      </c>
      <c r="BJ34" s="125">
        <v>4717615</v>
      </c>
      <c r="BK34" s="125">
        <v>0</v>
      </c>
      <c r="BL34" s="126">
        <v>5149</v>
      </c>
      <c r="BM34" s="125">
        <v>5979018</v>
      </c>
      <c r="BN34" s="125">
        <v>0</v>
      </c>
      <c r="BO34" s="126">
        <v>4271</v>
      </c>
      <c r="BP34" s="125">
        <v>4919803</v>
      </c>
      <c r="BQ34" s="125">
        <v>0</v>
      </c>
      <c r="BR34" s="126">
        <v>5402</v>
      </c>
      <c r="BS34" s="125">
        <v>6154674</v>
      </c>
      <c r="BT34" s="125">
        <v>0</v>
      </c>
      <c r="BU34" s="22" t="s">
        <v>43</v>
      </c>
      <c r="BV34" s="68" t="s">
        <v>339</v>
      </c>
      <c r="BW34" s="126">
        <v>5295</v>
      </c>
      <c r="BX34" s="125">
        <v>5983913</v>
      </c>
      <c r="BY34" s="125">
        <v>0</v>
      </c>
      <c r="BZ34" s="126">
        <v>5432</v>
      </c>
      <c r="CA34" s="125">
        <v>6243379</v>
      </c>
      <c r="CB34" s="125">
        <v>0</v>
      </c>
      <c r="CC34" s="126">
        <v>6056</v>
      </c>
      <c r="CD34" s="125">
        <v>6790016</v>
      </c>
      <c r="CE34" s="125">
        <v>0</v>
      </c>
      <c r="CF34" s="126">
        <v>5856</v>
      </c>
      <c r="CG34" s="125">
        <v>6679215</v>
      </c>
      <c r="CH34" s="125">
        <v>0</v>
      </c>
      <c r="CI34" s="22" t="s">
        <v>43</v>
      </c>
      <c r="CJ34" s="68" t="s">
        <v>339</v>
      </c>
      <c r="CK34" s="126">
        <v>5771</v>
      </c>
      <c r="CL34" s="125">
        <v>6360432</v>
      </c>
      <c r="CM34" s="125">
        <v>0</v>
      </c>
      <c r="CN34" s="126">
        <v>5860</v>
      </c>
      <c r="CO34" s="125">
        <v>6435882</v>
      </c>
      <c r="CP34" s="125">
        <v>0</v>
      </c>
      <c r="CQ34" s="126">
        <v>4981</v>
      </c>
      <c r="CR34" s="125">
        <v>5377155</v>
      </c>
      <c r="CS34" s="125">
        <v>0</v>
      </c>
      <c r="CT34" s="126">
        <v>5055</v>
      </c>
      <c r="CU34" s="125">
        <v>5324356</v>
      </c>
      <c r="CV34" s="125">
        <v>0</v>
      </c>
      <c r="CW34" s="22" t="s">
        <v>43</v>
      </c>
      <c r="CX34" s="68" t="s">
        <v>339</v>
      </c>
      <c r="CY34" s="126">
        <v>3191</v>
      </c>
      <c r="CZ34" s="125">
        <v>3530858</v>
      </c>
      <c r="DA34" s="125">
        <v>0</v>
      </c>
      <c r="DB34" s="126">
        <v>3924</v>
      </c>
      <c r="DC34" s="125">
        <v>4006571</v>
      </c>
      <c r="DD34" s="125">
        <v>0</v>
      </c>
      <c r="DE34" s="126">
        <v>2889</v>
      </c>
      <c r="DF34" s="125">
        <v>3060341</v>
      </c>
      <c r="DG34" s="125">
        <v>0</v>
      </c>
      <c r="DH34" s="126">
        <v>2830</v>
      </c>
      <c r="DI34" s="125">
        <v>2982117</v>
      </c>
      <c r="DJ34" s="125">
        <v>0</v>
      </c>
      <c r="DK34" s="22" t="s">
        <v>43</v>
      </c>
      <c r="DL34" s="68" t="s">
        <v>339</v>
      </c>
      <c r="DM34" s="126">
        <v>2511</v>
      </c>
      <c r="DN34" s="125">
        <v>2540759</v>
      </c>
      <c r="DO34" s="125">
        <v>0</v>
      </c>
      <c r="DP34" s="126">
        <v>2551</v>
      </c>
      <c r="DQ34" s="125">
        <v>2504159</v>
      </c>
      <c r="DR34" s="125">
        <v>0</v>
      </c>
      <c r="DS34" s="126">
        <v>1556</v>
      </c>
      <c r="DT34" s="125">
        <v>1515726</v>
      </c>
      <c r="DU34" s="125">
        <v>0</v>
      </c>
      <c r="DV34" s="126">
        <v>1520</v>
      </c>
      <c r="DW34" s="125">
        <v>1341788</v>
      </c>
      <c r="DX34" s="125">
        <v>0</v>
      </c>
      <c r="DY34" s="22" t="s">
        <v>43</v>
      </c>
      <c r="DZ34" s="68" t="s">
        <v>339</v>
      </c>
      <c r="EA34" s="126">
        <v>948</v>
      </c>
      <c r="EB34" s="125">
        <v>841321</v>
      </c>
      <c r="EC34" s="125">
        <v>0</v>
      </c>
      <c r="ED34" s="126">
        <v>529</v>
      </c>
      <c r="EE34" s="125">
        <v>484611</v>
      </c>
      <c r="EF34" s="125">
        <v>0</v>
      </c>
      <c r="EG34" s="22" t="s">
        <v>43</v>
      </c>
    </row>
    <row r="35" spans="1:137" ht="15.6" customHeight="1">
      <c r="A35" s="67" t="s">
        <v>368</v>
      </c>
      <c r="B35" s="120">
        <v>580007</v>
      </c>
      <c r="C35" s="121">
        <v>714691676</v>
      </c>
      <c r="D35" s="121">
        <v>25700370</v>
      </c>
      <c r="E35" s="122">
        <v>269687</v>
      </c>
      <c r="F35" s="121">
        <v>334830093</v>
      </c>
      <c r="G35" s="121">
        <v>11678860</v>
      </c>
      <c r="H35" s="122">
        <v>310320</v>
      </c>
      <c r="I35" s="121">
        <v>379861583</v>
      </c>
      <c r="J35" s="121">
        <v>14021510</v>
      </c>
      <c r="K35" s="122">
        <v>5165</v>
      </c>
      <c r="L35" s="121">
        <v>6702308</v>
      </c>
      <c r="M35" s="121">
        <v>171270</v>
      </c>
      <c r="N35" s="122">
        <v>5273</v>
      </c>
      <c r="O35" s="121">
        <v>6707836</v>
      </c>
      <c r="P35" s="123">
        <v>181450</v>
      </c>
      <c r="Q35" s="17" t="s">
        <v>369</v>
      </c>
      <c r="R35" s="67" t="s">
        <v>410</v>
      </c>
      <c r="S35" s="122">
        <v>27945</v>
      </c>
      <c r="T35" s="121">
        <v>30778163</v>
      </c>
      <c r="U35" s="121">
        <v>1219660</v>
      </c>
      <c r="V35" s="122">
        <v>26597</v>
      </c>
      <c r="W35" s="121">
        <v>28891315</v>
      </c>
      <c r="X35" s="121">
        <v>1168360</v>
      </c>
      <c r="Y35" s="122">
        <v>15909</v>
      </c>
      <c r="Z35" s="121">
        <v>17810267</v>
      </c>
      <c r="AA35" s="121">
        <v>675790</v>
      </c>
      <c r="AB35" s="122">
        <v>16672</v>
      </c>
      <c r="AC35" s="121">
        <v>19024081</v>
      </c>
      <c r="AD35" s="121">
        <v>708420</v>
      </c>
      <c r="AE35" s="17" t="s">
        <v>411</v>
      </c>
      <c r="AF35" s="67" t="s">
        <v>410</v>
      </c>
      <c r="AG35" s="122">
        <v>13221</v>
      </c>
      <c r="AH35" s="121">
        <v>19320048</v>
      </c>
      <c r="AI35" s="121">
        <v>580920</v>
      </c>
      <c r="AJ35" s="122">
        <v>19688</v>
      </c>
      <c r="AK35" s="121">
        <v>27884583</v>
      </c>
      <c r="AL35" s="121">
        <v>874760</v>
      </c>
      <c r="AM35" s="122">
        <v>16622</v>
      </c>
      <c r="AN35" s="121">
        <v>23879359</v>
      </c>
      <c r="AO35" s="121">
        <v>774800</v>
      </c>
      <c r="AP35" s="122">
        <v>21564</v>
      </c>
      <c r="AQ35" s="121">
        <v>29715237</v>
      </c>
      <c r="AR35" s="121">
        <v>1007240</v>
      </c>
      <c r="AS35" s="17" t="s">
        <v>411</v>
      </c>
      <c r="AT35" s="67" t="s">
        <v>410</v>
      </c>
      <c r="AU35" s="122">
        <v>14165</v>
      </c>
      <c r="AV35" s="121">
        <v>19661999</v>
      </c>
      <c r="AW35" s="121">
        <v>673050</v>
      </c>
      <c r="AX35" s="122">
        <v>17822</v>
      </c>
      <c r="AY35" s="121">
        <v>23591980</v>
      </c>
      <c r="AZ35" s="121">
        <v>849220</v>
      </c>
      <c r="BA35" s="122">
        <v>15101</v>
      </c>
      <c r="BB35" s="121">
        <v>20123086</v>
      </c>
      <c r="BC35" s="121">
        <v>715920</v>
      </c>
      <c r="BD35" s="122">
        <v>19298</v>
      </c>
      <c r="BE35" s="121">
        <v>24963479</v>
      </c>
      <c r="BF35" s="121">
        <v>910600</v>
      </c>
      <c r="BG35" s="17" t="s">
        <v>411</v>
      </c>
      <c r="BH35" s="67" t="s">
        <v>410</v>
      </c>
      <c r="BI35" s="122">
        <v>15324</v>
      </c>
      <c r="BJ35" s="121">
        <v>19602371</v>
      </c>
      <c r="BK35" s="121">
        <v>711660</v>
      </c>
      <c r="BL35" s="122">
        <v>20765</v>
      </c>
      <c r="BM35" s="121">
        <v>26535305</v>
      </c>
      <c r="BN35" s="121">
        <v>969000</v>
      </c>
      <c r="BO35" s="122">
        <v>16047</v>
      </c>
      <c r="BP35" s="121">
        <v>20422092</v>
      </c>
      <c r="BQ35" s="121">
        <v>717650</v>
      </c>
      <c r="BR35" s="122">
        <v>20836</v>
      </c>
      <c r="BS35" s="121">
        <v>26413639</v>
      </c>
      <c r="BT35" s="121">
        <v>948800</v>
      </c>
      <c r="BU35" s="17" t="s">
        <v>411</v>
      </c>
      <c r="BV35" s="67" t="s">
        <v>410</v>
      </c>
      <c r="BW35" s="122">
        <v>20336</v>
      </c>
      <c r="BX35" s="121">
        <v>25618164</v>
      </c>
      <c r="BY35" s="121">
        <v>869990</v>
      </c>
      <c r="BZ35" s="122">
        <v>21891</v>
      </c>
      <c r="CA35" s="121">
        <v>27291547</v>
      </c>
      <c r="CB35" s="121">
        <v>1001940</v>
      </c>
      <c r="CC35" s="122">
        <v>22391</v>
      </c>
      <c r="CD35" s="121">
        <v>27958951</v>
      </c>
      <c r="CE35" s="121">
        <v>964650</v>
      </c>
      <c r="CF35" s="122">
        <v>25705</v>
      </c>
      <c r="CG35" s="121">
        <v>31136655</v>
      </c>
      <c r="CH35" s="121">
        <v>1195110</v>
      </c>
      <c r="CI35" s="17" t="s">
        <v>411</v>
      </c>
      <c r="CJ35" s="67" t="s">
        <v>410</v>
      </c>
      <c r="CK35" s="122">
        <v>23155</v>
      </c>
      <c r="CL35" s="121">
        <v>28054508</v>
      </c>
      <c r="CM35" s="121">
        <v>1010750</v>
      </c>
      <c r="CN35" s="122">
        <v>25690</v>
      </c>
      <c r="CO35" s="121">
        <v>30366664</v>
      </c>
      <c r="CP35" s="121">
        <v>1192460</v>
      </c>
      <c r="CQ35" s="122">
        <v>21450</v>
      </c>
      <c r="CR35" s="121">
        <v>25710385</v>
      </c>
      <c r="CS35" s="121">
        <v>917760</v>
      </c>
      <c r="CT35" s="122">
        <v>24041</v>
      </c>
      <c r="CU35" s="121">
        <v>27875199</v>
      </c>
      <c r="CV35" s="121">
        <v>1094730</v>
      </c>
      <c r="CW35" s="17" t="s">
        <v>411</v>
      </c>
      <c r="CX35" s="67" t="s">
        <v>410</v>
      </c>
      <c r="CY35" s="122">
        <v>13583</v>
      </c>
      <c r="CZ35" s="121">
        <v>16320505</v>
      </c>
      <c r="DA35" s="121">
        <v>564300</v>
      </c>
      <c r="DB35" s="122">
        <v>15475</v>
      </c>
      <c r="DC35" s="121">
        <v>17881861</v>
      </c>
      <c r="DD35" s="121">
        <v>671160</v>
      </c>
      <c r="DE35" s="122">
        <v>11467</v>
      </c>
      <c r="DF35" s="121">
        <v>13642285</v>
      </c>
      <c r="DG35" s="121">
        <v>500170</v>
      </c>
      <c r="DH35" s="122">
        <v>13023</v>
      </c>
      <c r="DI35" s="121">
        <v>14891253</v>
      </c>
      <c r="DJ35" s="121">
        <v>550670</v>
      </c>
      <c r="DK35" s="17" t="s">
        <v>411</v>
      </c>
      <c r="DL35" s="67" t="s">
        <v>410</v>
      </c>
      <c r="DM35" s="122">
        <v>7837</v>
      </c>
      <c r="DN35" s="121">
        <v>9066628</v>
      </c>
      <c r="DO35" s="121">
        <v>330900</v>
      </c>
      <c r="DP35" s="122">
        <v>9092</v>
      </c>
      <c r="DQ35" s="121">
        <v>9816520</v>
      </c>
      <c r="DR35" s="121">
        <v>394020</v>
      </c>
      <c r="DS35" s="122">
        <v>5224</v>
      </c>
      <c r="DT35" s="121">
        <v>5554865</v>
      </c>
      <c r="DU35" s="121">
        <v>172730</v>
      </c>
      <c r="DV35" s="122">
        <v>4633</v>
      </c>
      <c r="DW35" s="121">
        <v>4787823</v>
      </c>
      <c r="DX35" s="121">
        <v>204140</v>
      </c>
      <c r="DY35" s="17" t="s">
        <v>411</v>
      </c>
      <c r="DZ35" s="67" t="s">
        <v>410</v>
      </c>
      <c r="EA35" s="122">
        <v>4745</v>
      </c>
      <c r="EB35" s="121">
        <v>4604109</v>
      </c>
      <c r="EC35" s="121">
        <v>106890</v>
      </c>
      <c r="ED35" s="122">
        <v>2255</v>
      </c>
      <c r="EE35" s="121">
        <v>2086606</v>
      </c>
      <c r="EF35" s="121">
        <v>99430</v>
      </c>
      <c r="EG35" s="17" t="s">
        <v>411</v>
      </c>
    </row>
    <row r="36" spans="1:137" ht="15.6" customHeight="1">
      <c r="A36" s="68" t="s">
        <v>340</v>
      </c>
      <c r="B36" s="124">
        <v>407664</v>
      </c>
      <c r="C36" s="125">
        <v>486376315</v>
      </c>
      <c r="D36" s="125">
        <v>18417310</v>
      </c>
      <c r="E36" s="126">
        <v>188502</v>
      </c>
      <c r="F36" s="125">
        <v>226599911</v>
      </c>
      <c r="G36" s="125">
        <v>8329290</v>
      </c>
      <c r="H36" s="126">
        <v>219162</v>
      </c>
      <c r="I36" s="125">
        <v>259776404</v>
      </c>
      <c r="J36" s="125">
        <v>10088020</v>
      </c>
      <c r="K36" s="126">
        <v>3506</v>
      </c>
      <c r="L36" s="125">
        <v>4507810</v>
      </c>
      <c r="M36" s="125">
        <v>117470</v>
      </c>
      <c r="N36" s="126">
        <v>3454</v>
      </c>
      <c r="O36" s="125">
        <v>4387416</v>
      </c>
      <c r="P36" s="127">
        <v>119900</v>
      </c>
      <c r="Q36" s="22" t="s">
        <v>45</v>
      </c>
      <c r="R36" s="68" t="s">
        <v>340</v>
      </c>
      <c r="S36" s="126">
        <v>18006</v>
      </c>
      <c r="T36" s="125">
        <v>18969444</v>
      </c>
      <c r="U36" s="125">
        <v>820910</v>
      </c>
      <c r="V36" s="126">
        <v>17145</v>
      </c>
      <c r="W36" s="125">
        <v>17912300</v>
      </c>
      <c r="X36" s="125">
        <v>787400</v>
      </c>
      <c r="Y36" s="126">
        <v>10494</v>
      </c>
      <c r="Z36" s="125">
        <v>11257396</v>
      </c>
      <c r="AA36" s="125">
        <v>468860</v>
      </c>
      <c r="AB36" s="126">
        <v>10934</v>
      </c>
      <c r="AC36" s="125">
        <v>11909938</v>
      </c>
      <c r="AD36" s="125">
        <v>487910</v>
      </c>
      <c r="AE36" s="22" t="s">
        <v>45</v>
      </c>
      <c r="AF36" s="68" t="s">
        <v>340</v>
      </c>
      <c r="AG36" s="126">
        <v>9075</v>
      </c>
      <c r="AH36" s="125">
        <v>12870699</v>
      </c>
      <c r="AI36" s="125">
        <v>412760</v>
      </c>
      <c r="AJ36" s="126">
        <v>14177</v>
      </c>
      <c r="AK36" s="125">
        <v>19444099</v>
      </c>
      <c r="AL36" s="125">
        <v>647740</v>
      </c>
      <c r="AM36" s="126">
        <v>12601</v>
      </c>
      <c r="AN36" s="125">
        <v>17518109</v>
      </c>
      <c r="AO36" s="125">
        <v>593190</v>
      </c>
      <c r="AP36" s="126">
        <v>16659</v>
      </c>
      <c r="AQ36" s="125">
        <v>22309101</v>
      </c>
      <c r="AR36" s="125">
        <v>786390</v>
      </c>
      <c r="AS36" s="22" t="s">
        <v>45</v>
      </c>
      <c r="AT36" s="68" t="s">
        <v>340</v>
      </c>
      <c r="AU36" s="126">
        <v>10603</v>
      </c>
      <c r="AV36" s="125">
        <v>14256565</v>
      </c>
      <c r="AW36" s="125">
        <v>507760</v>
      </c>
      <c r="AX36" s="126">
        <v>13076</v>
      </c>
      <c r="AY36" s="125">
        <v>16721655</v>
      </c>
      <c r="AZ36" s="125">
        <v>631720</v>
      </c>
      <c r="BA36" s="126">
        <v>11195</v>
      </c>
      <c r="BB36" s="125">
        <v>14491143</v>
      </c>
      <c r="BC36" s="125">
        <v>535260</v>
      </c>
      <c r="BD36" s="126">
        <v>13929</v>
      </c>
      <c r="BE36" s="125">
        <v>17467496</v>
      </c>
      <c r="BF36" s="125">
        <v>665470</v>
      </c>
      <c r="BG36" s="22" t="s">
        <v>45</v>
      </c>
      <c r="BH36" s="68" t="s">
        <v>340</v>
      </c>
      <c r="BI36" s="126">
        <v>11166</v>
      </c>
      <c r="BJ36" s="125">
        <v>13933578</v>
      </c>
      <c r="BK36" s="125">
        <v>525840</v>
      </c>
      <c r="BL36" s="126">
        <v>14825</v>
      </c>
      <c r="BM36" s="125">
        <v>18460757</v>
      </c>
      <c r="BN36" s="125">
        <v>701320</v>
      </c>
      <c r="BO36" s="126">
        <v>10707</v>
      </c>
      <c r="BP36" s="125">
        <v>13257898</v>
      </c>
      <c r="BQ36" s="125">
        <v>490170</v>
      </c>
      <c r="BR36" s="126">
        <v>14334</v>
      </c>
      <c r="BS36" s="125">
        <v>17638099</v>
      </c>
      <c r="BT36" s="125">
        <v>664540</v>
      </c>
      <c r="BU36" s="22" t="s">
        <v>45</v>
      </c>
      <c r="BV36" s="68" t="s">
        <v>340</v>
      </c>
      <c r="BW36" s="126">
        <v>14000</v>
      </c>
      <c r="BX36" s="125">
        <v>17310577</v>
      </c>
      <c r="BY36" s="125">
        <v>604060</v>
      </c>
      <c r="BZ36" s="126">
        <v>15547</v>
      </c>
      <c r="CA36" s="125">
        <v>18834472</v>
      </c>
      <c r="CB36" s="125">
        <v>726720</v>
      </c>
      <c r="CC36" s="126">
        <v>15267</v>
      </c>
      <c r="CD36" s="125">
        <v>18520113</v>
      </c>
      <c r="CE36" s="125">
        <v>668990</v>
      </c>
      <c r="CF36" s="126">
        <v>18117</v>
      </c>
      <c r="CG36" s="125">
        <v>21333977</v>
      </c>
      <c r="CH36" s="125">
        <v>852510</v>
      </c>
      <c r="CI36" s="22" t="s">
        <v>45</v>
      </c>
      <c r="CJ36" s="68" t="s">
        <v>340</v>
      </c>
      <c r="CK36" s="126">
        <v>16367</v>
      </c>
      <c r="CL36" s="125">
        <v>19209498</v>
      </c>
      <c r="CM36" s="125">
        <v>729900</v>
      </c>
      <c r="CN36" s="126">
        <v>18551</v>
      </c>
      <c r="CO36" s="125">
        <v>21326613</v>
      </c>
      <c r="CP36" s="125">
        <v>870200</v>
      </c>
      <c r="CQ36" s="126">
        <v>15513</v>
      </c>
      <c r="CR36" s="125">
        <v>17858709</v>
      </c>
      <c r="CS36" s="125">
        <v>673500</v>
      </c>
      <c r="CT36" s="126">
        <v>17022</v>
      </c>
      <c r="CU36" s="125">
        <v>19024812</v>
      </c>
      <c r="CV36" s="125">
        <v>784950</v>
      </c>
      <c r="CW36" s="22" t="s">
        <v>45</v>
      </c>
      <c r="CX36" s="68" t="s">
        <v>340</v>
      </c>
      <c r="CY36" s="126">
        <v>9471</v>
      </c>
      <c r="CZ36" s="125">
        <v>10921147</v>
      </c>
      <c r="DA36" s="125">
        <v>400200</v>
      </c>
      <c r="DB36" s="126">
        <v>10814</v>
      </c>
      <c r="DC36" s="125">
        <v>11883981</v>
      </c>
      <c r="DD36" s="125">
        <v>471120</v>
      </c>
      <c r="DE36" s="126">
        <v>7845</v>
      </c>
      <c r="DF36" s="125">
        <v>8941248</v>
      </c>
      <c r="DG36" s="125">
        <v>346200</v>
      </c>
      <c r="DH36" s="126">
        <v>9153</v>
      </c>
      <c r="DI36" s="125">
        <v>9876510</v>
      </c>
      <c r="DJ36" s="125">
        <v>387130</v>
      </c>
      <c r="DK36" s="22" t="s">
        <v>45</v>
      </c>
      <c r="DL36" s="68" t="s">
        <v>340</v>
      </c>
      <c r="DM36" s="126">
        <v>5359</v>
      </c>
      <c r="DN36" s="125">
        <v>5774495</v>
      </c>
      <c r="DO36" s="125">
        <v>230540</v>
      </c>
      <c r="DP36" s="126">
        <v>6464</v>
      </c>
      <c r="DQ36" s="125">
        <v>6565626</v>
      </c>
      <c r="DR36" s="125">
        <v>280080</v>
      </c>
      <c r="DS36" s="126">
        <v>3830</v>
      </c>
      <c r="DT36" s="125">
        <v>3743085</v>
      </c>
      <c r="DU36" s="125">
        <v>127360</v>
      </c>
      <c r="DV36" s="126">
        <v>3347</v>
      </c>
      <c r="DW36" s="125">
        <v>3273533</v>
      </c>
      <c r="DX36" s="125">
        <v>151050</v>
      </c>
      <c r="DY36" s="22" t="s">
        <v>45</v>
      </c>
      <c r="DZ36" s="68" t="s">
        <v>340</v>
      </c>
      <c r="EA36" s="126">
        <v>3497</v>
      </c>
      <c r="EB36" s="125">
        <v>3258397</v>
      </c>
      <c r="EC36" s="125">
        <v>76320</v>
      </c>
      <c r="ED36" s="126">
        <v>1614</v>
      </c>
      <c r="EE36" s="125">
        <v>1406019</v>
      </c>
      <c r="EF36" s="125">
        <v>71870</v>
      </c>
      <c r="EG36" s="22" t="s">
        <v>45</v>
      </c>
    </row>
    <row r="37" spans="1:137" ht="15.6" customHeight="1" thickBot="1">
      <c r="A37" s="70" t="s">
        <v>341</v>
      </c>
      <c r="B37" s="130">
        <v>172343</v>
      </c>
      <c r="C37" s="131">
        <v>228315361</v>
      </c>
      <c r="D37" s="131">
        <v>7283060</v>
      </c>
      <c r="E37" s="132">
        <v>81185</v>
      </c>
      <c r="F37" s="131">
        <v>108230182</v>
      </c>
      <c r="G37" s="131">
        <v>3349570</v>
      </c>
      <c r="H37" s="132">
        <v>91158</v>
      </c>
      <c r="I37" s="131">
        <v>120085179</v>
      </c>
      <c r="J37" s="131">
        <v>3933490</v>
      </c>
      <c r="K37" s="132">
        <v>1659</v>
      </c>
      <c r="L37" s="131">
        <v>2194498</v>
      </c>
      <c r="M37" s="131">
        <v>53800</v>
      </c>
      <c r="N37" s="132">
        <v>1819</v>
      </c>
      <c r="O37" s="131">
        <v>2320420</v>
      </c>
      <c r="P37" s="133">
        <v>61550</v>
      </c>
      <c r="Q37" s="29" t="s">
        <v>46</v>
      </c>
      <c r="R37" s="70" t="s">
        <v>341</v>
      </c>
      <c r="S37" s="132">
        <v>9939</v>
      </c>
      <c r="T37" s="131">
        <v>11808719</v>
      </c>
      <c r="U37" s="131">
        <v>398750</v>
      </c>
      <c r="V37" s="132">
        <v>9452</v>
      </c>
      <c r="W37" s="131">
        <v>10979015</v>
      </c>
      <c r="X37" s="131">
        <v>380960</v>
      </c>
      <c r="Y37" s="132">
        <v>5415</v>
      </c>
      <c r="Z37" s="131">
        <v>6552871</v>
      </c>
      <c r="AA37" s="131">
        <v>206930</v>
      </c>
      <c r="AB37" s="132">
        <v>5738</v>
      </c>
      <c r="AC37" s="131">
        <v>7114143</v>
      </c>
      <c r="AD37" s="131">
        <v>220510</v>
      </c>
      <c r="AE37" s="29" t="s">
        <v>46</v>
      </c>
      <c r="AF37" s="70" t="s">
        <v>341</v>
      </c>
      <c r="AG37" s="132">
        <v>4146</v>
      </c>
      <c r="AH37" s="131">
        <v>6449349</v>
      </c>
      <c r="AI37" s="131">
        <v>168160</v>
      </c>
      <c r="AJ37" s="132">
        <v>5511</v>
      </c>
      <c r="AK37" s="131">
        <v>8440484</v>
      </c>
      <c r="AL37" s="131">
        <v>227020</v>
      </c>
      <c r="AM37" s="132">
        <v>4021</v>
      </c>
      <c r="AN37" s="131">
        <v>6361250</v>
      </c>
      <c r="AO37" s="131">
        <v>181610</v>
      </c>
      <c r="AP37" s="132">
        <v>4905</v>
      </c>
      <c r="AQ37" s="131">
        <v>7406136</v>
      </c>
      <c r="AR37" s="131">
        <v>220850</v>
      </c>
      <c r="AS37" s="29" t="s">
        <v>46</v>
      </c>
      <c r="AT37" s="70" t="s">
        <v>341</v>
      </c>
      <c r="AU37" s="132">
        <v>3562</v>
      </c>
      <c r="AV37" s="131">
        <v>5405434</v>
      </c>
      <c r="AW37" s="131">
        <v>165290</v>
      </c>
      <c r="AX37" s="132">
        <v>4746</v>
      </c>
      <c r="AY37" s="131">
        <v>6870325</v>
      </c>
      <c r="AZ37" s="131">
        <v>217500</v>
      </c>
      <c r="BA37" s="132">
        <v>3906</v>
      </c>
      <c r="BB37" s="131">
        <v>5631943</v>
      </c>
      <c r="BC37" s="131">
        <v>180660</v>
      </c>
      <c r="BD37" s="132">
        <v>5369</v>
      </c>
      <c r="BE37" s="131">
        <v>7495983</v>
      </c>
      <c r="BF37" s="131">
        <v>245130</v>
      </c>
      <c r="BG37" s="29" t="s">
        <v>46</v>
      </c>
      <c r="BH37" s="70" t="s">
        <v>341</v>
      </c>
      <c r="BI37" s="132">
        <v>4158</v>
      </c>
      <c r="BJ37" s="131">
        <v>5668793</v>
      </c>
      <c r="BK37" s="131">
        <v>185820</v>
      </c>
      <c r="BL37" s="132">
        <v>5940</v>
      </c>
      <c r="BM37" s="131">
        <v>8074548</v>
      </c>
      <c r="BN37" s="131">
        <v>267680</v>
      </c>
      <c r="BO37" s="132">
        <v>5340</v>
      </c>
      <c r="BP37" s="131">
        <v>7164194</v>
      </c>
      <c r="BQ37" s="131">
        <v>227480</v>
      </c>
      <c r="BR37" s="132">
        <v>6502</v>
      </c>
      <c r="BS37" s="131">
        <v>8775540</v>
      </c>
      <c r="BT37" s="131">
        <v>284260</v>
      </c>
      <c r="BU37" s="29" t="s">
        <v>46</v>
      </c>
      <c r="BV37" s="70" t="s">
        <v>341</v>
      </c>
      <c r="BW37" s="132">
        <v>6336</v>
      </c>
      <c r="BX37" s="131">
        <v>8307587</v>
      </c>
      <c r="BY37" s="131">
        <v>265930</v>
      </c>
      <c r="BZ37" s="132">
        <v>6344</v>
      </c>
      <c r="CA37" s="131">
        <v>8457075</v>
      </c>
      <c r="CB37" s="131">
        <v>275220</v>
      </c>
      <c r="CC37" s="132">
        <v>7124</v>
      </c>
      <c r="CD37" s="131">
        <v>9438838</v>
      </c>
      <c r="CE37" s="131">
        <v>295660</v>
      </c>
      <c r="CF37" s="132">
        <v>7588</v>
      </c>
      <c r="CG37" s="131">
        <v>9802678</v>
      </c>
      <c r="CH37" s="131">
        <v>342600</v>
      </c>
      <c r="CI37" s="29" t="s">
        <v>46</v>
      </c>
      <c r="CJ37" s="70" t="s">
        <v>341</v>
      </c>
      <c r="CK37" s="132">
        <v>6788</v>
      </c>
      <c r="CL37" s="131">
        <v>8845010</v>
      </c>
      <c r="CM37" s="131">
        <v>280850</v>
      </c>
      <c r="CN37" s="132">
        <v>7139</v>
      </c>
      <c r="CO37" s="131">
        <v>9040051</v>
      </c>
      <c r="CP37" s="131">
        <v>322260</v>
      </c>
      <c r="CQ37" s="132">
        <v>5937</v>
      </c>
      <c r="CR37" s="131">
        <v>7851676</v>
      </c>
      <c r="CS37" s="131">
        <v>244260</v>
      </c>
      <c r="CT37" s="132">
        <v>7019</v>
      </c>
      <c r="CU37" s="131">
        <v>8850387</v>
      </c>
      <c r="CV37" s="131">
        <v>309780</v>
      </c>
      <c r="CW37" s="29" t="s">
        <v>46</v>
      </c>
      <c r="CX37" s="70" t="s">
        <v>341</v>
      </c>
      <c r="CY37" s="132">
        <v>4112</v>
      </c>
      <c r="CZ37" s="131">
        <v>5399358</v>
      </c>
      <c r="DA37" s="131">
        <v>164100</v>
      </c>
      <c r="DB37" s="132">
        <v>4661</v>
      </c>
      <c r="DC37" s="131">
        <v>5997880</v>
      </c>
      <c r="DD37" s="131">
        <v>200040</v>
      </c>
      <c r="DE37" s="132">
        <v>3622</v>
      </c>
      <c r="DF37" s="131">
        <v>4701037</v>
      </c>
      <c r="DG37" s="131">
        <v>153970</v>
      </c>
      <c r="DH37" s="132">
        <v>3870</v>
      </c>
      <c r="DI37" s="131">
        <v>5014743</v>
      </c>
      <c r="DJ37" s="131">
        <v>163540</v>
      </c>
      <c r="DK37" s="29" t="s">
        <v>46</v>
      </c>
      <c r="DL37" s="70" t="s">
        <v>341</v>
      </c>
      <c r="DM37" s="132">
        <v>2478</v>
      </c>
      <c r="DN37" s="131">
        <v>3292133</v>
      </c>
      <c r="DO37" s="131">
        <v>100360</v>
      </c>
      <c r="DP37" s="132">
        <v>2628</v>
      </c>
      <c r="DQ37" s="131">
        <v>3250894</v>
      </c>
      <c r="DR37" s="131">
        <v>113940</v>
      </c>
      <c r="DS37" s="132">
        <v>1394</v>
      </c>
      <c r="DT37" s="131">
        <v>1811780</v>
      </c>
      <c r="DU37" s="131">
        <v>45370</v>
      </c>
      <c r="DV37" s="132">
        <v>1286</v>
      </c>
      <c r="DW37" s="131">
        <v>1514290</v>
      </c>
      <c r="DX37" s="131">
        <v>53090</v>
      </c>
      <c r="DY37" s="29" t="s">
        <v>46</v>
      </c>
      <c r="DZ37" s="70" t="s">
        <v>341</v>
      </c>
      <c r="EA37" s="132">
        <v>1248</v>
      </c>
      <c r="EB37" s="131">
        <v>1345712</v>
      </c>
      <c r="EC37" s="131">
        <v>30570</v>
      </c>
      <c r="ED37" s="132">
        <v>641</v>
      </c>
      <c r="EE37" s="131">
        <v>680587</v>
      </c>
      <c r="EF37" s="131">
        <v>27560</v>
      </c>
      <c r="EG37" s="29" t="s">
        <v>46</v>
      </c>
    </row>
    <row r="38" spans="1:137" s="112" customFormat="1" ht="14.25" customHeight="1">
      <c r="A38" s="30" t="s">
        <v>370</v>
      </c>
      <c r="B38" s="30"/>
      <c r="C38" s="30"/>
      <c r="D38" s="30"/>
      <c r="E38" s="105"/>
      <c r="F38" s="110"/>
      <c r="G38" s="110"/>
      <c r="H38" s="110"/>
      <c r="I38" s="110"/>
      <c r="J38" s="56" t="s">
        <v>371</v>
      </c>
      <c r="K38" s="111"/>
      <c r="L38" s="106"/>
      <c r="M38" s="106"/>
      <c r="N38" s="30"/>
      <c r="O38" s="106"/>
      <c r="Q38" s="106"/>
      <c r="R38" s="30"/>
      <c r="S38" s="30"/>
      <c r="T38" s="30"/>
      <c r="U38" s="30"/>
      <c r="V38" s="107"/>
      <c r="W38" s="30"/>
      <c r="X38" s="30"/>
      <c r="Y38" s="30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  <c r="BW38" s="59"/>
      <c r="BX38" s="59"/>
      <c r="BY38" s="59"/>
      <c r="BZ38" s="59"/>
      <c r="CA38" s="59"/>
      <c r="CB38" s="59"/>
      <c r="CC38" s="59"/>
      <c r="CD38" s="59"/>
      <c r="CE38" s="59"/>
      <c r="CF38" s="59"/>
      <c r="CG38" s="59"/>
      <c r="CH38" s="59"/>
      <c r="CI38" s="59"/>
      <c r="CJ38" s="59"/>
      <c r="CK38" s="59"/>
      <c r="CL38" s="59"/>
      <c r="CM38" s="59"/>
      <c r="CN38" s="59"/>
      <c r="CO38" s="59"/>
      <c r="CP38" s="59"/>
      <c r="CQ38" s="59"/>
      <c r="CR38" s="59"/>
      <c r="CS38" s="59"/>
      <c r="CT38" s="59"/>
      <c r="CU38" s="59"/>
      <c r="CV38" s="59"/>
      <c r="CW38" s="59"/>
      <c r="CX38" s="59"/>
      <c r="CY38" s="59"/>
      <c r="CZ38" s="59"/>
      <c r="DA38" s="59"/>
      <c r="DB38" s="59"/>
      <c r="DC38" s="59"/>
      <c r="DD38" s="59"/>
      <c r="DE38" s="59"/>
      <c r="DF38" s="59"/>
      <c r="DG38" s="59"/>
      <c r="DH38" s="59"/>
      <c r="DI38" s="59"/>
      <c r="DJ38" s="59"/>
      <c r="DK38" s="59"/>
      <c r="DL38" s="59"/>
      <c r="DM38" s="59"/>
      <c r="DN38" s="59"/>
      <c r="DO38" s="59"/>
      <c r="DP38" s="59"/>
      <c r="DQ38" s="59"/>
      <c r="DR38" s="59"/>
      <c r="DS38" s="59"/>
      <c r="DT38" s="59"/>
      <c r="DU38" s="59"/>
      <c r="DV38" s="59"/>
      <c r="DW38" s="59"/>
      <c r="DX38" s="59"/>
      <c r="DY38" s="59"/>
      <c r="DZ38" s="59"/>
      <c r="EA38" s="59"/>
      <c r="EB38" s="59"/>
      <c r="EC38" s="59"/>
      <c r="ED38" s="59"/>
      <c r="EE38" s="59"/>
      <c r="EF38" s="59"/>
      <c r="EG38" s="59"/>
    </row>
    <row r="39" spans="1:137" ht="14.25" customHeight="1">
      <c r="A39" s="30" t="s">
        <v>372</v>
      </c>
      <c r="J39" s="30" t="s">
        <v>373</v>
      </c>
      <c r="Y39" s="30"/>
      <c r="Z39" s="115"/>
      <c r="AA39" s="115"/>
      <c r="AB39" s="115"/>
      <c r="AC39" s="115"/>
      <c r="AD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  <c r="EA39" s="38"/>
      <c r="EB39" s="38"/>
      <c r="EC39" s="38"/>
      <c r="ED39" s="38"/>
      <c r="EE39" s="38"/>
      <c r="EF39" s="38"/>
    </row>
    <row r="40" spans="1:137">
      <c r="A40" s="140" t="s">
        <v>374</v>
      </c>
      <c r="B40" s="113"/>
      <c r="C40" s="113"/>
      <c r="D40" s="113"/>
      <c r="H40" s="12"/>
      <c r="I40" s="12"/>
      <c r="J40" s="30" t="s">
        <v>375</v>
      </c>
      <c r="K40" s="38"/>
      <c r="L40" s="38"/>
      <c r="M40" s="38"/>
      <c r="N40" s="38"/>
      <c r="O40" s="38"/>
      <c r="P40" s="38"/>
      <c r="Y40" s="115"/>
      <c r="Z40" s="115"/>
      <c r="AA40" s="115"/>
      <c r="AB40" s="115"/>
      <c r="AC40" s="115"/>
      <c r="AD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  <c r="AR40" s="115"/>
      <c r="EA40" s="115"/>
      <c r="EB40" s="115"/>
      <c r="EC40" s="115"/>
      <c r="ED40" s="115"/>
      <c r="EE40" s="115"/>
      <c r="EF40" s="115"/>
      <c r="EG40" s="115"/>
    </row>
    <row r="41" spans="1:137">
      <c r="B41" s="12"/>
      <c r="C41" s="12"/>
      <c r="D41" s="12"/>
      <c r="E41" s="113"/>
      <c r="F41" s="113"/>
      <c r="G41" s="113"/>
      <c r="H41" s="114"/>
      <c r="I41" s="114"/>
      <c r="J41" s="141" t="s">
        <v>376</v>
      </c>
      <c r="Y41" s="115"/>
      <c r="Z41" s="115"/>
      <c r="AA41" s="115"/>
      <c r="AB41" s="115"/>
      <c r="AC41" s="115"/>
      <c r="AD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  <c r="AR41" s="115"/>
      <c r="EA41" s="115"/>
      <c r="EB41" s="115"/>
      <c r="EC41" s="115"/>
      <c r="ED41" s="115"/>
      <c r="EE41" s="115"/>
      <c r="EF41" s="115"/>
      <c r="EG41" s="115"/>
    </row>
    <row r="42" spans="1:137">
      <c r="B42" s="115"/>
      <c r="C42" s="115"/>
      <c r="D42" s="115"/>
      <c r="E42" s="115"/>
      <c r="F42" s="115"/>
      <c r="G42" s="115"/>
      <c r="H42" s="115"/>
      <c r="I42" s="115"/>
      <c r="J42" s="115"/>
      <c r="Y42" s="115"/>
      <c r="Z42" s="115"/>
      <c r="AA42" s="115"/>
      <c r="AB42" s="115"/>
      <c r="AC42" s="115"/>
      <c r="AD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EA42" s="115"/>
      <c r="EB42" s="115"/>
      <c r="EC42" s="115"/>
      <c r="ED42" s="115"/>
      <c r="EE42" s="115"/>
      <c r="EF42" s="115"/>
      <c r="EG42" s="115"/>
    </row>
    <row r="43" spans="1:137">
      <c r="Y43" s="115"/>
      <c r="Z43" s="115"/>
      <c r="AA43" s="115"/>
      <c r="AB43" s="115"/>
      <c r="AC43" s="115"/>
      <c r="AD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EA43" s="115"/>
      <c r="EB43" s="115"/>
      <c r="EC43" s="115"/>
      <c r="ED43" s="115"/>
      <c r="EE43" s="115"/>
      <c r="EF43" s="115"/>
      <c r="EG43" s="115"/>
    </row>
    <row r="44" spans="1:137">
      <c r="Y44" s="115"/>
      <c r="Z44" s="115"/>
      <c r="AA44" s="115"/>
      <c r="AB44" s="115"/>
      <c r="AC44" s="115"/>
      <c r="AD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EA44" s="115"/>
      <c r="EB44" s="115"/>
      <c r="EC44" s="115"/>
      <c r="ED44" s="115"/>
      <c r="EE44" s="115"/>
      <c r="EF44" s="115"/>
      <c r="EG44" s="115"/>
    </row>
    <row r="45" spans="1:137">
      <c r="EA45" s="115"/>
      <c r="EB45" s="115"/>
      <c r="EC45" s="115"/>
      <c r="ED45" s="115"/>
      <c r="EE45" s="115"/>
      <c r="EF45" s="115"/>
      <c r="EG45" s="115"/>
    </row>
    <row r="46" spans="1:137">
      <c r="EA46" s="115"/>
      <c r="EB46" s="115"/>
      <c r="EC46" s="115"/>
      <c r="ED46" s="115"/>
      <c r="EE46" s="115"/>
      <c r="EF46" s="115"/>
      <c r="EG46" s="115"/>
    </row>
    <row r="47" spans="1:137">
      <c r="EA47" s="115"/>
      <c r="EB47" s="115"/>
      <c r="EC47" s="115"/>
      <c r="ED47" s="115"/>
      <c r="EE47" s="115"/>
      <c r="EF47" s="115"/>
      <c r="EG47" s="115"/>
    </row>
    <row r="48" spans="1:137">
      <c r="EA48" s="115"/>
      <c r="EB48" s="115"/>
      <c r="EC48" s="115"/>
      <c r="ED48" s="115"/>
      <c r="EE48" s="115"/>
      <c r="EF48" s="115"/>
      <c r="EG48" s="115"/>
    </row>
    <row r="49" spans="131:137">
      <c r="EA49" s="115"/>
      <c r="EB49" s="115"/>
      <c r="EC49" s="115"/>
      <c r="ED49" s="115"/>
      <c r="EE49" s="115"/>
      <c r="EF49" s="115"/>
      <c r="EG49" s="115"/>
    </row>
    <row r="50" spans="131:137">
      <c r="EA50" s="115"/>
      <c r="EB50" s="115"/>
      <c r="EC50" s="115"/>
      <c r="ED50" s="115"/>
      <c r="EE50" s="115"/>
      <c r="EF50" s="115"/>
      <c r="EG50" s="115"/>
    </row>
    <row r="51" spans="131:137">
      <c r="EA51" s="115"/>
      <c r="EB51" s="115"/>
      <c r="EC51" s="115"/>
      <c r="ED51" s="115"/>
      <c r="EE51" s="115"/>
      <c r="EF51" s="115"/>
      <c r="EG51" s="115"/>
    </row>
    <row r="52" spans="131:137">
      <c r="EA52" s="115"/>
      <c r="EB52" s="115"/>
      <c r="EC52" s="115"/>
      <c r="ED52" s="115"/>
      <c r="EE52" s="115"/>
      <c r="EF52" s="115"/>
      <c r="EG52" s="115"/>
    </row>
    <row r="53" spans="131:137">
      <c r="EA53" s="115"/>
      <c r="EB53" s="115"/>
      <c r="EC53" s="115"/>
      <c r="ED53" s="115"/>
      <c r="EE53" s="115"/>
      <c r="EF53" s="115"/>
      <c r="EG53" s="115"/>
    </row>
    <row r="54" spans="131:137">
      <c r="EA54" s="115"/>
      <c r="EB54" s="115"/>
      <c r="EC54" s="115"/>
      <c r="ED54" s="115"/>
      <c r="EE54" s="115"/>
      <c r="EF54" s="115"/>
      <c r="EG54" s="115"/>
    </row>
    <row r="55" spans="131:137">
      <c r="EA55" s="115"/>
      <c r="EB55" s="115"/>
      <c r="EC55" s="115"/>
      <c r="ED55" s="115"/>
      <c r="EE55" s="115"/>
      <c r="EF55" s="115"/>
      <c r="EG55" s="115"/>
    </row>
    <row r="56" spans="131:137">
      <c r="EA56" s="115"/>
      <c r="EB56" s="115"/>
      <c r="EC56" s="115"/>
      <c r="ED56" s="115"/>
      <c r="EE56" s="115"/>
      <c r="EF56" s="115"/>
      <c r="EG56" s="115"/>
    </row>
    <row r="57" spans="131:137">
      <c r="EA57" s="115"/>
      <c r="EB57" s="115"/>
      <c r="EC57" s="115"/>
      <c r="ED57" s="115"/>
      <c r="EE57" s="115"/>
      <c r="EF57" s="115"/>
      <c r="EG57" s="115"/>
    </row>
    <row r="58" spans="131:137">
      <c r="EA58" s="115"/>
      <c r="EB58" s="115"/>
      <c r="EC58" s="115"/>
      <c r="ED58" s="115"/>
      <c r="EE58" s="115"/>
      <c r="EF58" s="115"/>
      <c r="EG58" s="115"/>
    </row>
    <row r="59" spans="131:137">
      <c r="EA59" s="115"/>
      <c r="EB59" s="115"/>
      <c r="EC59" s="115"/>
      <c r="ED59" s="115"/>
      <c r="EE59" s="115"/>
      <c r="EF59" s="115"/>
      <c r="EG59" s="115"/>
    </row>
    <row r="60" spans="131:137">
      <c r="EA60" s="115"/>
      <c r="EB60" s="115"/>
      <c r="EC60" s="115"/>
      <c r="ED60" s="115"/>
      <c r="EE60" s="115"/>
      <c r="EF60" s="115"/>
      <c r="EG60" s="115"/>
    </row>
    <row r="61" spans="131:137">
      <c r="EA61" s="115"/>
      <c r="EB61" s="115"/>
      <c r="EC61" s="115"/>
      <c r="ED61" s="115"/>
      <c r="EE61" s="115"/>
      <c r="EF61" s="115"/>
      <c r="EG61" s="115"/>
    </row>
    <row r="62" spans="131:137">
      <c r="EA62" s="115"/>
      <c r="EB62" s="115"/>
      <c r="EC62" s="115"/>
      <c r="ED62" s="115"/>
      <c r="EE62" s="115"/>
      <c r="EF62" s="115"/>
      <c r="EG62" s="115"/>
    </row>
    <row r="63" spans="131:137">
      <c r="EA63" s="115"/>
      <c r="EB63" s="115"/>
      <c r="EC63" s="115"/>
      <c r="ED63" s="115"/>
      <c r="EE63" s="115"/>
      <c r="EF63" s="115"/>
      <c r="EG63" s="115"/>
    </row>
    <row r="64" spans="131:137">
      <c r="EA64" s="115"/>
      <c r="EB64" s="115"/>
      <c r="EC64" s="115"/>
      <c r="ED64" s="115"/>
      <c r="EE64" s="115"/>
      <c r="EF64" s="115"/>
      <c r="EG64" s="115"/>
    </row>
    <row r="65" spans="131:137">
      <c r="EA65" s="115"/>
      <c r="EB65" s="115"/>
      <c r="EC65" s="115"/>
      <c r="ED65" s="115"/>
      <c r="EE65" s="115"/>
      <c r="EF65" s="115"/>
      <c r="EG65" s="115"/>
    </row>
  </sheetData>
  <mergeCells count="222"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DP6:DR6"/>
    <mergeCell ref="DS6:DU6"/>
    <mergeCell ref="DV6:DX6"/>
    <mergeCell ref="DM7:DM8"/>
    <mergeCell ref="EA7:EA8"/>
    <mergeCell ref="EB7:EC7"/>
    <mergeCell ref="ED7:ED8"/>
    <mergeCell ref="EE7:EF7"/>
    <mergeCell ref="DW7:DX7"/>
    <mergeCell ref="DY5:DY8"/>
    <mergeCell ref="CW5:CW8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E5:DJ5"/>
    <mergeCell ref="DK5:DK8"/>
    <mergeCell ref="DN7:DO7"/>
    <mergeCell ref="DP7:DP8"/>
    <mergeCell ref="DQ7:DR7"/>
    <mergeCell ref="DS7:DS8"/>
    <mergeCell ref="DT7:DU7"/>
    <mergeCell ref="DV7:DV8"/>
    <mergeCell ref="DL4:DM4"/>
    <mergeCell ref="DL5:DL8"/>
    <mergeCell ref="DM5:DR5"/>
    <mergeCell ref="DS5:DX5"/>
    <mergeCell ref="DM6:DO6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CY6:DA6"/>
    <mergeCell ref="DB6:DD6"/>
    <mergeCell ref="DE6:DG6"/>
    <mergeCell ref="DH6:DJ6"/>
    <mergeCell ref="CY7:CY8"/>
    <mergeCell ref="CZ7:DA7"/>
    <mergeCell ref="DB7:DB8"/>
    <mergeCell ref="DC7:DD7"/>
    <mergeCell ref="CJ1:CP1"/>
    <mergeCell ref="CQ1:CW1"/>
    <mergeCell ref="CJ2:CP2"/>
    <mergeCell ref="CQ2:CW2"/>
    <mergeCell ref="CJ3:CP3"/>
    <mergeCell ref="CQ3:CW3"/>
    <mergeCell ref="CC5:CH5"/>
    <mergeCell ref="CI5:CI8"/>
    <mergeCell ref="CL7:CM7"/>
    <mergeCell ref="CN7:CN8"/>
    <mergeCell ref="CO7:CP7"/>
    <mergeCell ref="CQ7:CQ8"/>
    <mergeCell ref="CR7:CS7"/>
    <mergeCell ref="CT7:CT8"/>
    <mergeCell ref="CJ4:CK4"/>
    <mergeCell ref="CJ5:CJ8"/>
    <mergeCell ref="CK5:CP5"/>
    <mergeCell ref="CQ5:CV5"/>
    <mergeCell ref="CK6:CM6"/>
    <mergeCell ref="CN6:CP6"/>
    <mergeCell ref="CQ6:CS6"/>
    <mergeCell ref="CT6:CV6"/>
    <mergeCell ref="CK7:CK8"/>
    <mergeCell ref="CU7:CV7"/>
    <mergeCell ref="BI7:BI8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BW6:BY6"/>
    <mergeCell ref="BZ6:CB6"/>
    <mergeCell ref="CC6:CE6"/>
    <mergeCell ref="CF6:CH6"/>
    <mergeCell ref="BW7:BW8"/>
    <mergeCell ref="BX7:BY7"/>
    <mergeCell ref="BZ7:BZ8"/>
    <mergeCell ref="CA7:CB7"/>
    <mergeCell ref="BS7:BT7"/>
    <mergeCell ref="BU5:BU8"/>
    <mergeCell ref="CC7:CC8"/>
    <mergeCell ref="CD7:CE7"/>
    <mergeCell ref="CF7:CF8"/>
    <mergeCell ref="CG7:CH7"/>
    <mergeCell ref="BD7:BD8"/>
    <mergeCell ref="BE7:BF7"/>
    <mergeCell ref="BH1:BN1"/>
    <mergeCell ref="BO1:BU1"/>
    <mergeCell ref="BH2:BN2"/>
    <mergeCell ref="BO2:BU2"/>
    <mergeCell ref="BH3:BN3"/>
    <mergeCell ref="BO3:BU3"/>
    <mergeCell ref="BA5:BF5"/>
    <mergeCell ref="BG5:BG8"/>
    <mergeCell ref="BJ7:BK7"/>
    <mergeCell ref="BL7:BL8"/>
    <mergeCell ref="BM7:BN7"/>
    <mergeCell ref="BO7:BO8"/>
    <mergeCell ref="BP7:BQ7"/>
    <mergeCell ref="BR7:BR8"/>
    <mergeCell ref="BH4:BI4"/>
    <mergeCell ref="BH5:BH8"/>
    <mergeCell ref="BI5:BN5"/>
    <mergeCell ref="BO5:BT5"/>
    <mergeCell ref="BI6:BK6"/>
    <mergeCell ref="BL6:BN6"/>
    <mergeCell ref="BO6:BQ6"/>
    <mergeCell ref="BR6:BT6"/>
    <mergeCell ref="AM6:AO6"/>
    <mergeCell ref="AP6:AR6"/>
    <mergeCell ref="AG7:AG8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AU6:AW6"/>
    <mergeCell ref="AX6:AZ6"/>
    <mergeCell ref="BA6:BC6"/>
    <mergeCell ref="BD6:BF6"/>
    <mergeCell ref="AU7:AU8"/>
    <mergeCell ref="AV7:AW7"/>
    <mergeCell ref="AX7:AX8"/>
    <mergeCell ref="AY7:AZ7"/>
    <mergeCell ref="AQ7:AR7"/>
    <mergeCell ref="AS5:AS8"/>
    <mergeCell ref="BA7:BA8"/>
    <mergeCell ref="BB7:BC7"/>
    <mergeCell ref="AF1:AL1"/>
    <mergeCell ref="AM1:AS1"/>
    <mergeCell ref="AF2:AL2"/>
    <mergeCell ref="AM2:AS2"/>
    <mergeCell ref="AF3:AL3"/>
    <mergeCell ref="AM3:AS3"/>
    <mergeCell ref="V7:V8"/>
    <mergeCell ref="W7:X7"/>
    <mergeCell ref="Y7:Y8"/>
    <mergeCell ref="Z7:AA7"/>
    <mergeCell ref="AB7:AB8"/>
    <mergeCell ref="AC7:AD7"/>
    <mergeCell ref="AH7:AI7"/>
    <mergeCell ref="AJ7:AJ8"/>
    <mergeCell ref="AK7:AL7"/>
    <mergeCell ref="AM7:AM8"/>
    <mergeCell ref="AN7:AO7"/>
    <mergeCell ref="AP7:AP8"/>
    <mergeCell ref="AF4:AG4"/>
    <mergeCell ref="AF5:AF8"/>
    <mergeCell ref="AG5:AL5"/>
    <mergeCell ref="AM5:AR5"/>
    <mergeCell ref="AG6:AI6"/>
    <mergeCell ref="AJ6:AL6"/>
    <mergeCell ref="R1:X1"/>
    <mergeCell ref="Y1:AE1"/>
    <mergeCell ref="R2:X2"/>
    <mergeCell ref="Y2:AE2"/>
    <mergeCell ref="R3:X3"/>
    <mergeCell ref="Y3:AE3"/>
    <mergeCell ref="R4:S4"/>
    <mergeCell ref="Q5:Q8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A1:I1"/>
    <mergeCell ref="J1:Q1"/>
    <mergeCell ref="A2:I2"/>
    <mergeCell ref="J2:Q2"/>
    <mergeCell ref="A3:I3"/>
    <mergeCell ref="J3:Q3"/>
    <mergeCell ref="B7:B8"/>
    <mergeCell ref="C7:D7"/>
    <mergeCell ref="E7:E8"/>
    <mergeCell ref="F7:G7"/>
    <mergeCell ref="H7:H8"/>
    <mergeCell ref="K7:K8"/>
    <mergeCell ref="A4:B4"/>
    <mergeCell ref="A5:A8"/>
    <mergeCell ref="B5:J5"/>
    <mergeCell ref="K5:P5"/>
    <mergeCell ref="B6:D6"/>
    <mergeCell ref="E6:G6"/>
    <mergeCell ref="H6:J6"/>
    <mergeCell ref="K6:M6"/>
    <mergeCell ref="N6:P6"/>
    <mergeCell ref="L7:M7"/>
    <mergeCell ref="N7:N8"/>
    <mergeCell ref="O7:P7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G40"/>
  <sheetViews>
    <sheetView zoomScale="70" zoomScaleNormal="70" workbookViewId="0">
      <selection sqref="A1:I1"/>
    </sheetView>
  </sheetViews>
  <sheetFormatPr defaultColWidth="9" defaultRowHeight="15.75"/>
  <cols>
    <col min="1" max="1" width="14.5" style="134" customWidth="1"/>
    <col min="2" max="2" width="7.625" style="134" bestFit="1" customWidth="1"/>
    <col min="3" max="4" width="10" style="134" customWidth="1"/>
    <col min="5" max="5" width="7.625" style="134" bestFit="1" customWidth="1"/>
    <col min="6" max="7" width="10" style="134" customWidth="1"/>
    <col min="8" max="8" width="7.625" style="134" bestFit="1" customWidth="1"/>
    <col min="9" max="9" width="10" style="134" customWidth="1"/>
    <col min="10" max="10" width="9.75" style="134" customWidth="1"/>
    <col min="11" max="11" width="7.125" style="134" bestFit="1" customWidth="1"/>
    <col min="12" max="13" width="9.75" style="134" customWidth="1"/>
    <col min="14" max="14" width="7.125" style="134" bestFit="1" customWidth="1"/>
    <col min="15" max="16" width="9.75" style="134" customWidth="1"/>
    <col min="17" max="17" width="22.25" style="134" customWidth="1"/>
    <col min="18" max="18" width="15" style="134" customWidth="1"/>
    <col min="19" max="24" width="10.75" style="134" customWidth="1"/>
    <col min="25" max="30" width="10.25" style="134" customWidth="1"/>
    <col min="31" max="31" width="23.25" style="134" customWidth="1"/>
    <col min="32" max="32" width="15.25" style="134" customWidth="1"/>
    <col min="33" max="38" width="12" style="134" customWidth="1"/>
    <col min="39" max="44" width="9.75" style="134" customWidth="1"/>
    <col min="45" max="45" width="24.5" style="134" customWidth="1"/>
    <col min="46" max="46" width="16.25" style="134" customWidth="1"/>
    <col min="47" max="52" width="11.5" style="134" customWidth="1"/>
    <col min="53" max="58" width="10.5" style="134" customWidth="1"/>
    <col min="59" max="59" width="23.75" style="134" customWidth="1"/>
    <col min="60" max="60" width="14.75" style="134" customWidth="1"/>
    <col min="61" max="66" width="11.75" style="134" customWidth="1"/>
    <col min="67" max="72" width="10.5" style="134" customWidth="1"/>
    <col min="73" max="73" width="22.5" style="134" customWidth="1"/>
    <col min="74" max="74" width="15.75" style="134" customWidth="1"/>
    <col min="75" max="80" width="11.25" style="134" customWidth="1"/>
    <col min="81" max="86" width="9.75" style="134" customWidth="1"/>
    <col min="87" max="87" width="23" style="134" customWidth="1"/>
    <col min="88" max="88" width="16.75" style="134" customWidth="1"/>
    <col min="89" max="94" width="11.75" style="134" customWidth="1"/>
    <col min="95" max="100" width="10.75" style="134" customWidth="1"/>
    <col min="101" max="101" width="23" style="134" customWidth="1"/>
    <col min="102" max="102" width="15.75" style="134" customWidth="1"/>
    <col min="103" max="108" width="11.75" style="134" customWidth="1"/>
    <col min="109" max="114" width="10.25" style="134" customWidth="1"/>
    <col min="115" max="115" width="23" style="134" customWidth="1"/>
    <col min="116" max="116" width="16" style="134" customWidth="1"/>
    <col min="117" max="122" width="11" style="134" customWidth="1"/>
    <col min="123" max="128" width="10.5" style="134" customWidth="1"/>
    <col min="129" max="129" width="23.25" style="134" customWidth="1"/>
    <col min="130" max="130" width="16.75" style="134" customWidth="1"/>
    <col min="131" max="136" width="18" style="134" customWidth="1"/>
    <col min="137" max="137" width="25.5" style="134" customWidth="1"/>
    <col min="138" max="16384" width="9" style="134"/>
  </cols>
  <sheetData>
    <row r="1" spans="1:137" s="137" customFormat="1" ht="24.75">
      <c r="A1" s="318" t="s">
        <v>158</v>
      </c>
      <c r="B1" s="313"/>
      <c r="C1" s="313"/>
      <c r="D1" s="313"/>
      <c r="E1" s="313"/>
      <c r="F1" s="313"/>
      <c r="G1" s="313"/>
      <c r="H1" s="313"/>
      <c r="I1" s="313"/>
      <c r="J1" s="319" t="s">
        <v>202</v>
      </c>
      <c r="K1" s="319"/>
      <c r="L1" s="319"/>
      <c r="M1" s="319"/>
      <c r="N1" s="319"/>
      <c r="O1" s="319"/>
      <c r="P1" s="319"/>
      <c r="Q1" s="319"/>
      <c r="R1" s="318" t="s">
        <v>158</v>
      </c>
      <c r="S1" s="313"/>
      <c r="T1" s="313"/>
      <c r="U1" s="313"/>
      <c r="V1" s="313"/>
      <c r="W1" s="313"/>
      <c r="X1" s="313"/>
      <c r="Y1" s="319" t="s">
        <v>202</v>
      </c>
      <c r="Z1" s="319"/>
      <c r="AA1" s="319"/>
      <c r="AB1" s="319"/>
      <c r="AC1" s="319"/>
      <c r="AD1" s="319"/>
      <c r="AE1" s="319"/>
      <c r="AF1" s="318" t="s">
        <v>158</v>
      </c>
      <c r="AG1" s="313"/>
      <c r="AH1" s="313"/>
      <c r="AI1" s="313"/>
      <c r="AJ1" s="313"/>
      <c r="AK1" s="313"/>
      <c r="AL1" s="313"/>
      <c r="AM1" s="319" t="s">
        <v>202</v>
      </c>
      <c r="AN1" s="319"/>
      <c r="AO1" s="319"/>
      <c r="AP1" s="319"/>
      <c r="AQ1" s="319"/>
      <c r="AR1" s="319"/>
      <c r="AS1" s="319"/>
      <c r="AT1" s="318" t="s">
        <v>158</v>
      </c>
      <c r="AU1" s="313"/>
      <c r="AV1" s="313"/>
      <c r="AW1" s="313"/>
      <c r="AX1" s="313"/>
      <c r="AY1" s="313"/>
      <c r="AZ1" s="313"/>
      <c r="BA1" s="319" t="s">
        <v>202</v>
      </c>
      <c r="BB1" s="319"/>
      <c r="BC1" s="319"/>
      <c r="BD1" s="319"/>
      <c r="BE1" s="319"/>
      <c r="BF1" s="319"/>
      <c r="BG1" s="319"/>
      <c r="BH1" s="318" t="s">
        <v>158</v>
      </c>
      <c r="BI1" s="313"/>
      <c r="BJ1" s="313"/>
      <c r="BK1" s="313"/>
      <c r="BL1" s="313"/>
      <c r="BM1" s="313"/>
      <c r="BN1" s="313"/>
      <c r="BO1" s="319" t="s">
        <v>299</v>
      </c>
      <c r="BP1" s="319"/>
      <c r="BQ1" s="319"/>
      <c r="BR1" s="319"/>
      <c r="BS1" s="319"/>
      <c r="BT1" s="319"/>
      <c r="BU1" s="319"/>
      <c r="BV1" s="318" t="s">
        <v>158</v>
      </c>
      <c r="BW1" s="313"/>
      <c r="BX1" s="313"/>
      <c r="BY1" s="313"/>
      <c r="BZ1" s="313"/>
      <c r="CA1" s="313"/>
      <c r="CB1" s="313"/>
      <c r="CC1" s="319" t="s">
        <v>202</v>
      </c>
      <c r="CD1" s="319"/>
      <c r="CE1" s="319"/>
      <c r="CF1" s="319"/>
      <c r="CG1" s="319"/>
      <c r="CH1" s="319"/>
      <c r="CI1" s="319"/>
      <c r="CJ1" s="318" t="s">
        <v>158</v>
      </c>
      <c r="CK1" s="313"/>
      <c r="CL1" s="313"/>
      <c r="CM1" s="313"/>
      <c r="CN1" s="313"/>
      <c r="CO1" s="313"/>
      <c r="CP1" s="313"/>
      <c r="CQ1" s="319" t="s">
        <v>299</v>
      </c>
      <c r="CR1" s="319"/>
      <c r="CS1" s="319"/>
      <c r="CT1" s="319"/>
      <c r="CU1" s="319"/>
      <c r="CV1" s="319"/>
      <c r="CW1" s="319"/>
      <c r="CX1" s="318" t="s">
        <v>158</v>
      </c>
      <c r="CY1" s="313"/>
      <c r="CZ1" s="313"/>
      <c r="DA1" s="313"/>
      <c r="DB1" s="313"/>
      <c r="DC1" s="313"/>
      <c r="DD1" s="313"/>
      <c r="DE1" s="319" t="s">
        <v>202</v>
      </c>
      <c r="DF1" s="319"/>
      <c r="DG1" s="319"/>
      <c r="DH1" s="319"/>
      <c r="DI1" s="319"/>
      <c r="DJ1" s="319"/>
      <c r="DK1" s="319"/>
      <c r="DL1" s="318" t="s">
        <v>158</v>
      </c>
      <c r="DM1" s="313"/>
      <c r="DN1" s="313"/>
      <c r="DO1" s="313"/>
      <c r="DP1" s="313"/>
      <c r="DQ1" s="313"/>
      <c r="DR1" s="313"/>
      <c r="DS1" s="319" t="s">
        <v>202</v>
      </c>
      <c r="DT1" s="319"/>
      <c r="DU1" s="319"/>
      <c r="DV1" s="319"/>
      <c r="DW1" s="319"/>
      <c r="DX1" s="319"/>
      <c r="DY1" s="319"/>
      <c r="DZ1" s="318" t="s">
        <v>158</v>
      </c>
      <c r="EA1" s="313"/>
      <c r="EB1" s="313"/>
      <c r="EC1" s="313"/>
      <c r="ED1" s="317" t="s">
        <v>202</v>
      </c>
      <c r="EE1" s="320"/>
      <c r="EF1" s="320"/>
      <c r="EG1" s="320"/>
    </row>
    <row r="2" spans="1:137" s="137" customFormat="1" ht="24.75">
      <c r="A2" s="313" t="s">
        <v>290</v>
      </c>
      <c r="B2" s="313"/>
      <c r="C2" s="313"/>
      <c r="D2" s="313"/>
      <c r="E2" s="313"/>
      <c r="F2" s="313"/>
      <c r="G2" s="313"/>
      <c r="H2" s="313"/>
      <c r="I2" s="313"/>
      <c r="J2" s="317" t="s">
        <v>291</v>
      </c>
      <c r="K2" s="317"/>
      <c r="L2" s="317"/>
      <c r="M2" s="317"/>
      <c r="N2" s="317"/>
      <c r="O2" s="317"/>
      <c r="P2" s="317"/>
      <c r="Q2" s="317"/>
      <c r="R2" s="313" t="s">
        <v>292</v>
      </c>
      <c r="S2" s="313"/>
      <c r="T2" s="313"/>
      <c r="U2" s="313"/>
      <c r="V2" s="313"/>
      <c r="W2" s="313"/>
      <c r="X2" s="313"/>
      <c r="Y2" s="317" t="s">
        <v>293</v>
      </c>
      <c r="Z2" s="317"/>
      <c r="AA2" s="317"/>
      <c r="AB2" s="317"/>
      <c r="AC2" s="317"/>
      <c r="AD2" s="317"/>
      <c r="AE2" s="317"/>
      <c r="AF2" s="313" t="s">
        <v>294</v>
      </c>
      <c r="AG2" s="313"/>
      <c r="AH2" s="313"/>
      <c r="AI2" s="313"/>
      <c r="AJ2" s="313"/>
      <c r="AK2" s="313"/>
      <c r="AL2" s="313"/>
      <c r="AM2" s="317" t="s">
        <v>295</v>
      </c>
      <c r="AN2" s="317"/>
      <c r="AO2" s="317"/>
      <c r="AP2" s="317"/>
      <c r="AQ2" s="317"/>
      <c r="AR2" s="317"/>
      <c r="AS2" s="317"/>
      <c r="AT2" s="313" t="s">
        <v>296</v>
      </c>
      <c r="AU2" s="313"/>
      <c r="AV2" s="313"/>
      <c r="AW2" s="313"/>
      <c r="AX2" s="313"/>
      <c r="AY2" s="313"/>
      <c r="AZ2" s="313"/>
      <c r="BA2" s="317" t="s">
        <v>297</v>
      </c>
      <c r="BB2" s="317"/>
      <c r="BC2" s="317"/>
      <c r="BD2" s="317"/>
      <c r="BE2" s="317"/>
      <c r="BF2" s="317"/>
      <c r="BG2" s="317"/>
      <c r="BH2" s="313" t="s">
        <v>298</v>
      </c>
      <c r="BI2" s="313"/>
      <c r="BJ2" s="313"/>
      <c r="BK2" s="313"/>
      <c r="BL2" s="313"/>
      <c r="BM2" s="313"/>
      <c r="BN2" s="313"/>
      <c r="BO2" s="317" t="s">
        <v>300</v>
      </c>
      <c r="BP2" s="317"/>
      <c r="BQ2" s="317"/>
      <c r="BR2" s="317"/>
      <c r="BS2" s="317"/>
      <c r="BT2" s="317"/>
      <c r="BU2" s="317"/>
      <c r="BV2" s="313" t="s">
        <v>301</v>
      </c>
      <c r="BW2" s="313"/>
      <c r="BX2" s="313"/>
      <c r="BY2" s="313"/>
      <c r="BZ2" s="313"/>
      <c r="CA2" s="313"/>
      <c r="CB2" s="313"/>
      <c r="CC2" s="317" t="s">
        <v>302</v>
      </c>
      <c r="CD2" s="317"/>
      <c r="CE2" s="317"/>
      <c r="CF2" s="317"/>
      <c r="CG2" s="317"/>
      <c r="CH2" s="317"/>
      <c r="CI2" s="317"/>
      <c r="CJ2" s="313" t="s">
        <v>303</v>
      </c>
      <c r="CK2" s="313"/>
      <c r="CL2" s="313"/>
      <c r="CM2" s="313"/>
      <c r="CN2" s="313"/>
      <c r="CO2" s="313"/>
      <c r="CP2" s="313"/>
      <c r="CQ2" s="317" t="s">
        <v>304</v>
      </c>
      <c r="CR2" s="317"/>
      <c r="CS2" s="317"/>
      <c r="CT2" s="317"/>
      <c r="CU2" s="317"/>
      <c r="CV2" s="317"/>
      <c r="CW2" s="317"/>
      <c r="CX2" s="313" t="s">
        <v>305</v>
      </c>
      <c r="CY2" s="313"/>
      <c r="CZ2" s="313"/>
      <c r="DA2" s="313"/>
      <c r="DB2" s="313"/>
      <c r="DC2" s="313"/>
      <c r="DD2" s="313"/>
      <c r="DE2" s="317" t="s">
        <v>306</v>
      </c>
      <c r="DF2" s="317"/>
      <c r="DG2" s="317"/>
      <c r="DH2" s="317"/>
      <c r="DI2" s="317"/>
      <c r="DJ2" s="317"/>
      <c r="DK2" s="317"/>
      <c r="DL2" s="313" t="s">
        <v>307</v>
      </c>
      <c r="DM2" s="313"/>
      <c r="DN2" s="313"/>
      <c r="DO2" s="313"/>
      <c r="DP2" s="313"/>
      <c r="DQ2" s="313"/>
      <c r="DR2" s="313"/>
      <c r="DS2" s="317" t="s">
        <v>308</v>
      </c>
      <c r="DT2" s="317"/>
      <c r="DU2" s="317"/>
      <c r="DV2" s="317"/>
      <c r="DW2" s="317"/>
      <c r="DX2" s="317"/>
      <c r="DY2" s="317"/>
      <c r="DZ2" s="313" t="s">
        <v>309</v>
      </c>
      <c r="EA2" s="313"/>
      <c r="EB2" s="313"/>
      <c r="EC2" s="313"/>
      <c r="ED2" s="317" t="s">
        <v>310</v>
      </c>
      <c r="EE2" s="317"/>
      <c r="EF2" s="317"/>
      <c r="EG2" s="317"/>
    </row>
    <row r="3" spans="1:137" ht="16.5">
      <c r="A3" s="234" t="s">
        <v>283</v>
      </c>
      <c r="B3" s="234"/>
      <c r="C3" s="234"/>
      <c r="D3" s="234"/>
      <c r="E3" s="234"/>
      <c r="F3" s="234"/>
      <c r="G3" s="234"/>
      <c r="H3" s="234"/>
      <c r="I3" s="234"/>
      <c r="J3" s="234">
        <v>2013</v>
      </c>
      <c r="K3" s="234"/>
      <c r="L3" s="234"/>
      <c r="M3" s="234"/>
      <c r="N3" s="234"/>
      <c r="O3" s="234"/>
      <c r="P3" s="234"/>
      <c r="Q3" s="234"/>
      <c r="R3" s="234" t="s">
        <v>283</v>
      </c>
      <c r="S3" s="234"/>
      <c r="T3" s="234"/>
      <c r="U3" s="234"/>
      <c r="V3" s="234"/>
      <c r="W3" s="234"/>
      <c r="X3" s="234"/>
      <c r="Y3" s="234">
        <v>2013</v>
      </c>
      <c r="Z3" s="234"/>
      <c r="AA3" s="234"/>
      <c r="AB3" s="234"/>
      <c r="AC3" s="234"/>
      <c r="AD3" s="234"/>
      <c r="AE3" s="234"/>
      <c r="AF3" s="234" t="s">
        <v>283</v>
      </c>
      <c r="AG3" s="234"/>
      <c r="AH3" s="234"/>
      <c r="AI3" s="234"/>
      <c r="AJ3" s="234"/>
      <c r="AK3" s="234"/>
      <c r="AL3" s="234"/>
      <c r="AM3" s="234">
        <v>2013</v>
      </c>
      <c r="AN3" s="234"/>
      <c r="AO3" s="234"/>
      <c r="AP3" s="234"/>
      <c r="AQ3" s="234"/>
      <c r="AR3" s="234"/>
      <c r="AS3" s="234"/>
      <c r="AT3" s="234" t="s">
        <v>283</v>
      </c>
      <c r="AU3" s="234"/>
      <c r="AV3" s="234"/>
      <c r="AW3" s="234"/>
      <c r="AX3" s="234"/>
      <c r="AY3" s="234"/>
      <c r="AZ3" s="234"/>
      <c r="BA3" s="234">
        <v>2013</v>
      </c>
      <c r="BB3" s="234"/>
      <c r="BC3" s="234"/>
      <c r="BD3" s="234"/>
      <c r="BE3" s="234"/>
      <c r="BF3" s="234"/>
      <c r="BG3" s="234"/>
      <c r="BH3" s="234" t="s">
        <v>283</v>
      </c>
      <c r="BI3" s="234"/>
      <c r="BJ3" s="234"/>
      <c r="BK3" s="234"/>
      <c r="BL3" s="234"/>
      <c r="BM3" s="234"/>
      <c r="BN3" s="234"/>
      <c r="BO3" s="234">
        <v>2013</v>
      </c>
      <c r="BP3" s="234"/>
      <c r="BQ3" s="234"/>
      <c r="BR3" s="234"/>
      <c r="BS3" s="234"/>
      <c r="BT3" s="234"/>
      <c r="BU3" s="234"/>
      <c r="BV3" s="234" t="s">
        <v>283</v>
      </c>
      <c r="BW3" s="234"/>
      <c r="BX3" s="234"/>
      <c r="BY3" s="234"/>
      <c r="BZ3" s="234"/>
      <c r="CA3" s="234"/>
      <c r="CB3" s="234"/>
      <c r="CC3" s="234">
        <v>2013</v>
      </c>
      <c r="CD3" s="234"/>
      <c r="CE3" s="234"/>
      <c r="CF3" s="234"/>
      <c r="CG3" s="234"/>
      <c r="CH3" s="234"/>
      <c r="CI3" s="234"/>
      <c r="CJ3" s="234" t="s">
        <v>283</v>
      </c>
      <c r="CK3" s="234"/>
      <c r="CL3" s="234"/>
      <c r="CM3" s="234"/>
      <c r="CN3" s="234"/>
      <c r="CO3" s="234"/>
      <c r="CP3" s="234"/>
      <c r="CQ3" s="234">
        <v>2013</v>
      </c>
      <c r="CR3" s="234"/>
      <c r="CS3" s="234"/>
      <c r="CT3" s="234"/>
      <c r="CU3" s="234"/>
      <c r="CV3" s="234"/>
      <c r="CW3" s="234"/>
      <c r="CX3" s="234" t="s">
        <v>283</v>
      </c>
      <c r="CY3" s="234"/>
      <c r="CZ3" s="234"/>
      <c r="DA3" s="234"/>
      <c r="DB3" s="234"/>
      <c r="DC3" s="234"/>
      <c r="DD3" s="234"/>
      <c r="DE3" s="234">
        <v>2013</v>
      </c>
      <c r="DF3" s="234"/>
      <c r="DG3" s="234"/>
      <c r="DH3" s="234"/>
      <c r="DI3" s="234"/>
      <c r="DJ3" s="234"/>
      <c r="DK3" s="234"/>
      <c r="DL3" s="234" t="s">
        <v>283</v>
      </c>
      <c r="DM3" s="234"/>
      <c r="DN3" s="234"/>
      <c r="DO3" s="234"/>
      <c r="DP3" s="234"/>
      <c r="DQ3" s="234"/>
      <c r="DR3" s="234"/>
      <c r="DS3" s="234">
        <v>2013</v>
      </c>
      <c r="DT3" s="234"/>
      <c r="DU3" s="234"/>
      <c r="DV3" s="234"/>
      <c r="DW3" s="234"/>
      <c r="DX3" s="234"/>
      <c r="DY3" s="234"/>
      <c r="DZ3" s="234" t="s">
        <v>283</v>
      </c>
      <c r="EA3" s="234"/>
      <c r="EB3" s="234"/>
      <c r="EC3" s="234"/>
      <c r="ED3" s="234">
        <v>2013</v>
      </c>
      <c r="EE3" s="234"/>
      <c r="EF3" s="234"/>
      <c r="EG3" s="234"/>
    </row>
    <row r="4" spans="1:137" ht="19.5" thickBot="1">
      <c r="A4" s="225" t="s">
        <v>268</v>
      </c>
      <c r="B4" s="226"/>
      <c r="C4" s="109"/>
      <c r="D4" s="109"/>
      <c r="E4" s="59"/>
      <c r="F4" s="3"/>
      <c r="G4" s="3"/>
      <c r="H4" s="3"/>
      <c r="I4" s="59"/>
      <c r="J4" s="59"/>
      <c r="K4" s="61"/>
      <c r="L4" s="61"/>
      <c r="M4" s="69"/>
      <c r="N4" s="59"/>
      <c r="O4" s="62"/>
      <c r="P4" s="62"/>
      <c r="Q4" s="78" t="s">
        <v>269</v>
      </c>
      <c r="R4" s="225" t="s">
        <v>268</v>
      </c>
      <c r="S4" s="226"/>
      <c r="T4" s="62"/>
      <c r="U4" s="62"/>
      <c r="V4" s="61"/>
      <c r="W4" s="59"/>
      <c r="X4" s="59"/>
      <c r="Y4" s="59"/>
      <c r="Z4" s="3"/>
      <c r="AA4" s="3"/>
      <c r="AB4" s="3"/>
      <c r="AC4" s="59"/>
      <c r="AD4" s="59"/>
      <c r="AE4" s="78" t="s">
        <v>269</v>
      </c>
      <c r="AF4" s="225" t="s">
        <v>268</v>
      </c>
      <c r="AG4" s="226"/>
      <c r="AH4" s="61"/>
      <c r="AI4" s="69"/>
      <c r="AJ4" s="59"/>
      <c r="AK4" s="62"/>
      <c r="AL4" s="62"/>
      <c r="AM4" s="62"/>
      <c r="AN4" s="62"/>
      <c r="AO4" s="62"/>
      <c r="AP4" s="61"/>
      <c r="AQ4" s="59"/>
      <c r="AR4" s="59"/>
      <c r="AS4" s="78" t="s">
        <v>269</v>
      </c>
      <c r="AT4" s="225" t="s">
        <v>268</v>
      </c>
      <c r="AU4" s="226"/>
      <c r="AV4" s="3"/>
      <c r="AW4" s="3"/>
      <c r="AX4" s="3"/>
      <c r="AY4" s="59"/>
      <c r="AZ4" s="59"/>
      <c r="BA4" s="61"/>
      <c r="BB4" s="61"/>
      <c r="BC4" s="69"/>
      <c r="BD4" s="59"/>
      <c r="BE4" s="62"/>
      <c r="BF4" s="62"/>
      <c r="BG4" s="78" t="s">
        <v>269</v>
      </c>
      <c r="BH4" s="225" t="s">
        <v>268</v>
      </c>
      <c r="BI4" s="226"/>
      <c r="BJ4" s="62"/>
      <c r="BK4" s="62"/>
      <c r="BL4" s="61"/>
      <c r="BM4" s="59"/>
      <c r="BN4" s="59"/>
      <c r="BO4" s="59"/>
      <c r="BP4" s="3"/>
      <c r="BQ4" s="3"/>
      <c r="BR4" s="3"/>
      <c r="BS4" s="59"/>
      <c r="BT4" s="59"/>
      <c r="BU4" s="78" t="s">
        <v>269</v>
      </c>
      <c r="BV4" s="225" t="s">
        <v>268</v>
      </c>
      <c r="BW4" s="226"/>
      <c r="BX4" s="61"/>
      <c r="BY4" s="69"/>
      <c r="BZ4" s="59"/>
      <c r="CA4" s="62"/>
      <c r="CB4" s="62"/>
      <c r="CC4" s="62"/>
      <c r="CD4" s="62"/>
      <c r="CE4" s="62"/>
      <c r="CF4" s="61"/>
      <c r="CG4" s="59"/>
      <c r="CH4" s="59"/>
      <c r="CI4" s="78" t="s">
        <v>269</v>
      </c>
      <c r="CJ4" s="225" t="s">
        <v>268</v>
      </c>
      <c r="CK4" s="226"/>
      <c r="CL4" s="3"/>
      <c r="CM4" s="3"/>
      <c r="CN4" s="3"/>
      <c r="CO4" s="59"/>
      <c r="CP4" s="59"/>
      <c r="CQ4" s="61"/>
      <c r="CR4" s="61"/>
      <c r="CS4" s="69"/>
      <c r="CT4" s="59"/>
      <c r="CU4" s="62"/>
      <c r="CV4" s="62"/>
      <c r="CW4" s="78" t="s">
        <v>269</v>
      </c>
      <c r="CX4" s="225" t="s">
        <v>268</v>
      </c>
      <c r="CY4" s="226"/>
      <c r="CZ4" s="62"/>
      <c r="DA4" s="62"/>
      <c r="DB4" s="61"/>
      <c r="DC4" s="59"/>
      <c r="DD4" s="59"/>
      <c r="DE4" s="59"/>
      <c r="DF4" s="3"/>
      <c r="DG4" s="3"/>
      <c r="DH4" s="3"/>
      <c r="DI4" s="59"/>
      <c r="DJ4" s="59"/>
      <c r="DK4" s="78" t="s">
        <v>269</v>
      </c>
      <c r="DL4" s="225" t="s">
        <v>268</v>
      </c>
      <c r="DM4" s="226"/>
      <c r="DN4" s="61"/>
      <c r="DO4" s="69"/>
      <c r="DP4" s="59"/>
      <c r="DQ4" s="62"/>
      <c r="DR4" s="62"/>
      <c r="DS4" s="62"/>
      <c r="DT4" s="62"/>
      <c r="DU4" s="62"/>
      <c r="DV4" s="61"/>
      <c r="DW4" s="59"/>
      <c r="DX4" s="59"/>
      <c r="DY4" s="78" t="s">
        <v>269</v>
      </c>
      <c r="DZ4" s="225" t="s">
        <v>268</v>
      </c>
      <c r="EA4" s="226"/>
      <c r="EB4" s="3"/>
      <c r="EC4" s="3"/>
      <c r="ED4" s="3"/>
      <c r="EE4" s="59"/>
      <c r="EF4" s="59"/>
      <c r="EG4" s="78" t="s">
        <v>269</v>
      </c>
    </row>
    <row r="5" spans="1:137">
      <c r="A5" s="304" t="s">
        <v>175</v>
      </c>
      <c r="B5" s="305" t="s">
        <v>176</v>
      </c>
      <c r="C5" s="232"/>
      <c r="D5" s="232"/>
      <c r="E5" s="232"/>
      <c r="F5" s="232"/>
      <c r="G5" s="232"/>
      <c r="H5" s="232"/>
      <c r="I5" s="232"/>
      <c r="J5" s="233"/>
      <c r="K5" s="306" t="s">
        <v>12</v>
      </c>
      <c r="L5" s="306"/>
      <c r="M5" s="306"/>
      <c r="N5" s="306"/>
      <c r="O5" s="306"/>
      <c r="P5" s="307"/>
      <c r="Q5" s="221" t="s">
        <v>232</v>
      </c>
      <c r="R5" s="215" t="s">
        <v>175</v>
      </c>
      <c r="S5" s="308" t="s">
        <v>11</v>
      </c>
      <c r="T5" s="306"/>
      <c r="U5" s="306"/>
      <c r="V5" s="306"/>
      <c r="W5" s="306"/>
      <c r="X5" s="307"/>
      <c r="Y5" s="306" t="s">
        <v>48</v>
      </c>
      <c r="Z5" s="306"/>
      <c r="AA5" s="306"/>
      <c r="AB5" s="306"/>
      <c r="AC5" s="306"/>
      <c r="AD5" s="307"/>
      <c r="AE5" s="221" t="s">
        <v>232</v>
      </c>
      <c r="AF5" s="215" t="s">
        <v>175</v>
      </c>
      <c r="AG5" s="308" t="s">
        <v>49</v>
      </c>
      <c r="AH5" s="306"/>
      <c r="AI5" s="306"/>
      <c r="AJ5" s="306"/>
      <c r="AK5" s="306"/>
      <c r="AL5" s="307"/>
      <c r="AM5" s="306" t="s">
        <v>50</v>
      </c>
      <c r="AN5" s="306"/>
      <c r="AO5" s="306"/>
      <c r="AP5" s="306"/>
      <c r="AQ5" s="306"/>
      <c r="AR5" s="307"/>
      <c r="AS5" s="221" t="s">
        <v>232</v>
      </c>
      <c r="AT5" s="215" t="s">
        <v>175</v>
      </c>
      <c r="AU5" s="308" t="s">
        <v>51</v>
      </c>
      <c r="AV5" s="306"/>
      <c r="AW5" s="306"/>
      <c r="AX5" s="306"/>
      <c r="AY5" s="306"/>
      <c r="AZ5" s="307"/>
      <c r="BA5" s="306" t="s">
        <v>52</v>
      </c>
      <c r="BB5" s="306"/>
      <c r="BC5" s="306"/>
      <c r="BD5" s="306"/>
      <c r="BE5" s="306"/>
      <c r="BF5" s="307"/>
      <c r="BG5" s="221" t="s">
        <v>232</v>
      </c>
      <c r="BH5" s="215" t="s">
        <v>175</v>
      </c>
      <c r="BI5" s="308" t="s">
        <v>53</v>
      </c>
      <c r="BJ5" s="306"/>
      <c r="BK5" s="306"/>
      <c r="BL5" s="306"/>
      <c r="BM5" s="306"/>
      <c r="BN5" s="307"/>
      <c r="BO5" s="306" t="s">
        <v>54</v>
      </c>
      <c r="BP5" s="306"/>
      <c r="BQ5" s="306"/>
      <c r="BR5" s="306"/>
      <c r="BS5" s="306"/>
      <c r="BT5" s="307"/>
      <c r="BU5" s="221" t="s">
        <v>232</v>
      </c>
      <c r="BV5" s="215" t="s">
        <v>175</v>
      </c>
      <c r="BW5" s="308" t="s">
        <v>55</v>
      </c>
      <c r="BX5" s="306"/>
      <c r="BY5" s="306"/>
      <c r="BZ5" s="306"/>
      <c r="CA5" s="306"/>
      <c r="CB5" s="307"/>
      <c r="CC5" s="306" t="s">
        <v>56</v>
      </c>
      <c r="CD5" s="306"/>
      <c r="CE5" s="306"/>
      <c r="CF5" s="306"/>
      <c r="CG5" s="306"/>
      <c r="CH5" s="307"/>
      <c r="CI5" s="221" t="s">
        <v>232</v>
      </c>
      <c r="CJ5" s="215" t="s">
        <v>175</v>
      </c>
      <c r="CK5" s="308" t="s">
        <v>57</v>
      </c>
      <c r="CL5" s="306"/>
      <c r="CM5" s="306"/>
      <c r="CN5" s="306"/>
      <c r="CO5" s="306"/>
      <c r="CP5" s="307"/>
      <c r="CQ5" s="306" t="s">
        <v>58</v>
      </c>
      <c r="CR5" s="306"/>
      <c r="CS5" s="306"/>
      <c r="CT5" s="306"/>
      <c r="CU5" s="306"/>
      <c r="CV5" s="307"/>
      <c r="CW5" s="221" t="s">
        <v>232</v>
      </c>
      <c r="CX5" s="215" t="s">
        <v>175</v>
      </c>
      <c r="CY5" s="308" t="s">
        <v>59</v>
      </c>
      <c r="CZ5" s="306"/>
      <c r="DA5" s="306"/>
      <c r="DB5" s="306"/>
      <c r="DC5" s="306"/>
      <c r="DD5" s="307"/>
      <c r="DE5" s="306" t="s">
        <v>60</v>
      </c>
      <c r="DF5" s="306"/>
      <c r="DG5" s="306"/>
      <c r="DH5" s="306"/>
      <c r="DI5" s="306"/>
      <c r="DJ5" s="307"/>
      <c r="DK5" s="221" t="s">
        <v>232</v>
      </c>
      <c r="DL5" s="215" t="s">
        <v>175</v>
      </c>
      <c r="DM5" s="308" t="s">
        <v>61</v>
      </c>
      <c r="DN5" s="306"/>
      <c r="DO5" s="306"/>
      <c r="DP5" s="306"/>
      <c r="DQ5" s="306"/>
      <c r="DR5" s="307"/>
      <c r="DS5" s="306" t="s">
        <v>62</v>
      </c>
      <c r="DT5" s="306"/>
      <c r="DU5" s="306"/>
      <c r="DV5" s="306"/>
      <c r="DW5" s="306"/>
      <c r="DX5" s="307"/>
      <c r="DY5" s="221" t="s">
        <v>232</v>
      </c>
      <c r="DZ5" s="215" t="s">
        <v>175</v>
      </c>
      <c r="EA5" s="308" t="s">
        <v>63</v>
      </c>
      <c r="EB5" s="306"/>
      <c r="EC5" s="306"/>
      <c r="ED5" s="306" t="s">
        <v>63</v>
      </c>
      <c r="EE5" s="306"/>
      <c r="EF5" s="307"/>
      <c r="EG5" s="221" t="s">
        <v>232</v>
      </c>
    </row>
    <row r="6" spans="1:137">
      <c r="A6" s="228"/>
      <c r="B6" s="208" t="s">
        <v>270</v>
      </c>
      <c r="C6" s="213"/>
      <c r="D6" s="209"/>
      <c r="E6" s="309" t="s">
        <v>177</v>
      </c>
      <c r="F6" s="310"/>
      <c r="G6" s="311"/>
      <c r="H6" s="309" t="s">
        <v>178</v>
      </c>
      <c r="I6" s="310"/>
      <c r="J6" s="311"/>
      <c r="K6" s="208" t="s">
        <v>177</v>
      </c>
      <c r="L6" s="213"/>
      <c r="M6" s="209"/>
      <c r="N6" s="208" t="s">
        <v>178</v>
      </c>
      <c r="O6" s="213"/>
      <c r="P6" s="209"/>
      <c r="Q6" s="222"/>
      <c r="R6" s="216"/>
      <c r="S6" s="208" t="s">
        <v>177</v>
      </c>
      <c r="T6" s="213"/>
      <c r="U6" s="209"/>
      <c r="V6" s="208" t="s">
        <v>178</v>
      </c>
      <c r="W6" s="213"/>
      <c r="X6" s="209"/>
      <c r="Y6" s="213" t="s">
        <v>177</v>
      </c>
      <c r="Z6" s="213"/>
      <c r="AA6" s="209"/>
      <c r="AB6" s="208" t="s">
        <v>178</v>
      </c>
      <c r="AC6" s="213"/>
      <c r="AD6" s="209"/>
      <c r="AE6" s="222"/>
      <c r="AF6" s="216"/>
      <c r="AG6" s="208" t="s">
        <v>177</v>
      </c>
      <c r="AH6" s="213"/>
      <c r="AI6" s="209"/>
      <c r="AJ6" s="208" t="s">
        <v>178</v>
      </c>
      <c r="AK6" s="213"/>
      <c r="AL6" s="209"/>
      <c r="AM6" s="213" t="s">
        <v>177</v>
      </c>
      <c r="AN6" s="213"/>
      <c r="AO6" s="209"/>
      <c r="AP6" s="208" t="s">
        <v>178</v>
      </c>
      <c r="AQ6" s="213"/>
      <c r="AR6" s="209"/>
      <c r="AS6" s="222"/>
      <c r="AT6" s="216"/>
      <c r="AU6" s="208" t="s">
        <v>177</v>
      </c>
      <c r="AV6" s="213"/>
      <c r="AW6" s="209"/>
      <c r="AX6" s="208" t="s">
        <v>178</v>
      </c>
      <c r="AY6" s="213"/>
      <c r="AZ6" s="209"/>
      <c r="BA6" s="213" t="s">
        <v>177</v>
      </c>
      <c r="BB6" s="213"/>
      <c r="BC6" s="209"/>
      <c r="BD6" s="208" t="s">
        <v>178</v>
      </c>
      <c r="BE6" s="213"/>
      <c r="BF6" s="209"/>
      <c r="BG6" s="222"/>
      <c r="BH6" s="216"/>
      <c r="BI6" s="208" t="s">
        <v>177</v>
      </c>
      <c r="BJ6" s="213"/>
      <c r="BK6" s="209"/>
      <c r="BL6" s="208" t="s">
        <v>178</v>
      </c>
      <c r="BM6" s="213"/>
      <c r="BN6" s="209"/>
      <c r="BO6" s="213" t="s">
        <v>177</v>
      </c>
      <c r="BP6" s="213"/>
      <c r="BQ6" s="209"/>
      <c r="BR6" s="208" t="s">
        <v>178</v>
      </c>
      <c r="BS6" s="213"/>
      <c r="BT6" s="209"/>
      <c r="BU6" s="222"/>
      <c r="BV6" s="216"/>
      <c r="BW6" s="208" t="s">
        <v>177</v>
      </c>
      <c r="BX6" s="213"/>
      <c r="BY6" s="209"/>
      <c r="BZ6" s="208" t="s">
        <v>178</v>
      </c>
      <c r="CA6" s="213"/>
      <c r="CB6" s="209"/>
      <c r="CC6" s="213" t="s">
        <v>177</v>
      </c>
      <c r="CD6" s="213"/>
      <c r="CE6" s="209"/>
      <c r="CF6" s="208" t="s">
        <v>178</v>
      </c>
      <c r="CG6" s="213"/>
      <c r="CH6" s="209"/>
      <c r="CI6" s="222"/>
      <c r="CJ6" s="216"/>
      <c r="CK6" s="208" t="s">
        <v>177</v>
      </c>
      <c r="CL6" s="213"/>
      <c r="CM6" s="209"/>
      <c r="CN6" s="208" t="s">
        <v>178</v>
      </c>
      <c r="CO6" s="213"/>
      <c r="CP6" s="209"/>
      <c r="CQ6" s="213" t="s">
        <v>177</v>
      </c>
      <c r="CR6" s="213"/>
      <c r="CS6" s="209"/>
      <c r="CT6" s="208" t="s">
        <v>178</v>
      </c>
      <c r="CU6" s="213"/>
      <c r="CV6" s="209"/>
      <c r="CW6" s="222"/>
      <c r="CX6" s="216"/>
      <c r="CY6" s="208" t="s">
        <v>177</v>
      </c>
      <c r="CZ6" s="213"/>
      <c r="DA6" s="209"/>
      <c r="DB6" s="208" t="s">
        <v>178</v>
      </c>
      <c r="DC6" s="213"/>
      <c r="DD6" s="209"/>
      <c r="DE6" s="213" t="s">
        <v>177</v>
      </c>
      <c r="DF6" s="213"/>
      <c r="DG6" s="209"/>
      <c r="DH6" s="208" t="s">
        <v>178</v>
      </c>
      <c r="DI6" s="213"/>
      <c r="DJ6" s="209"/>
      <c r="DK6" s="222"/>
      <c r="DL6" s="216"/>
      <c r="DM6" s="208" t="s">
        <v>177</v>
      </c>
      <c r="DN6" s="213"/>
      <c r="DO6" s="209"/>
      <c r="DP6" s="208" t="s">
        <v>178</v>
      </c>
      <c r="DQ6" s="213"/>
      <c r="DR6" s="209"/>
      <c r="DS6" s="213" t="s">
        <v>177</v>
      </c>
      <c r="DT6" s="213"/>
      <c r="DU6" s="209"/>
      <c r="DV6" s="208" t="s">
        <v>178</v>
      </c>
      <c r="DW6" s="213"/>
      <c r="DX6" s="209"/>
      <c r="DY6" s="222"/>
      <c r="DZ6" s="216"/>
      <c r="EA6" s="208" t="s">
        <v>177</v>
      </c>
      <c r="EB6" s="213"/>
      <c r="EC6" s="209"/>
      <c r="ED6" s="213" t="s">
        <v>178</v>
      </c>
      <c r="EE6" s="213"/>
      <c r="EF6" s="209"/>
      <c r="EG6" s="222"/>
    </row>
    <row r="7" spans="1:137" ht="30.75">
      <c r="A7" s="228"/>
      <c r="B7" s="206" t="s">
        <v>179</v>
      </c>
      <c r="C7" s="208" t="s">
        <v>271</v>
      </c>
      <c r="D7" s="209"/>
      <c r="E7" s="206" t="s">
        <v>179</v>
      </c>
      <c r="F7" s="208" t="s">
        <v>271</v>
      </c>
      <c r="G7" s="209"/>
      <c r="H7" s="206" t="s">
        <v>179</v>
      </c>
      <c r="I7" s="79" t="s">
        <v>272</v>
      </c>
      <c r="J7" s="80" t="s">
        <v>273</v>
      </c>
      <c r="K7" s="210" t="s">
        <v>179</v>
      </c>
      <c r="L7" s="208" t="s">
        <v>271</v>
      </c>
      <c r="M7" s="209"/>
      <c r="N7" s="206" t="s">
        <v>179</v>
      </c>
      <c r="O7" s="208" t="s">
        <v>271</v>
      </c>
      <c r="P7" s="209"/>
      <c r="Q7" s="222"/>
      <c r="R7" s="216"/>
      <c r="S7" s="206" t="s">
        <v>179</v>
      </c>
      <c r="T7" s="208" t="s">
        <v>271</v>
      </c>
      <c r="U7" s="209"/>
      <c r="V7" s="206" t="s">
        <v>179</v>
      </c>
      <c r="W7" s="208" t="s">
        <v>271</v>
      </c>
      <c r="X7" s="209"/>
      <c r="Y7" s="210" t="s">
        <v>179</v>
      </c>
      <c r="Z7" s="208" t="s">
        <v>271</v>
      </c>
      <c r="AA7" s="209"/>
      <c r="AB7" s="206" t="s">
        <v>179</v>
      </c>
      <c r="AC7" s="208" t="s">
        <v>271</v>
      </c>
      <c r="AD7" s="209"/>
      <c r="AE7" s="222"/>
      <c r="AF7" s="216"/>
      <c r="AG7" s="206" t="s">
        <v>179</v>
      </c>
      <c r="AH7" s="208" t="s">
        <v>271</v>
      </c>
      <c r="AI7" s="209"/>
      <c r="AJ7" s="206" t="s">
        <v>179</v>
      </c>
      <c r="AK7" s="208" t="s">
        <v>271</v>
      </c>
      <c r="AL7" s="209"/>
      <c r="AM7" s="210" t="s">
        <v>179</v>
      </c>
      <c r="AN7" s="208" t="s">
        <v>271</v>
      </c>
      <c r="AO7" s="209"/>
      <c r="AP7" s="206" t="s">
        <v>179</v>
      </c>
      <c r="AQ7" s="208" t="s">
        <v>271</v>
      </c>
      <c r="AR7" s="209"/>
      <c r="AS7" s="222"/>
      <c r="AT7" s="216"/>
      <c r="AU7" s="206" t="s">
        <v>179</v>
      </c>
      <c r="AV7" s="208" t="s">
        <v>271</v>
      </c>
      <c r="AW7" s="209"/>
      <c r="AX7" s="206" t="s">
        <v>179</v>
      </c>
      <c r="AY7" s="208" t="s">
        <v>271</v>
      </c>
      <c r="AZ7" s="209"/>
      <c r="BA7" s="210" t="s">
        <v>179</v>
      </c>
      <c r="BB7" s="208" t="s">
        <v>271</v>
      </c>
      <c r="BC7" s="209"/>
      <c r="BD7" s="206" t="s">
        <v>179</v>
      </c>
      <c r="BE7" s="208" t="s">
        <v>271</v>
      </c>
      <c r="BF7" s="209"/>
      <c r="BG7" s="222"/>
      <c r="BH7" s="216"/>
      <c r="BI7" s="206" t="s">
        <v>179</v>
      </c>
      <c r="BJ7" s="208" t="s">
        <v>271</v>
      </c>
      <c r="BK7" s="209"/>
      <c r="BL7" s="206" t="s">
        <v>179</v>
      </c>
      <c r="BM7" s="208" t="s">
        <v>271</v>
      </c>
      <c r="BN7" s="209"/>
      <c r="BO7" s="210" t="s">
        <v>179</v>
      </c>
      <c r="BP7" s="208" t="s">
        <v>271</v>
      </c>
      <c r="BQ7" s="209"/>
      <c r="BR7" s="206" t="s">
        <v>179</v>
      </c>
      <c r="BS7" s="208" t="s">
        <v>271</v>
      </c>
      <c r="BT7" s="209"/>
      <c r="BU7" s="222"/>
      <c r="BV7" s="216"/>
      <c r="BW7" s="206" t="s">
        <v>179</v>
      </c>
      <c r="BX7" s="208" t="s">
        <v>271</v>
      </c>
      <c r="BY7" s="209"/>
      <c r="BZ7" s="206" t="s">
        <v>179</v>
      </c>
      <c r="CA7" s="208" t="s">
        <v>271</v>
      </c>
      <c r="CB7" s="209"/>
      <c r="CC7" s="210" t="s">
        <v>179</v>
      </c>
      <c r="CD7" s="208" t="s">
        <v>271</v>
      </c>
      <c r="CE7" s="209"/>
      <c r="CF7" s="206" t="s">
        <v>179</v>
      </c>
      <c r="CG7" s="208" t="s">
        <v>271</v>
      </c>
      <c r="CH7" s="209"/>
      <c r="CI7" s="222"/>
      <c r="CJ7" s="216"/>
      <c r="CK7" s="206" t="s">
        <v>179</v>
      </c>
      <c r="CL7" s="208" t="s">
        <v>271</v>
      </c>
      <c r="CM7" s="209"/>
      <c r="CN7" s="206" t="s">
        <v>179</v>
      </c>
      <c r="CO7" s="208" t="s">
        <v>271</v>
      </c>
      <c r="CP7" s="209"/>
      <c r="CQ7" s="210" t="s">
        <v>179</v>
      </c>
      <c r="CR7" s="208" t="s">
        <v>271</v>
      </c>
      <c r="CS7" s="209"/>
      <c r="CT7" s="206" t="s">
        <v>179</v>
      </c>
      <c r="CU7" s="208" t="s">
        <v>271</v>
      </c>
      <c r="CV7" s="209"/>
      <c r="CW7" s="222"/>
      <c r="CX7" s="216"/>
      <c r="CY7" s="206" t="s">
        <v>179</v>
      </c>
      <c r="CZ7" s="208" t="s">
        <v>271</v>
      </c>
      <c r="DA7" s="209"/>
      <c r="DB7" s="206" t="s">
        <v>179</v>
      </c>
      <c r="DC7" s="208" t="s">
        <v>271</v>
      </c>
      <c r="DD7" s="209"/>
      <c r="DE7" s="210" t="s">
        <v>179</v>
      </c>
      <c r="DF7" s="208" t="s">
        <v>271</v>
      </c>
      <c r="DG7" s="209"/>
      <c r="DH7" s="206" t="s">
        <v>179</v>
      </c>
      <c r="DI7" s="208" t="s">
        <v>271</v>
      </c>
      <c r="DJ7" s="209"/>
      <c r="DK7" s="222"/>
      <c r="DL7" s="216"/>
      <c r="DM7" s="206" t="s">
        <v>179</v>
      </c>
      <c r="DN7" s="208" t="s">
        <v>271</v>
      </c>
      <c r="DO7" s="209"/>
      <c r="DP7" s="206" t="s">
        <v>179</v>
      </c>
      <c r="DQ7" s="208" t="s">
        <v>271</v>
      </c>
      <c r="DR7" s="209"/>
      <c r="DS7" s="210" t="s">
        <v>179</v>
      </c>
      <c r="DT7" s="208" t="s">
        <v>271</v>
      </c>
      <c r="DU7" s="209"/>
      <c r="DV7" s="206" t="s">
        <v>179</v>
      </c>
      <c r="DW7" s="208" t="s">
        <v>271</v>
      </c>
      <c r="DX7" s="209"/>
      <c r="DY7" s="222"/>
      <c r="DZ7" s="216"/>
      <c r="EA7" s="206" t="s">
        <v>179</v>
      </c>
      <c r="EB7" s="208" t="s">
        <v>271</v>
      </c>
      <c r="EC7" s="209"/>
      <c r="ED7" s="210" t="s">
        <v>179</v>
      </c>
      <c r="EE7" s="208" t="s">
        <v>271</v>
      </c>
      <c r="EF7" s="209"/>
      <c r="EG7" s="222"/>
    </row>
    <row r="8" spans="1:137" ht="45.75">
      <c r="A8" s="229"/>
      <c r="B8" s="207"/>
      <c r="C8" s="135" t="s">
        <v>288</v>
      </c>
      <c r="D8" s="136" t="s">
        <v>289</v>
      </c>
      <c r="E8" s="207"/>
      <c r="F8" s="135" t="s">
        <v>288</v>
      </c>
      <c r="G8" s="136" t="s">
        <v>289</v>
      </c>
      <c r="H8" s="207"/>
      <c r="I8" s="135" t="s">
        <v>288</v>
      </c>
      <c r="J8" s="136" t="s">
        <v>289</v>
      </c>
      <c r="K8" s="211"/>
      <c r="L8" s="135" t="s">
        <v>288</v>
      </c>
      <c r="M8" s="136" t="s">
        <v>289</v>
      </c>
      <c r="N8" s="207"/>
      <c r="O8" s="135" t="s">
        <v>288</v>
      </c>
      <c r="P8" s="136" t="s">
        <v>289</v>
      </c>
      <c r="Q8" s="223"/>
      <c r="R8" s="217"/>
      <c r="S8" s="207"/>
      <c r="T8" s="81" t="s">
        <v>274</v>
      </c>
      <c r="U8" s="82" t="s">
        <v>275</v>
      </c>
      <c r="V8" s="207"/>
      <c r="W8" s="81" t="s">
        <v>274</v>
      </c>
      <c r="X8" s="82" t="s">
        <v>275</v>
      </c>
      <c r="Y8" s="211"/>
      <c r="Z8" s="81" t="s">
        <v>274</v>
      </c>
      <c r="AA8" s="82" t="s">
        <v>275</v>
      </c>
      <c r="AB8" s="207"/>
      <c r="AC8" s="81" t="s">
        <v>274</v>
      </c>
      <c r="AD8" s="82" t="s">
        <v>275</v>
      </c>
      <c r="AE8" s="223"/>
      <c r="AF8" s="217"/>
      <c r="AG8" s="207"/>
      <c r="AH8" s="81" t="s">
        <v>274</v>
      </c>
      <c r="AI8" s="82" t="s">
        <v>275</v>
      </c>
      <c r="AJ8" s="207"/>
      <c r="AK8" s="81" t="s">
        <v>274</v>
      </c>
      <c r="AL8" s="82" t="s">
        <v>275</v>
      </c>
      <c r="AM8" s="211"/>
      <c r="AN8" s="81" t="s">
        <v>274</v>
      </c>
      <c r="AO8" s="82" t="s">
        <v>275</v>
      </c>
      <c r="AP8" s="207"/>
      <c r="AQ8" s="81" t="s">
        <v>274</v>
      </c>
      <c r="AR8" s="82" t="s">
        <v>275</v>
      </c>
      <c r="AS8" s="223"/>
      <c r="AT8" s="217"/>
      <c r="AU8" s="207"/>
      <c r="AV8" s="81" t="s">
        <v>274</v>
      </c>
      <c r="AW8" s="82" t="s">
        <v>275</v>
      </c>
      <c r="AX8" s="207"/>
      <c r="AY8" s="81" t="s">
        <v>274</v>
      </c>
      <c r="AZ8" s="82" t="s">
        <v>275</v>
      </c>
      <c r="BA8" s="211"/>
      <c r="BB8" s="81" t="s">
        <v>274</v>
      </c>
      <c r="BC8" s="82" t="s">
        <v>275</v>
      </c>
      <c r="BD8" s="207"/>
      <c r="BE8" s="81" t="s">
        <v>274</v>
      </c>
      <c r="BF8" s="82" t="s">
        <v>275</v>
      </c>
      <c r="BG8" s="223"/>
      <c r="BH8" s="217"/>
      <c r="BI8" s="207"/>
      <c r="BJ8" s="81" t="s">
        <v>274</v>
      </c>
      <c r="BK8" s="82" t="s">
        <v>275</v>
      </c>
      <c r="BL8" s="207"/>
      <c r="BM8" s="81" t="s">
        <v>274</v>
      </c>
      <c r="BN8" s="82" t="s">
        <v>275</v>
      </c>
      <c r="BO8" s="211"/>
      <c r="BP8" s="81" t="s">
        <v>274</v>
      </c>
      <c r="BQ8" s="82" t="s">
        <v>275</v>
      </c>
      <c r="BR8" s="207"/>
      <c r="BS8" s="81" t="s">
        <v>274</v>
      </c>
      <c r="BT8" s="82" t="s">
        <v>275</v>
      </c>
      <c r="BU8" s="223"/>
      <c r="BV8" s="217"/>
      <c r="BW8" s="207"/>
      <c r="BX8" s="81" t="s">
        <v>274</v>
      </c>
      <c r="BY8" s="82" t="s">
        <v>275</v>
      </c>
      <c r="BZ8" s="207"/>
      <c r="CA8" s="81" t="s">
        <v>274</v>
      </c>
      <c r="CB8" s="82" t="s">
        <v>275</v>
      </c>
      <c r="CC8" s="211"/>
      <c r="CD8" s="81" t="s">
        <v>274</v>
      </c>
      <c r="CE8" s="82" t="s">
        <v>275</v>
      </c>
      <c r="CF8" s="207"/>
      <c r="CG8" s="81" t="s">
        <v>274</v>
      </c>
      <c r="CH8" s="82" t="s">
        <v>275</v>
      </c>
      <c r="CI8" s="223"/>
      <c r="CJ8" s="217"/>
      <c r="CK8" s="207"/>
      <c r="CL8" s="81" t="s">
        <v>274</v>
      </c>
      <c r="CM8" s="82" t="s">
        <v>275</v>
      </c>
      <c r="CN8" s="207"/>
      <c r="CO8" s="81" t="s">
        <v>274</v>
      </c>
      <c r="CP8" s="82" t="s">
        <v>275</v>
      </c>
      <c r="CQ8" s="211"/>
      <c r="CR8" s="81" t="s">
        <v>274</v>
      </c>
      <c r="CS8" s="82" t="s">
        <v>275</v>
      </c>
      <c r="CT8" s="207"/>
      <c r="CU8" s="81" t="s">
        <v>274</v>
      </c>
      <c r="CV8" s="82" t="s">
        <v>275</v>
      </c>
      <c r="CW8" s="223"/>
      <c r="CX8" s="217"/>
      <c r="CY8" s="207"/>
      <c r="CZ8" s="81" t="s">
        <v>274</v>
      </c>
      <c r="DA8" s="82" t="s">
        <v>275</v>
      </c>
      <c r="DB8" s="207"/>
      <c r="DC8" s="81" t="s">
        <v>274</v>
      </c>
      <c r="DD8" s="82" t="s">
        <v>275</v>
      </c>
      <c r="DE8" s="211"/>
      <c r="DF8" s="81" t="s">
        <v>274</v>
      </c>
      <c r="DG8" s="82" t="s">
        <v>275</v>
      </c>
      <c r="DH8" s="207"/>
      <c r="DI8" s="81" t="s">
        <v>274</v>
      </c>
      <c r="DJ8" s="82" t="s">
        <v>275</v>
      </c>
      <c r="DK8" s="223"/>
      <c r="DL8" s="217"/>
      <c r="DM8" s="207"/>
      <c r="DN8" s="81" t="s">
        <v>274</v>
      </c>
      <c r="DO8" s="82" t="s">
        <v>275</v>
      </c>
      <c r="DP8" s="207"/>
      <c r="DQ8" s="81" t="s">
        <v>274</v>
      </c>
      <c r="DR8" s="82" t="s">
        <v>275</v>
      </c>
      <c r="DS8" s="211"/>
      <c r="DT8" s="81" t="s">
        <v>274</v>
      </c>
      <c r="DU8" s="82" t="s">
        <v>275</v>
      </c>
      <c r="DV8" s="207"/>
      <c r="DW8" s="81" t="s">
        <v>274</v>
      </c>
      <c r="DX8" s="82" t="s">
        <v>275</v>
      </c>
      <c r="DY8" s="223"/>
      <c r="DZ8" s="217"/>
      <c r="EA8" s="207"/>
      <c r="EB8" s="81" t="s">
        <v>274</v>
      </c>
      <c r="EC8" s="82" t="s">
        <v>275</v>
      </c>
      <c r="ED8" s="211"/>
      <c r="EE8" s="81" t="s">
        <v>274</v>
      </c>
      <c r="EF8" s="82" t="s">
        <v>275</v>
      </c>
      <c r="EG8" s="223"/>
    </row>
    <row r="9" spans="1:137" ht="18" customHeight="1">
      <c r="A9" s="66" t="s">
        <v>216</v>
      </c>
      <c r="B9" s="116">
        <v>32142570</v>
      </c>
      <c r="C9" s="117">
        <v>37257787976</v>
      </c>
      <c r="D9" s="117">
        <v>1498785100</v>
      </c>
      <c r="E9" s="118">
        <v>14870468</v>
      </c>
      <c r="F9" s="117">
        <v>17348510542</v>
      </c>
      <c r="G9" s="117">
        <v>685802800</v>
      </c>
      <c r="H9" s="118">
        <v>17272102</v>
      </c>
      <c r="I9" s="117">
        <v>19909277434</v>
      </c>
      <c r="J9" s="117">
        <v>812982300</v>
      </c>
      <c r="K9" s="118">
        <v>267873</v>
      </c>
      <c r="L9" s="117">
        <v>360480054</v>
      </c>
      <c r="M9" s="117">
        <v>9904850</v>
      </c>
      <c r="N9" s="118">
        <v>248128</v>
      </c>
      <c r="O9" s="117">
        <v>326431084</v>
      </c>
      <c r="P9" s="119">
        <v>9257350</v>
      </c>
      <c r="Q9" s="13" t="s">
        <v>15</v>
      </c>
      <c r="R9" s="66" t="s">
        <v>216</v>
      </c>
      <c r="S9" s="118">
        <v>1387305</v>
      </c>
      <c r="T9" s="117">
        <v>1402030504</v>
      </c>
      <c r="U9" s="117">
        <v>65896020</v>
      </c>
      <c r="V9" s="118">
        <v>1340810</v>
      </c>
      <c r="W9" s="117">
        <v>1330068944</v>
      </c>
      <c r="X9" s="117">
        <v>63700860</v>
      </c>
      <c r="Y9" s="118">
        <v>766233</v>
      </c>
      <c r="Z9" s="117">
        <v>766546603</v>
      </c>
      <c r="AA9" s="117">
        <v>36274810</v>
      </c>
      <c r="AB9" s="118">
        <v>801713</v>
      </c>
      <c r="AC9" s="117">
        <v>851649209</v>
      </c>
      <c r="AD9" s="117">
        <v>37770090</v>
      </c>
      <c r="AE9" s="13" t="s">
        <v>15</v>
      </c>
      <c r="AF9" s="66" t="s">
        <v>216</v>
      </c>
      <c r="AG9" s="118">
        <v>727056</v>
      </c>
      <c r="AH9" s="117">
        <v>992795821</v>
      </c>
      <c r="AI9" s="117">
        <v>34203530</v>
      </c>
      <c r="AJ9" s="118">
        <v>993842</v>
      </c>
      <c r="AK9" s="117">
        <v>1326457897</v>
      </c>
      <c r="AL9" s="117">
        <v>46403270</v>
      </c>
      <c r="AM9" s="118">
        <v>989319</v>
      </c>
      <c r="AN9" s="117">
        <v>1351874655</v>
      </c>
      <c r="AO9" s="117">
        <v>47004490</v>
      </c>
      <c r="AP9" s="118">
        <v>1328533</v>
      </c>
      <c r="AQ9" s="117">
        <v>1752128734</v>
      </c>
      <c r="AR9" s="117">
        <v>63167240</v>
      </c>
      <c r="AS9" s="13" t="s">
        <v>15</v>
      </c>
      <c r="AT9" s="66" t="s">
        <v>216</v>
      </c>
      <c r="AU9" s="118">
        <v>1044773</v>
      </c>
      <c r="AV9" s="117">
        <v>1375995298</v>
      </c>
      <c r="AW9" s="117">
        <v>50337710</v>
      </c>
      <c r="AX9" s="118">
        <v>1328369</v>
      </c>
      <c r="AY9" s="117">
        <v>1675386707</v>
      </c>
      <c r="AZ9" s="117">
        <v>64215480</v>
      </c>
      <c r="BA9" s="118">
        <v>1158814</v>
      </c>
      <c r="BB9" s="117">
        <v>1467779134</v>
      </c>
      <c r="BC9" s="117">
        <v>55923810</v>
      </c>
      <c r="BD9" s="118">
        <v>1438262</v>
      </c>
      <c r="BE9" s="117">
        <v>1757607584</v>
      </c>
      <c r="BF9" s="117">
        <v>69318560</v>
      </c>
      <c r="BG9" s="13" t="s">
        <v>15</v>
      </c>
      <c r="BH9" s="66" t="s">
        <v>216</v>
      </c>
      <c r="BI9" s="118">
        <v>1084546</v>
      </c>
      <c r="BJ9" s="117">
        <v>1327676793</v>
      </c>
      <c r="BK9" s="117">
        <v>51921740</v>
      </c>
      <c r="BL9" s="118">
        <v>1316793</v>
      </c>
      <c r="BM9" s="117">
        <v>1577927143</v>
      </c>
      <c r="BN9" s="117">
        <v>62879640</v>
      </c>
      <c r="BO9" s="118">
        <v>1062749</v>
      </c>
      <c r="BP9" s="117">
        <v>1257504239</v>
      </c>
      <c r="BQ9" s="117">
        <v>49851170</v>
      </c>
      <c r="BR9" s="118">
        <v>1240922</v>
      </c>
      <c r="BS9" s="117">
        <v>1459803550</v>
      </c>
      <c r="BT9" s="117">
        <v>58709660</v>
      </c>
      <c r="BU9" s="13" t="s">
        <v>15</v>
      </c>
      <c r="BV9" s="66" t="s">
        <v>216</v>
      </c>
      <c r="BW9" s="118">
        <v>1163074</v>
      </c>
      <c r="BX9" s="117">
        <v>1338159682</v>
      </c>
      <c r="BY9" s="117">
        <v>53694270</v>
      </c>
      <c r="BZ9" s="118">
        <v>1337984</v>
      </c>
      <c r="CA9" s="117">
        <v>1541355639</v>
      </c>
      <c r="CB9" s="117">
        <v>63377680</v>
      </c>
      <c r="CC9" s="118">
        <v>1260125</v>
      </c>
      <c r="CD9" s="117">
        <v>1429833789</v>
      </c>
      <c r="CE9" s="117">
        <v>57859550</v>
      </c>
      <c r="CF9" s="118">
        <v>1463606</v>
      </c>
      <c r="CG9" s="117">
        <v>1652934777</v>
      </c>
      <c r="CH9" s="117">
        <v>69697780</v>
      </c>
      <c r="CI9" s="13" t="s">
        <v>15</v>
      </c>
      <c r="CJ9" s="66" t="s">
        <v>216</v>
      </c>
      <c r="CK9" s="118">
        <v>1195082</v>
      </c>
      <c r="CL9" s="117">
        <v>1333844962</v>
      </c>
      <c r="CM9" s="117">
        <v>54939700</v>
      </c>
      <c r="CN9" s="118">
        <v>1370762</v>
      </c>
      <c r="CO9" s="117">
        <v>1508666085</v>
      </c>
      <c r="CP9" s="117">
        <v>65338600</v>
      </c>
      <c r="CQ9" s="118">
        <v>1007350</v>
      </c>
      <c r="CR9" s="117">
        <v>1103710317</v>
      </c>
      <c r="CS9" s="117">
        <v>45861160</v>
      </c>
      <c r="CT9" s="118">
        <v>1142238</v>
      </c>
      <c r="CU9" s="117">
        <v>1219930207</v>
      </c>
      <c r="CV9" s="117">
        <v>53681570</v>
      </c>
      <c r="CW9" s="13" t="s">
        <v>15</v>
      </c>
      <c r="CX9" s="66" t="s">
        <v>216</v>
      </c>
      <c r="CY9" s="118">
        <v>597122</v>
      </c>
      <c r="CZ9" s="117">
        <v>651919975</v>
      </c>
      <c r="DA9" s="117">
        <v>26822370</v>
      </c>
      <c r="DB9" s="118">
        <v>670517</v>
      </c>
      <c r="DC9" s="117">
        <v>706556353</v>
      </c>
      <c r="DD9" s="117">
        <v>30443370</v>
      </c>
      <c r="DE9" s="118">
        <v>481712</v>
      </c>
      <c r="DF9" s="117">
        <v>517098189</v>
      </c>
      <c r="DG9" s="117">
        <v>21968790</v>
      </c>
      <c r="DH9" s="118">
        <v>571906</v>
      </c>
      <c r="DI9" s="117">
        <v>587372746</v>
      </c>
      <c r="DJ9" s="117">
        <v>25377620</v>
      </c>
      <c r="DK9" s="13" t="s">
        <v>15</v>
      </c>
      <c r="DL9" s="66" t="s">
        <v>216</v>
      </c>
      <c r="DM9" s="118">
        <v>310225</v>
      </c>
      <c r="DN9" s="117">
        <v>316832890</v>
      </c>
      <c r="DO9" s="117">
        <v>13319630</v>
      </c>
      <c r="DP9" s="118">
        <v>376442</v>
      </c>
      <c r="DQ9" s="117">
        <v>366095548</v>
      </c>
      <c r="DR9" s="117">
        <v>16688800</v>
      </c>
      <c r="DS9" s="118">
        <v>223212</v>
      </c>
      <c r="DT9" s="117">
        <v>219296808</v>
      </c>
      <c r="DU9" s="117">
        <v>6715350</v>
      </c>
      <c r="DV9" s="118">
        <v>199724</v>
      </c>
      <c r="DW9" s="117">
        <v>182431062</v>
      </c>
      <c r="DX9" s="117">
        <v>8746380</v>
      </c>
      <c r="DY9" s="13" t="s">
        <v>15</v>
      </c>
      <c r="DZ9" s="66" t="s">
        <v>216</v>
      </c>
      <c r="EA9" s="118">
        <v>143898</v>
      </c>
      <c r="EB9" s="117">
        <v>135130829</v>
      </c>
      <c r="EC9" s="117">
        <v>3303850</v>
      </c>
      <c r="ED9" s="118">
        <v>101551</v>
      </c>
      <c r="EE9" s="117">
        <v>86474165</v>
      </c>
      <c r="EF9" s="117">
        <v>4208350</v>
      </c>
      <c r="EG9" s="13" t="s">
        <v>15</v>
      </c>
    </row>
    <row r="10" spans="1:137" ht="18" customHeight="1">
      <c r="A10" s="67" t="s">
        <v>217</v>
      </c>
      <c r="B10" s="120">
        <v>11157492</v>
      </c>
      <c r="C10" s="121">
        <v>12868658660</v>
      </c>
      <c r="D10" s="121">
        <v>519153510</v>
      </c>
      <c r="E10" s="122">
        <v>5080909</v>
      </c>
      <c r="F10" s="121">
        <v>5902612647</v>
      </c>
      <c r="G10" s="121">
        <v>233952170</v>
      </c>
      <c r="H10" s="122">
        <v>6076583</v>
      </c>
      <c r="I10" s="121">
        <v>6966046013</v>
      </c>
      <c r="J10" s="121">
        <v>285201340</v>
      </c>
      <c r="K10" s="122">
        <v>80586</v>
      </c>
      <c r="L10" s="121">
        <v>99026629</v>
      </c>
      <c r="M10" s="121">
        <v>2987230</v>
      </c>
      <c r="N10" s="122">
        <v>75302</v>
      </c>
      <c r="O10" s="121">
        <v>92347866</v>
      </c>
      <c r="P10" s="123">
        <v>2820660</v>
      </c>
      <c r="Q10" s="17" t="s">
        <v>233</v>
      </c>
      <c r="R10" s="67" t="s">
        <v>217</v>
      </c>
      <c r="S10" s="122">
        <v>418706</v>
      </c>
      <c r="T10" s="121">
        <v>410931604</v>
      </c>
      <c r="U10" s="121">
        <v>19823920</v>
      </c>
      <c r="V10" s="122">
        <v>403293</v>
      </c>
      <c r="W10" s="121">
        <v>389319097</v>
      </c>
      <c r="X10" s="121">
        <v>19106280</v>
      </c>
      <c r="Y10" s="122">
        <v>230498</v>
      </c>
      <c r="Z10" s="121">
        <v>221542652</v>
      </c>
      <c r="AA10" s="121">
        <v>10964170</v>
      </c>
      <c r="AB10" s="122">
        <v>241248</v>
      </c>
      <c r="AC10" s="121">
        <v>248111154</v>
      </c>
      <c r="AD10" s="121">
        <v>11426850</v>
      </c>
      <c r="AE10" s="17" t="s">
        <v>233</v>
      </c>
      <c r="AF10" s="67" t="s">
        <v>217</v>
      </c>
      <c r="AG10" s="122">
        <v>230530</v>
      </c>
      <c r="AH10" s="121">
        <v>306363215</v>
      </c>
      <c r="AI10" s="121">
        <v>10823100</v>
      </c>
      <c r="AJ10" s="122">
        <v>318555</v>
      </c>
      <c r="AK10" s="121">
        <v>417122514</v>
      </c>
      <c r="AL10" s="121">
        <v>14859650</v>
      </c>
      <c r="AM10" s="122">
        <v>329081</v>
      </c>
      <c r="AN10" s="121">
        <v>443794592</v>
      </c>
      <c r="AO10" s="121">
        <v>15472490</v>
      </c>
      <c r="AP10" s="122">
        <v>457421</v>
      </c>
      <c r="AQ10" s="121">
        <v>598060631</v>
      </c>
      <c r="AR10" s="121">
        <v>21651290</v>
      </c>
      <c r="AS10" s="17" t="s">
        <v>233</v>
      </c>
      <c r="AT10" s="67" t="s">
        <v>217</v>
      </c>
      <c r="AU10" s="122">
        <v>371092</v>
      </c>
      <c r="AV10" s="121">
        <v>484426924</v>
      </c>
      <c r="AW10" s="121">
        <v>17781530</v>
      </c>
      <c r="AX10" s="122">
        <v>493163</v>
      </c>
      <c r="AY10" s="121">
        <v>619630858</v>
      </c>
      <c r="AZ10" s="121">
        <v>23764230</v>
      </c>
      <c r="BA10" s="122">
        <v>422118</v>
      </c>
      <c r="BB10" s="121">
        <v>532796090</v>
      </c>
      <c r="BC10" s="121">
        <v>20339640</v>
      </c>
      <c r="BD10" s="122">
        <v>528868</v>
      </c>
      <c r="BE10" s="121">
        <v>643073764</v>
      </c>
      <c r="BF10" s="121">
        <v>25453730</v>
      </c>
      <c r="BG10" s="17" t="s">
        <v>233</v>
      </c>
      <c r="BH10" s="67" t="s">
        <v>217</v>
      </c>
      <c r="BI10" s="122">
        <v>388190</v>
      </c>
      <c r="BJ10" s="121">
        <v>475953566</v>
      </c>
      <c r="BK10" s="121">
        <v>18572610</v>
      </c>
      <c r="BL10" s="122">
        <v>474415</v>
      </c>
      <c r="BM10" s="121">
        <v>565615122</v>
      </c>
      <c r="BN10" s="121">
        <v>22603940</v>
      </c>
      <c r="BO10" s="122">
        <v>368962</v>
      </c>
      <c r="BP10" s="121">
        <v>439095671</v>
      </c>
      <c r="BQ10" s="121">
        <v>17392750</v>
      </c>
      <c r="BR10" s="122">
        <v>439073</v>
      </c>
      <c r="BS10" s="121">
        <v>514047954</v>
      </c>
      <c r="BT10" s="121">
        <v>20711560</v>
      </c>
      <c r="BU10" s="17" t="s">
        <v>233</v>
      </c>
      <c r="BV10" s="67" t="s">
        <v>217</v>
      </c>
      <c r="BW10" s="122">
        <v>393557</v>
      </c>
      <c r="BX10" s="121">
        <v>455862328</v>
      </c>
      <c r="BY10" s="121">
        <v>18263490</v>
      </c>
      <c r="BZ10" s="122">
        <v>471563</v>
      </c>
      <c r="CA10" s="121">
        <v>541433500</v>
      </c>
      <c r="CB10" s="121">
        <v>22273820</v>
      </c>
      <c r="CC10" s="122">
        <v>430067</v>
      </c>
      <c r="CD10" s="121">
        <v>491480370</v>
      </c>
      <c r="CE10" s="121">
        <v>19867100</v>
      </c>
      <c r="CF10" s="122">
        <v>522425</v>
      </c>
      <c r="CG10" s="121">
        <v>590028365</v>
      </c>
      <c r="CH10" s="121">
        <v>24805040</v>
      </c>
      <c r="CI10" s="17" t="s">
        <v>233</v>
      </c>
      <c r="CJ10" s="67" t="s">
        <v>217</v>
      </c>
      <c r="CK10" s="122">
        <v>421987</v>
      </c>
      <c r="CL10" s="121">
        <v>475132089</v>
      </c>
      <c r="CM10" s="121">
        <v>19525710</v>
      </c>
      <c r="CN10" s="122">
        <v>504438</v>
      </c>
      <c r="CO10" s="121">
        <v>558880950</v>
      </c>
      <c r="CP10" s="121">
        <v>24008180</v>
      </c>
      <c r="CQ10" s="122">
        <v>366751</v>
      </c>
      <c r="CR10" s="121">
        <v>404420486</v>
      </c>
      <c r="CS10" s="121">
        <v>16788060</v>
      </c>
      <c r="CT10" s="122">
        <v>433145</v>
      </c>
      <c r="CU10" s="121">
        <v>464419011</v>
      </c>
      <c r="CV10" s="121">
        <v>20402180</v>
      </c>
      <c r="CW10" s="17" t="s">
        <v>233</v>
      </c>
      <c r="CX10" s="67" t="s">
        <v>217</v>
      </c>
      <c r="CY10" s="122">
        <v>216441</v>
      </c>
      <c r="CZ10" s="121">
        <v>237616150</v>
      </c>
      <c r="DA10" s="121">
        <v>9670400</v>
      </c>
      <c r="DB10" s="122">
        <v>249042</v>
      </c>
      <c r="DC10" s="121">
        <v>264384203</v>
      </c>
      <c r="DD10" s="121">
        <v>11287450</v>
      </c>
      <c r="DE10" s="122">
        <v>168657</v>
      </c>
      <c r="DF10" s="121">
        <v>181884556</v>
      </c>
      <c r="DG10" s="121">
        <v>7615740</v>
      </c>
      <c r="DH10" s="122">
        <v>207416</v>
      </c>
      <c r="DI10" s="121">
        <v>214922609</v>
      </c>
      <c r="DJ10" s="121">
        <v>9038620</v>
      </c>
      <c r="DK10" s="17" t="s">
        <v>233</v>
      </c>
      <c r="DL10" s="67" t="s">
        <v>217</v>
      </c>
      <c r="DM10" s="122">
        <v>104192</v>
      </c>
      <c r="DN10" s="121">
        <v>106595404</v>
      </c>
      <c r="DO10" s="121">
        <v>4386400</v>
      </c>
      <c r="DP10" s="122">
        <v>138414</v>
      </c>
      <c r="DQ10" s="121">
        <v>136467684</v>
      </c>
      <c r="DR10" s="121">
        <v>6044480</v>
      </c>
      <c r="DS10" s="122">
        <v>81645</v>
      </c>
      <c r="DT10" s="121">
        <v>81015393</v>
      </c>
      <c r="DU10" s="121">
        <v>2366990</v>
      </c>
      <c r="DV10" s="122">
        <v>75508</v>
      </c>
      <c r="DW10" s="121">
        <v>70192994</v>
      </c>
      <c r="DX10" s="121">
        <v>3223520</v>
      </c>
      <c r="DY10" s="17" t="s">
        <v>233</v>
      </c>
      <c r="DZ10" s="67" t="s">
        <v>217</v>
      </c>
      <c r="EA10" s="122">
        <v>57849</v>
      </c>
      <c r="EB10" s="121">
        <v>54674928</v>
      </c>
      <c r="EC10" s="121">
        <v>1310840</v>
      </c>
      <c r="ED10" s="122">
        <v>43294</v>
      </c>
      <c r="EE10" s="121">
        <v>37987737</v>
      </c>
      <c r="EF10" s="121">
        <v>1719860</v>
      </c>
      <c r="EG10" s="17" t="s">
        <v>233</v>
      </c>
    </row>
    <row r="11" spans="1:137" ht="18" customHeight="1">
      <c r="A11" s="68" t="s">
        <v>181</v>
      </c>
      <c r="B11" s="124">
        <v>4804762</v>
      </c>
      <c r="C11" s="125">
        <v>5507496084</v>
      </c>
      <c r="D11" s="125">
        <v>223714350</v>
      </c>
      <c r="E11" s="126">
        <v>2148486</v>
      </c>
      <c r="F11" s="125">
        <v>2483467075</v>
      </c>
      <c r="G11" s="125">
        <v>98493860</v>
      </c>
      <c r="H11" s="126">
        <v>2656276</v>
      </c>
      <c r="I11" s="125">
        <v>3024029009</v>
      </c>
      <c r="J11" s="125">
        <v>125220490</v>
      </c>
      <c r="K11" s="126">
        <v>31860</v>
      </c>
      <c r="L11" s="125">
        <v>38627904</v>
      </c>
      <c r="M11" s="125">
        <v>1153250</v>
      </c>
      <c r="N11" s="126">
        <v>28678</v>
      </c>
      <c r="O11" s="125">
        <v>35296863</v>
      </c>
      <c r="P11" s="127">
        <v>1057750</v>
      </c>
      <c r="Q11" s="22" t="s">
        <v>17</v>
      </c>
      <c r="R11" s="68" t="s">
        <v>181</v>
      </c>
      <c r="S11" s="126">
        <v>137989</v>
      </c>
      <c r="T11" s="125">
        <v>135377329</v>
      </c>
      <c r="U11" s="125">
        <v>6585370</v>
      </c>
      <c r="V11" s="126">
        <v>130977</v>
      </c>
      <c r="W11" s="125">
        <v>126447482</v>
      </c>
      <c r="X11" s="125">
        <v>6238770</v>
      </c>
      <c r="Y11" s="126">
        <v>81382</v>
      </c>
      <c r="Z11" s="125">
        <v>75361601</v>
      </c>
      <c r="AA11" s="125">
        <v>3889650</v>
      </c>
      <c r="AB11" s="126">
        <v>84044</v>
      </c>
      <c r="AC11" s="125">
        <v>82871735</v>
      </c>
      <c r="AD11" s="125">
        <v>4009960</v>
      </c>
      <c r="AE11" s="22" t="s">
        <v>17</v>
      </c>
      <c r="AF11" s="68" t="s">
        <v>181</v>
      </c>
      <c r="AG11" s="126">
        <v>93023</v>
      </c>
      <c r="AH11" s="125">
        <v>121167661</v>
      </c>
      <c r="AI11" s="125">
        <v>4401660</v>
      </c>
      <c r="AJ11" s="126">
        <v>124950</v>
      </c>
      <c r="AK11" s="125">
        <v>161219063</v>
      </c>
      <c r="AL11" s="125">
        <v>5887980</v>
      </c>
      <c r="AM11" s="126">
        <v>135270</v>
      </c>
      <c r="AN11" s="125">
        <v>182183710</v>
      </c>
      <c r="AO11" s="125">
        <v>6474860</v>
      </c>
      <c r="AP11" s="126">
        <v>200455</v>
      </c>
      <c r="AQ11" s="125">
        <v>263739450</v>
      </c>
      <c r="AR11" s="125">
        <v>9548480</v>
      </c>
      <c r="AS11" s="22" t="s">
        <v>17</v>
      </c>
      <c r="AT11" s="68" t="s">
        <v>181</v>
      </c>
      <c r="AU11" s="126">
        <v>153067</v>
      </c>
      <c r="AV11" s="125">
        <v>199770340</v>
      </c>
      <c r="AW11" s="125">
        <v>7415500</v>
      </c>
      <c r="AX11" s="126">
        <v>222098</v>
      </c>
      <c r="AY11" s="125">
        <v>279283015</v>
      </c>
      <c r="AZ11" s="125">
        <v>10769660</v>
      </c>
      <c r="BA11" s="126">
        <v>172859</v>
      </c>
      <c r="BB11" s="125">
        <v>217189748</v>
      </c>
      <c r="BC11" s="125">
        <v>8383940</v>
      </c>
      <c r="BD11" s="126">
        <v>228748</v>
      </c>
      <c r="BE11" s="125">
        <v>277332818</v>
      </c>
      <c r="BF11" s="125">
        <v>11091190</v>
      </c>
      <c r="BG11" s="22" t="s">
        <v>17</v>
      </c>
      <c r="BH11" s="68" t="s">
        <v>181</v>
      </c>
      <c r="BI11" s="126">
        <v>155842</v>
      </c>
      <c r="BJ11" s="125">
        <v>190669587</v>
      </c>
      <c r="BK11" s="125">
        <v>7509310</v>
      </c>
      <c r="BL11" s="126">
        <v>201838</v>
      </c>
      <c r="BM11" s="125">
        <v>238919005</v>
      </c>
      <c r="BN11" s="125">
        <v>9687710</v>
      </c>
      <c r="BO11" s="126">
        <v>152296</v>
      </c>
      <c r="BP11" s="125">
        <v>181305511</v>
      </c>
      <c r="BQ11" s="125">
        <v>7215570</v>
      </c>
      <c r="BR11" s="126">
        <v>192016</v>
      </c>
      <c r="BS11" s="125">
        <v>223311400</v>
      </c>
      <c r="BT11" s="125">
        <v>9116900</v>
      </c>
      <c r="BU11" s="22" t="s">
        <v>17</v>
      </c>
      <c r="BV11" s="68" t="s">
        <v>181</v>
      </c>
      <c r="BW11" s="126">
        <v>164702</v>
      </c>
      <c r="BX11" s="125">
        <v>190802656</v>
      </c>
      <c r="BY11" s="125">
        <v>7650020</v>
      </c>
      <c r="BZ11" s="126">
        <v>205808</v>
      </c>
      <c r="CA11" s="125">
        <v>233719146</v>
      </c>
      <c r="CB11" s="125">
        <v>9776510</v>
      </c>
      <c r="CC11" s="126">
        <v>182959</v>
      </c>
      <c r="CD11" s="125">
        <v>210214717</v>
      </c>
      <c r="CE11" s="125">
        <v>8413470</v>
      </c>
      <c r="CF11" s="126">
        <v>228466</v>
      </c>
      <c r="CG11" s="125">
        <v>255897756</v>
      </c>
      <c r="CH11" s="125">
        <v>10905310</v>
      </c>
      <c r="CI11" s="22" t="s">
        <v>17</v>
      </c>
      <c r="CJ11" s="68" t="s">
        <v>181</v>
      </c>
      <c r="CK11" s="126">
        <v>188173</v>
      </c>
      <c r="CL11" s="125">
        <v>211524728</v>
      </c>
      <c r="CM11" s="125">
        <v>8672220</v>
      </c>
      <c r="CN11" s="126">
        <v>230449</v>
      </c>
      <c r="CO11" s="125">
        <v>252353604</v>
      </c>
      <c r="CP11" s="125">
        <v>11044160</v>
      </c>
      <c r="CQ11" s="126">
        <v>174406</v>
      </c>
      <c r="CR11" s="125">
        <v>190448294</v>
      </c>
      <c r="CS11" s="125">
        <v>7949080</v>
      </c>
      <c r="CT11" s="126">
        <v>208191</v>
      </c>
      <c r="CU11" s="125">
        <v>221578355</v>
      </c>
      <c r="CV11" s="125">
        <v>9862490</v>
      </c>
      <c r="CW11" s="22" t="s">
        <v>17</v>
      </c>
      <c r="CX11" s="68" t="s">
        <v>181</v>
      </c>
      <c r="CY11" s="126">
        <v>107515</v>
      </c>
      <c r="CZ11" s="125">
        <v>117456779</v>
      </c>
      <c r="DA11" s="125">
        <v>4739730</v>
      </c>
      <c r="DB11" s="126">
        <v>125050</v>
      </c>
      <c r="DC11" s="125">
        <v>131117983</v>
      </c>
      <c r="DD11" s="125">
        <v>5704160</v>
      </c>
      <c r="DE11" s="126">
        <v>82355</v>
      </c>
      <c r="DF11" s="125">
        <v>87798794</v>
      </c>
      <c r="DG11" s="125">
        <v>3697250</v>
      </c>
      <c r="DH11" s="126">
        <v>104254</v>
      </c>
      <c r="DI11" s="125">
        <v>107272115</v>
      </c>
      <c r="DJ11" s="125">
        <v>4546860</v>
      </c>
      <c r="DK11" s="22" t="s">
        <v>17</v>
      </c>
      <c r="DL11" s="68" t="s">
        <v>181</v>
      </c>
      <c r="DM11" s="126">
        <v>53540</v>
      </c>
      <c r="DN11" s="125">
        <v>54635438</v>
      </c>
      <c r="DO11" s="125">
        <v>2255230</v>
      </c>
      <c r="DP11" s="126">
        <v>71982</v>
      </c>
      <c r="DQ11" s="125">
        <v>71078522</v>
      </c>
      <c r="DR11" s="125">
        <v>3153270</v>
      </c>
      <c r="DS11" s="126">
        <v>46203</v>
      </c>
      <c r="DT11" s="125">
        <v>45818839</v>
      </c>
      <c r="DU11" s="125">
        <v>1298260</v>
      </c>
      <c r="DV11" s="126">
        <v>42244</v>
      </c>
      <c r="DW11" s="125">
        <v>39412541</v>
      </c>
      <c r="DX11" s="125">
        <v>1794300</v>
      </c>
      <c r="DY11" s="22" t="s">
        <v>17</v>
      </c>
      <c r="DZ11" s="68" t="s">
        <v>181</v>
      </c>
      <c r="EA11" s="126">
        <v>35045</v>
      </c>
      <c r="EB11" s="125">
        <v>33113439</v>
      </c>
      <c r="EC11" s="125">
        <v>789490</v>
      </c>
      <c r="ED11" s="126">
        <v>26028</v>
      </c>
      <c r="EE11" s="125">
        <v>23178156</v>
      </c>
      <c r="EF11" s="125">
        <v>1025030</v>
      </c>
      <c r="EG11" s="22" t="s">
        <v>17</v>
      </c>
    </row>
    <row r="12" spans="1:137" ht="18" customHeight="1">
      <c r="A12" s="68" t="s">
        <v>218</v>
      </c>
      <c r="B12" s="124">
        <v>5409499</v>
      </c>
      <c r="C12" s="125">
        <v>6317809656</v>
      </c>
      <c r="D12" s="125">
        <v>255438760</v>
      </c>
      <c r="E12" s="126">
        <v>2492231</v>
      </c>
      <c r="F12" s="125">
        <v>2928064632</v>
      </c>
      <c r="G12" s="125">
        <v>117105190</v>
      </c>
      <c r="H12" s="126">
        <v>2917268</v>
      </c>
      <c r="I12" s="125">
        <v>3389745024</v>
      </c>
      <c r="J12" s="125">
        <v>138333570</v>
      </c>
      <c r="K12" s="126">
        <v>40890</v>
      </c>
      <c r="L12" s="125">
        <v>50191124</v>
      </c>
      <c r="M12" s="125">
        <v>1563320</v>
      </c>
      <c r="N12" s="126">
        <v>39182</v>
      </c>
      <c r="O12" s="125">
        <v>47422256</v>
      </c>
      <c r="P12" s="127">
        <v>1507360</v>
      </c>
      <c r="Q12" s="22" t="s">
        <v>234</v>
      </c>
      <c r="R12" s="68" t="s">
        <v>218</v>
      </c>
      <c r="S12" s="126">
        <v>235131</v>
      </c>
      <c r="T12" s="125">
        <v>229937759</v>
      </c>
      <c r="U12" s="125">
        <v>11333980</v>
      </c>
      <c r="V12" s="126">
        <v>228207</v>
      </c>
      <c r="W12" s="125">
        <v>219445823</v>
      </c>
      <c r="X12" s="125">
        <v>11010900</v>
      </c>
      <c r="Y12" s="126">
        <v>124923</v>
      </c>
      <c r="Z12" s="125">
        <v>121585777</v>
      </c>
      <c r="AA12" s="125">
        <v>6028300</v>
      </c>
      <c r="AB12" s="126">
        <v>132187</v>
      </c>
      <c r="AC12" s="125">
        <v>138662272</v>
      </c>
      <c r="AD12" s="125">
        <v>6330390</v>
      </c>
      <c r="AE12" s="22" t="s">
        <v>234</v>
      </c>
      <c r="AF12" s="68" t="s">
        <v>218</v>
      </c>
      <c r="AG12" s="126">
        <v>115019</v>
      </c>
      <c r="AH12" s="125">
        <v>156570915</v>
      </c>
      <c r="AI12" s="125">
        <v>5459300</v>
      </c>
      <c r="AJ12" s="126">
        <v>161724</v>
      </c>
      <c r="AK12" s="125">
        <v>216300568</v>
      </c>
      <c r="AL12" s="125">
        <v>7619010</v>
      </c>
      <c r="AM12" s="126">
        <v>161998</v>
      </c>
      <c r="AN12" s="125">
        <v>221139679</v>
      </c>
      <c r="AO12" s="125">
        <v>7781370</v>
      </c>
      <c r="AP12" s="126">
        <v>222240</v>
      </c>
      <c r="AQ12" s="125">
        <v>291990407</v>
      </c>
      <c r="AR12" s="125">
        <v>10621080</v>
      </c>
      <c r="AS12" s="22" t="s">
        <v>234</v>
      </c>
      <c r="AT12" s="68" t="s">
        <v>218</v>
      </c>
      <c r="AU12" s="126">
        <v>189615</v>
      </c>
      <c r="AV12" s="125">
        <v>249341656</v>
      </c>
      <c r="AW12" s="125">
        <v>9199450</v>
      </c>
      <c r="AX12" s="126">
        <v>238713</v>
      </c>
      <c r="AY12" s="125">
        <v>302114665</v>
      </c>
      <c r="AZ12" s="125">
        <v>11588760</v>
      </c>
      <c r="BA12" s="126">
        <v>221153</v>
      </c>
      <c r="BB12" s="125">
        <v>281638298</v>
      </c>
      <c r="BC12" s="125">
        <v>10732540</v>
      </c>
      <c r="BD12" s="126">
        <v>265164</v>
      </c>
      <c r="BE12" s="125">
        <v>325451603</v>
      </c>
      <c r="BF12" s="125">
        <v>12824580</v>
      </c>
      <c r="BG12" s="22" t="s">
        <v>234</v>
      </c>
      <c r="BH12" s="68" t="s">
        <v>218</v>
      </c>
      <c r="BI12" s="126">
        <v>204770</v>
      </c>
      <c r="BJ12" s="125">
        <v>253120979</v>
      </c>
      <c r="BK12" s="125">
        <v>9859060</v>
      </c>
      <c r="BL12" s="126">
        <v>237763</v>
      </c>
      <c r="BM12" s="125">
        <v>286975448</v>
      </c>
      <c r="BN12" s="125">
        <v>11399430</v>
      </c>
      <c r="BO12" s="126">
        <v>187375</v>
      </c>
      <c r="BP12" s="125">
        <v>224746257</v>
      </c>
      <c r="BQ12" s="125">
        <v>8915370</v>
      </c>
      <c r="BR12" s="126">
        <v>211465</v>
      </c>
      <c r="BS12" s="125">
        <v>250580305</v>
      </c>
      <c r="BT12" s="125">
        <v>10033680</v>
      </c>
      <c r="BU12" s="22" t="s">
        <v>234</v>
      </c>
      <c r="BV12" s="68" t="s">
        <v>218</v>
      </c>
      <c r="BW12" s="126">
        <v>194300</v>
      </c>
      <c r="BX12" s="125">
        <v>226692514</v>
      </c>
      <c r="BY12" s="125">
        <v>9142060</v>
      </c>
      <c r="BZ12" s="126">
        <v>226110</v>
      </c>
      <c r="CA12" s="125">
        <v>263957813</v>
      </c>
      <c r="CB12" s="125">
        <v>10754740</v>
      </c>
      <c r="CC12" s="126">
        <v>210481</v>
      </c>
      <c r="CD12" s="125">
        <v>241792915</v>
      </c>
      <c r="CE12" s="125">
        <v>9869500</v>
      </c>
      <c r="CF12" s="126">
        <v>250338</v>
      </c>
      <c r="CG12" s="125">
        <v>286727637</v>
      </c>
      <c r="CH12" s="125">
        <v>11962110</v>
      </c>
      <c r="CI12" s="22" t="s">
        <v>234</v>
      </c>
      <c r="CJ12" s="68" t="s">
        <v>218</v>
      </c>
      <c r="CK12" s="126">
        <v>198118</v>
      </c>
      <c r="CL12" s="125">
        <v>225368720</v>
      </c>
      <c r="CM12" s="125">
        <v>9330250</v>
      </c>
      <c r="CN12" s="126">
        <v>232138</v>
      </c>
      <c r="CO12" s="125">
        <v>262262894</v>
      </c>
      <c r="CP12" s="125">
        <v>11129750</v>
      </c>
      <c r="CQ12" s="126">
        <v>163089</v>
      </c>
      <c r="CR12" s="125">
        <v>182877785</v>
      </c>
      <c r="CS12" s="125">
        <v>7586980</v>
      </c>
      <c r="CT12" s="126">
        <v>190641</v>
      </c>
      <c r="CU12" s="125">
        <v>207758680</v>
      </c>
      <c r="CV12" s="125">
        <v>9037810</v>
      </c>
      <c r="CW12" s="22" t="s">
        <v>234</v>
      </c>
      <c r="CX12" s="68" t="s">
        <v>218</v>
      </c>
      <c r="CY12" s="126">
        <v>91342</v>
      </c>
      <c r="CZ12" s="125">
        <v>101629665</v>
      </c>
      <c r="DA12" s="125">
        <v>4190450</v>
      </c>
      <c r="DB12" s="126">
        <v>104105</v>
      </c>
      <c r="DC12" s="125">
        <v>112748423</v>
      </c>
      <c r="DD12" s="125">
        <v>4747490</v>
      </c>
      <c r="DE12" s="126">
        <v>68836</v>
      </c>
      <c r="DF12" s="125">
        <v>75874866</v>
      </c>
      <c r="DG12" s="125">
        <v>3180320</v>
      </c>
      <c r="DH12" s="126">
        <v>83685</v>
      </c>
      <c r="DI12" s="125">
        <v>88006717</v>
      </c>
      <c r="DJ12" s="125">
        <v>3690520</v>
      </c>
      <c r="DK12" s="22" t="s">
        <v>234</v>
      </c>
      <c r="DL12" s="68" t="s">
        <v>218</v>
      </c>
      <c r="DM12" s="126">
        <v>38971</v>
      </c>
      <c r="DN12" s="125">
        <v>40202520</v>
      </c>
      <c r="DO12" s="125">
        <v>1684480</v>
      </c>
      <c r="DP12" s="126">
        <v>53024</v>
      </c>
      <c r="DQ12" s="125">
        <v>52505679</v>
      </c>
      <c r="DR12" s="125">
        <v>2342370</v>
      </c>
      <c r="DS12" s="126">
        <v>27992</v>
      </c>
      <c r="DT12" s="125">
        <v>27978638</v>
      </c>
      <c r="DU12" s="125">
        <v>840280</v>
      </c>
      <c r="DV12" s="126">
        <v>26507</v>
      </c>
      <c r="DW12" s="125">
        <v>24634626</v>
      </c>
      <c r="DX12" s="125">
        <v>1156450</v>
      </c>
      <c r="DY12" s="22" t="s">
        <v>234</v>
      </c>
      <c r="DZ12" s="68" t="s">
        <v>218</v>
      </c>
      <c r="EA12" s="126">
        <v>18228</v>
      </c>
      <c r="EB12" s="125">
        <v>17374565</v>
      </c>
      <c r="EC12" s="125">
        <v>408180</v>
      </c>
      <c r="ED12" s="126">
        <v>14075</v>
      </c>
      <c r="EE12" s="125">
        <v>12199208</v>
      </c>
      <c r="EF12" s="125">
        <v>577140</v>
      </c>
      <c r="EG12" s="22" t="s">
        <v>234</v>
      </c>
    </row>
    <row r="13" spans="1:137" ht="18" customHeight="1">
      <c r="A13" s="68" t="s">
        <v>182</v>
      </c>
      <c r="B13" s="124">
        <v>393710</v>
      </c>
      <c r="C13" s="125">
        <v>428001630</v>
      </c>
      <c r="D13" s="125">
        <v>18589060</v>
      </c>
      <c r="E13" s="126">
        <v>180938</v>
      </c>
      <c r="F13" s="125">
        <v>196682849</v>
      </c>
      <c r="G13" s="125">
        <v>8497640</v>
      </c>
      <c r="H13" s="126">
        <v>212772</v>
      </c>
      <c r="I13" s="125">
        <v>231318781</v>
      </c>
      <c r="J13" s="125">
        <v>10091420</v>
      </c>
      <c r="K13" s="126">
        <v>2808</v>
      </c>
      <c r="L13" s="125">
        <v>4057264</v>
      </c>
      <c r="M13" s="125">
        <v>112350</v>
      </c>
      <c r="N13" s="126">
        <v>2669</v>
      </c>
      <c r="O13" s="125">
        <v>3816647</v>
      </c>
      <c r="P13" s="127">
        <v>105290</v>
      </c>
      <c r="Q13" s="22" t="s">
        <v>18</v>
      </c>
      <c r="R13" s="68" t="s">
        <v>182</v>
      </c>
      <c r="S13" s="126">
        <v>15597</v>
      </c>
      <c r="T13" s="125">
        <v>15355884</v>
      </c>
      <c r="U13" s="125">
        <v>747970</v>
      </c>
      <c r="V13" s="126">
        <v>14859</v>
      </c>
      <c r="W13" s="125">
        <v>14374755</v>
      </c>
      <c r="X13" s="125">
        <v>710800</v>
      </c>
      <c r="Y13" s="126">
        <v>8581</v>
      </c>
      <c r="Z13" s="125">
        <v>8082579</v>
      </c>
      <c r="AA13" s="125">
        <v>412130</v>
      </c>
      <c r="AB13" s="126">
        <v>8813</v>
      </c>
      <c r="AC13" s="125">
        <v>8904415</v>
      </c>
      <c r="AD13" s="125">
        <v>417760</v>
      </c>
      <c r="AE13" s="22" t="s">
        <v>18</v>
      </c>
      <c r="AF13" s="68" t="s">
        <v>182</v>
      </c>
      <c r="AG13" s="126">
        <v>9460</v>
      </c>
      <c r="AH13" s="125">
        <v>11662950</v>
      </c>
      <c r="AI13" s="125">
        <v>449870</v>
      </c>
      <c r="AJ13" s="126">
        <v>13204</v>
      </c>
      <c r="AK13" s="125">
        <v>16203836</v>
      </c>
      <c r="AL13" s="125">
        <v>621310</v>
      </c>
      <c r="AM13" s="126">
        <v>11609</v>
      </c>
      <c r="AN13" s="125">
        <v>13801310</v>
      </c>
      <c r="AO13" s="125">
        <v>559130</v>
      </c>
      <c r="AP13" s="126">
        <v>14131</v>
      </c>
      <c r="AQ13" s="125">
        <v>16930066</v>
      </c>
      <c r="AR13" s="125">
        <v>673960</v>
      </c>
      <c r="AS13" s="22" t="s">
        <v>18</v>
      </c>
      <c r="AT13" s="68" t="s">
        <v>182</v>
      </c>
      <c r="AU13" s="126">
        <v>11067</v>
      </c>
      <c r="AV13" s="125">
        <v>13104803</v>
      </c>
      <c r="AW13" s="125">
        <v>538790</v>
      </c>
      <c r="AX13" s="126">
        <v>13626</v>
      </c>
      <c r="AY13" s="125">
        <v>15883020</v>
      </c>
      <c r="AZ13" s="125">
        <v>664350</v>
      </c>
      <c r="BA13" s="126">
        <v>11601</v>
      </c>
      <c r="BB13" s="125">
        <v>13299664</v>
      </c>
      <c r="BC13" s="125">
        <v>567640</v>
      </c>
      <c r="BD13" s="126">
        <v>14425</v>
      </c>
      <c r="BE13" s="125">
        <v>16283448</v>
      </c>
      <c r="BF13" s="125">
        <v>699200</v>
      </c>
      <c r="BG13" s="22" t="s">
        <v>18</v>
      </c>
      <c r="BH13" s="68" t="s">
        <v>182</v>
      </c>
      <c r="BI13" s="126">
        <v>12040</v>
      </c>
      <c r="BJ13" s="125">
        <v>13437398</v>
      </c>
      <c r="BK13" s="125">
        <v>582560</v>
      </c>
      <c r="BL13" s="126">
        <v>14795</v>
      </c>
      <c r="BM13" s="125">
        <v>16628630</v>
      </c>
      <c r="BN13" s="125">
        <v>709890</v>
      </c>
      <c r="BO13" s="126">
        <v>12051</v>
      </c>
      <c r="BP13" s="125">
        <v>13209913</v>
      </c>
      <c r="BQ13" s="125">
        <v>575460</v>
      </c>
      <c r="BR13" s="126">
        <v>15535</v>
      </c>
      <c r="BS13" s="125">
        <v>17231650</v>
      </c>
      <c r="BT13" s="125">
        <v>738930</v>
      </c>
      <c r="BU13" s="22" t="s">
        <v>18</v>
      </c>
      <c r="BV13" s="68" t="s">
        <v>182</v>
      </c>
      <c r="BW13" s="126">
        <v>14798</v>
      </c>
      <c r="BX13" s="125">
        <v>16219591</v>
      </c>
      <c r="BY13" s="125">
        <v>703860</v>
      </c>
      <c r="BZ13" s="126">
        <v>17486</v>
      </c>
      <c r="CA13" s="125">
        <v>19186232</v>
      </c>
      <c r="CB13" s="125">
        <v>832810</v>
      </c>
      <c r="CC13" s="126">
        <v>16668</v>
      </c>
      <c r="CD13" s="125">
        <v>17657193</v>
      </c>
      <c r="CE13" s="125">
        <v>789320</v>
      </c>
      <c r="CF13" s="126">
        <v>19647</v>
      </c>
      <c r="CG13" s="125">
        <v>21254995</v>
      </c>
      <c r="CH13" s="125">
        <v>945790</v>
      </c>
      <c r="CI13" s="22" t="s">
        <v>18</v>
      </c>
      <c r="CJ13" s="68" t="s">
        <v>182</v>
      </c>
      <c r="CK13" s="126">
        <v>16354</v>
      </c>
      <c r="CL13" s="125">
        <v>17235464</v>
      </c>
      <c r="CM13" s="125">
        <v>772270</v>
      </c>
      <c r="CN13" s="126">
        <v>19529</v>
      </c>
      <c r="CO13" s="125">
        <v>20633308</v>
      </c>
      <c r="CP13" s="125">
        <v>943390</v>
      </c>
      <c r="CQ13" s="126">
        <v>13724</v>
      </c>
      <c r="CR13" s="125">
        <v>14408555</v>
      </c>
      <c r="CS13" s="125">
        <v>645180</v>
      </c>
      <c r="CT13" s="126">
        <v>16532</v>
      </c>
      <c r="CU13" s="125">
        <v>16972582</v>
      </c>
      <c r="CV13" s="125">
        <v>788600</v>
      </c>
      <c r="CW13" s="22" t="s">
        <v>18</v>
      </c>
      <c r="CX13" s="68" t="s">
        <v>182</v>
      </c>
      <c r="CY13" s="126">
        <v>8043</v>
      </c>
      <c r="CZ13" s="125">
        <v>8450346</v>
      </c>
      <c r="DA13" s="125">
        <v>375150</v>
      </c>
      <c r="DB13" s="126">
        <v>9168</v>
      </c>
      <c r="DC13" s="125">
        <v>9431063</v>
      </c>
      <c r="DD13" s="125">
        <v>423430</v>
      </c>
      <c r="DE13" s="126">
        <v>6888</v>
      </c>
      <c r="DF13" s="125">
        <v>7172307</v>
      </c>
      <c r="DG13" s="125">
        <v>326740</v>
      </c>
      <c r="DH13" s="126">
        <v>8530</v>
      </c>
      <c r="DI13" s="125">
        <v>8516842</v>
      </c>
      <c r="DJ13" s="125">
        <v>376080</v>
      </c>
      <c r="DK13" s="22" t="s">
        <v>18</v>
      </c>
      <c r="DL13" s="68" t="s">
        <v>182</v>
      </c>
      <c r="DM13" s="126">
        <v>4335</v>
      </c>
      <c r="DN13" s="125">
        <v>4348036</v>
      </c>
      <c r="DO13" s="125">
        <v>186080</v>
      </c>
      <c r="DP13" s="126">
        <v>5686</v>
      </c>
      <c r="DQ13" s="125">
        <v>5430104</v>
      </c>
      <c r="DR13" s="125">
        <v>258690</v>
      </c>
      <c r="DS13" s="126">
        <v>3221</v>
      </c>
      <c r="DT13" s="125">
        <v>3183726</v>
      </c>
      <c r="DU13" s="125">
        <v>101840</v>
      </c>
      <c r="DV13" s="126">
        <v>2810</v>
      </c>
      <c r="DW13" s="125">
        <v>2532841</v>
      </c>
      <c r="DX13" s="125">
        <v>126350</v>
      </c>
      <c r="DY13" s="22" t="s">
        <v>18</v>
      </c>
      <c r="DZ13" s="68" t="s">
        <v>182</v>
      </c>
      <c r="EA13" s="126">
        <v>2093</v>
      </c>
      <c r="EB13" s="125">
        <v>1995866</v>
      </c>
      <c r="EC13" s="125">
        <v>51300</v>
      </c>
      <c r="ED13" s="126">
        <v>1327</v>
      </c>
      <c r="EE13" s="125">
        <v>1104347</v>
      </c>
      <c r="EF13" s="125">
        <v>54790</v>
      </c>
      <c r="EG13" s="22" t="s">
        <v>18</v>
      </c>
    </row>
    <row r="14" spans="1:137" ht="18" customHeight="1">
      <c r="A14" s="68" t="s">
        <v>183</v>
      </c>
      <c r="B14" s="124">
        <v>461467</v>
      </c>
      <c r="C14" s="125">
        <v>519859678</v>
      </c>
      <c r="D14" s="125">
        <v>21411290</v>
      </c>
      <c r="E14" s="126">
        <v>214578</v>
      </c>
      <c r="F14" s="125">
        <v>244685464</v>
      </c>
      <c r="G14" s="125">
        <v>9855430</v>
      </c>
      <c r="H14" s="126">
        <v>246889</v>
      </c>
      <c r="I14" s="125">
        <v>275174214</v>
      </c>
      <c r="J14" s="125">
        <v>11555860</v>
      </c>
      <c r="K14" s="126">
        <v>4218</v>
      </c>
      <c r="L14" s="125">
        <v>5344107</v>
      </c>
      <c r="M14" s="125">
        <v>158310</v>
      </c>
      <c r="N14" s="126">
        <v>3930</v>
      </c>
      <c r="O14" s="125">
        <v>4902137</v>
      </c>
      <c r="P14" s="127">
        <v>150260</v>
      </c>
      <c r="Q14" s="22" t="s">
        <v>20</v>
      </c>
      <c r="R14" s="68" t="s">
        <v>183</v>
      </c>
      <c r="S14" s="126">
        <v>24842</v>
      </c>
      <c r="T14" s="125">
        <v>25627409</v>
      </c>
      <c r="U14" s="125">
        <v>1156600</v>
      </c>
      <c r="V14" s="126">
        <v>24579</v>
      </c>
      <c r="W14" s="125">
        <v>24891125</v>
      </c>
      <c r="X14" s="125">
        <v>1145810</v>
      </c>
      <c r="Y14" s="126">
        <v>13579</v>
      </c>
      <c r="Z14" s="125">
        <v>14640516</v>
      </c>
      <c r="AA14" s="125">
        <v>634090</v>
      </c>
      <c r="AB14" s="126">
        <v>14299</v>
      </c>
      <c r="AC14" s="125">
        <v>15766284</v>
      </c>
      <c r="AD14" s="125">
        <v>668740</v>
      </c>
      <c r="AE14" s="22" t="s">
        <v>20</v>
      </c>
      <c r="AF14" s="68" t="s">
        <v>183</v>
      </c>
      <c r="AG14" s="126">
        <v>10932</v>
      </c>
      <c r="AH14" s="125">
        <v>14240446</v>
      </c>
      <c r="AI14" s="125">
        <v>512270</v>
      </c>
      <c r="AJ14" s="126">
        <v>15780</v>
      </c>
      <c r="AK14" s="125">
        <v>19798125</v>
      </c>
      <c r="AL14" s="125">
        <v>731350</v>
      </c>
      <c r="AM14" s="126">
        <v>13830</v>
      </c>
      <c r="AN14" s="125">
        <v>17996369</v>
      </c>
      <c r="AO14" s="125">
        <v>657080</v>
      </c>
      <c r="AP14" s="126">
        <v>17009</v>
      </c>
      <c r="AQ14" s="125">
        <v>21032073</v>
      </c>
      <c r="AR14" s="125">
        <v>807770</v>
      </c>
      <c r="AS14" s="22" t="s">
        <v>20</v>
      </c>
      <c r="AT14" s="68" t="s">
        <v>183</v>
      </c>
      <c r="AU14" s="126">
        <v>13195</v>
      </c>
      <c r="AV14" s="125">
        <v>16951645</v>
      </c>
      <c r="AW14" s="125">
        <v>627790</v>
      </c>
      <c r="AX14" s="126">
        <v>15416</v>
      </c>
      <c r="AY14" s="125">
        <v>18563222</v>
      </c>
      <c r="AZ14" s="125">
        <v>741460</v>
      </c>
      <c r="BA14" s="126">
        <v>13795</v>
      </c>
      <c r="BB14" s="125">
        <v>17417638</v>
      </c>
      <c r="BC14" s="125">
        <v>655520</v>
      </c>
      <c r="BD14" s="126">
        <v>17550</v>
      </c>
      <c r="BE14" s="125">
        <v>20626362</v>
      </c>
      <c r="BF14" s="125">
        <v>838760</v>
      </c>
      <c r="BG14" s="22" t="s">
        <v>20</v>
      </c>
      <c r="BH14" s="68" t="s">
        <v>183</v>
      </c>
      <c r="BI14" s="126">
        <v>13211</v>
      </c>
      <c r="BJ14" s="125">
        <v>16040183</v>
      </c>
      <c r="BK14" s="125">
        <v>621680</v>
      </c>
      <c r="BL14" s="126">
        <v>17076</v>
      </c>
      <c r="BM14" s="125">
        <v>19765270</v>
      </c>
      <c r="BN14" s="125">
        <v>806910</v>
      </c>
      <c r="BO14" s="126">
        <v>14733</v>
      </c>
      <c r="BP14" s="125">
        <v>17046998</v>
      </c>
      <c r="BQ14" s="125">
        <v>686350</v>
      </c>
      <c r="BR14" s="126">
        <v>17439</v>
      </c>
      <c r="BS14" s="125">
        <v>20107871</v>
      </c>
      <c r="BT14" s="125">
        <v>822050</v>
      </c>
      <c r="BU14" s="22" t="s">
        <v>20</v>
      </c>
      <c r="BV14" s="68" t="s">
        <v>183</v>
      </c>
      <c r="BW14" s="126">
        <v>16756</v>
      </c>
      <c r="BX14" s="125">
        <v>18891400</v>
      </c>
      <c r="BY14" s="125">
        <v>767550</v>
      </c>
      <c r="BZ14" s="126">
        <v>19278</v>
      </c>
      <c r="CA14" s="125">
        <v>21361187</v>
      </c>
      <c r="CB14" s="125">
        <v>909760</v>
      </c>
      <c r="CC14" s="126">
        <v>17285</v>
      </c>
      <c r="CD14" s="125">
        <v>19010056</v>
      </c>
      <c r="CE14" s="125">
        <v>794810</v>
      </c>
      <c r="CF14" s="126">
        <v>20841</v>
      </c>
      <c r="CG14" s="125">
        <v>22907426</v>
      </c>
      <c r="CH14" s="125">
        <v>991830</v>
      </c>
      <c r="CI14" s="22" t="s">
        <v>20</v>
      </c>
      <c r="CJ14" s="68" t="s">
        <v>183</v>
      </c>
      <c r="CK14" s="126">
        <v>16265</v>
      </c>
      <c r="CL14" s="125">
        <v>17803938</v>
      </c>
      <c r="CM14" s="125">
        <v>750970</v>
      </c>
      <c r="CN14" s="126">
        <v>18752</v>
      </c>
      <c r="CO14" s="125">
        <v>20060251</v>
      </c>
      <c r="CP14" s="125">
        <v>890880</v>
      </c>
      <c r="CQ14" s="126">
        <v>13281</v>
      </c>
      <c r="CR14" s="125">
        <v>14271661</v>
      </c>
      <c r="CS14" s="125">
        <v>606820</v>
      </c>
      <c r="CT14" s="126">
        <v>15249</v>
      </c>
      <c r="CU14" s="125">
        <v>15648480</v>
      </c>
      <c r="CV14" s="125">
        <v>713280</v>
      </c>
      <c r="CW14" s="22" t="s">
        <v>20</v>
      </c>
      <c r="CX14" s="68" t="s">
        <v>183</v>
      </c>
      <c r="CY14" s="126">
        <v>7937</v>
      </c>
      <c r="CZ14" s="125">
        <v>8477411</v>
      </c>
      <c r="DA14" s="125">
        <v>365070</v>
      </c>
      <c r="DB14" s="126">
        <v>8899</v>
      </c>
      <c r="DC14" s="125">
        <v>9315877</v>
      </c>
      <c r="DD14" s="125">
        <v>412370</v>
      </c>
      <c r="DE14" s="126">
        <v>8968</v>
      </c>
      <c r="DF14" s="125">
        <v>9476005</v>
      </c>
      <c r="DG14" s="125">
        <v>411430</v>
      </c>
      <c r="DH14" s="126">
        <v>9552</v>
      </c>
      <c r="DI14" s="125">
        <v>9791397</v>
      </c>
      <c r="DJ14" s="125">
        <v>425160</v>
      </c>
      <c r="DK14" s="22" t="s">
        <v>20</v>
      </c>
      <c r="DL14" s="68" t="s">
        <v>183</v>
      </c>
      <c r="DM14" s="126">
        <v>6045</v>
      </c>
      <c r="DN14" s="125">
        <v>6106102</v>
      </c>
      <c r="DO14" s="125">
        <v>260610</v>
      </c>
      <c r="DP14" s="126">
        <v>6536</v>
      </c>
      <c r="DQ14" s="125">
        <v>6454496</v>
      </c>
      <c r="DR14" s="125">
        <v>290150</v>
      </c>
      <c r="DS14" s="126">
        <v>3546</v>
      </c>
      <c r="DT14" s="125">
        <v>3421670</v>
      </c>
      <c r="DU14" s="125">
        <v>126610</v>
      </c>
      <c r="DV14" s="126">
        <v>3251</v>
      </c>
      <c r="DW14" s="125">
        <v>3001899</v>
      </c>
      <c r="DX14" s="125">
        <v>146420</v>
      </c>
      <c r="DY14" s="22" t="s">
        <v>20</v>
      </c>
      <c r="DZ14" s="68" t="s">
        <v>183</v>
      </c>
      <c r="EA14" s="126">
        <v>2160</v>
      </c>
      <c r="EB14" s="125">
        <v>1921910</v>
      </c>
      <c r="EC14" s="125">
        <v>61870</v>
      </c>
      <c r="ED14" s="126">
        <v>1453</v>
      </c>
      <c r="EE14" s="125">
        <v>1180732</v>
      </c>
      <c r="EF14" s="125">
        <v>62900</v>
      </c>
      <c r="EG14" s="22" t="s">
        <v>20</v>
      </c>
    </row>
    <row r="15" spans="1:137" ht="18" customHeight="1">
      <c r="A15" s="68" t="s">
        <v>184</v>
      </c>
      <c r="B15" s="124">
        <v>77742</v>
      </c>
      <c r="C15" s="125">
        <v>86234599</v>
      </c>
      <c r="D15" s="128">
        <v>50</v>
      </c>
      <c r="E15" s="126">
        <v>38455</v>
      </c>
      <c r="F15" s="125">
        <v>44064889</v>
      </c>
      <c r="G15" s="128">
        <v>50</v>
      </c>
      <c r="H15" s="126">
        <v>39287</v>
      </c>
      <c r="I15" s="125">
        <v>42169710</v>
      </c>
      <c r="J15" s="128">
        <v>0</v>
      </c>
      <c r="K15" s="126">
        <v>715</v>
      </c>
      <c r="L15" s="125">
        <v>702942</v>
      </c>
      <c r="M15" s="128">
        <v>0</v>
      </c>
      <c r="N15" s="126">
        <v>738</v>
      </c>
      <c r="O15" s="125">
        <v>784276</v>
      </c>
      <c r="P15" s="129">
        <v>0</v>
      </c>
      <c r="Q15" s="22" t="s">
        <v>21</v>
      </c>
      <c r="R15" s="68" t="s">
        <v>184</v>
      </c>
      <c r="S15" s="126">
        <v>4567</v>
      </c>
      <c r="T15" s="125">
        <v>4078821</v>
      </c>
      <c r="U15" s="128">
        <v>0</v>
      </c>
      <c r="V15" s="126">
        <v>4154</v>
      </c>
      <c r="W15" s="125">
        <v>3659923</v>
      </c>
      <c r="X15" s="128">
        <v>0</v>
      </c>
      <c r="Y15" s="126">
        <v>1796</v>
      </c>
      <c r="Z15" s="125">
        <v>1685134</v>
      </c>
      <c r="AA15" s="128">
        <v>0</v>
      </c>
      <c r="AB15" s="126">
        <v>1701</v>
      </c>
      <c r="AC15" s="125">
        <v>1729313</v>
      </c>
      <c r="AD15" s="128">
        <v>0</v>
      </c>
      <c r="AE15" s="22" t="s">
        <v>21</v>
      </c>
      <c r="AF15" s="68" t="s">
        <v>184</v>
      </c>
      <c r="AG15" s="126">
        <v>1895</v>
      </c>
      <c r="AH15" s="125">
        <v>2461187</v>
      </c>
      <c r="AI15" s="128">
        <v>0</v>
      </c>
      <c r="AJ15" s="126">
        <v>2697</v>
      </c>
      <c r="AK15" s="125">
        <v>3353336</v>
      </c>
      <c r="AL15" s="128">
        <v>0</v>
      </c>
      <c r="AM15" s="126">
        <v>4925</v>
      </c>
      <c r="AN15" s="125">
        <v>7227540</v>
      </c>
      <c r="AO15" s="128">
        <v>50</v>
      </c>
      <c r="AP15" s="126">
        <v>3435</v>
      </c>
      <c r="AQ15" s="125">
        <v>4209976</v>
      </c>
      <c r="AR15" s="128">
        <v>0</v>
      </c>
      <c r="AS15" s="22" t="s">
        <v>21</v>
      </c>
      <c r="AT15" s="68" t="s">
        <v>184</v>
      </c>
      <c r="AU15" s="126">
        <v>3513</v>
      </c>
      <c r="AV15" s="125">
        <v>4619536</v>
      </c>
      <c r="AW15" s="128">
        <v>0</v>
      </c>
      <c r="AX15" s="126">
        <v>3094</v>
      </c>
      <c r="AY15" s="125">
        <v>3582787</v>
      </c>
      <c r="AZ15" s="128">
        <v>0</v>
      </c>
      <c r="BA15" s="126">
        <v>2364</v>
      </c>
      <c r="BB15" s="125">
        <v>2919464</v>
      </c>
      <c r="BC15" s="128">
        <v>0</v>
      </c>
      <c r="BD15" s="126">
        <v>2734</v>
      </c>
      <c r="BE15" s="125">
        <v>3130859</v>
      </c>
      <c r="BF15" s="128">
        <v>0</v>
      </c>
      <c r="BG15" s="22" t="s">
        <v>21</v>
      </c>
      <c r="BH15" s="68" t="s">
        <v>184</v>
      </c>
      <c r="BI15" s="126">
        <v>2034</v>
      </c>
      <c r="BJ15" s="125">
        <v>2401807</v>
      </c>
      <c r="BK15" s="128">
        <v>0</v>
      </c>
      <c r="BL15" s="126">
        <v>2654</v>
      </c>
      <c r="BM15" s="125">
        <v>3069085</v>
      </c>
      <c r="BN15" s="128">
        <v>0</v>
      </c>
      <c r="BO15" s="126">
        <v>2163</v>
      </c>
      <c r="BP15" s="125">
        <v>2498641</v>
      </c>
      <c r="BQ15" s="128">
        <v>0</v>
      </c>
      <c r="BR15" s="126">
        <v>2324</v>
      </c>
      <c r="BS15" s="125">
        <v>2554612</v>
      </c>
      <c r="BT15" s="128">
        <v>0</v>
      </c>
      <c r="BU15" s="22" t="s">
        <v>21</v>
      </c>
      <c r="BV15" s="68" t="s">
        <v>184</v>
      </c>
      <c r="BW15" s="126">
        <v>2660</v>
      </c>
      <c r="BX15" s="125">
        <v>2979678</v>
      </c>
      <c r="BY15" s="128">
        <v>0</v>
      </c>
      <c r="BZ15" s="126">
        <v>2655</v>
      </c>
      <c r="CA15" s="125">
        <v>3013358</v>
      </c>
      <c r="CB15" s="128">
        <v>0</v>
      </c>
      <c r="CC15" s="126">
        <v>2291</v>
      </c>
      <c r="CD15" s="125">
        <v>2524294</v>
      </c>
      <c r="CE15" s="128">
        <v>0</v>
      </c>
      <c r="CF15" s="126">
        <v>2786</v>
      </c>
      <c r="CG15" s="125">
        <v>2934464</v>
      </c>
      <c r="CH15" s="128">
        <v>0</v>
      </c>
      <c r="CI15" s="22" t="s">
        <v>21</v>
      </c>
      <c r="CJ15" s="68" t="s">
        <v>184</v>
      </c>
      <c r="CK15" s="126">
        <v>2641</v>
      </c>
      <c r="CL15" s="125">
        <v>2855814</v>
      </c>
      <c r="CM15" s="128">
        <v>0</v>
      </c>
      <c r="CN15" s="126">
        <v>3182</v>
      </c>
      <c r="CO15" s="125">
        <v>3259484</v>
      </c>
      <c r="CP15" s="128">
        <v>0</v>
      </c>
      <c r="CQ15" s="126">
        <v>1931</v>
      </c>
      <c r="CR15" s="125">
        <v>2141864</v>
      </c>
      <c r="CS15" s="128">
        <v>0</v>
      </c>
      <c r="CT15" s="126">
        <v>2302</v>
      </c>
      <c r="CU15" s="125">
        <v>2301183</v>
      </c>
      <c r="CV15" s="128">
        <v>0</v>
      </c>
      <c r="CW15" s="22" t="s">
        <v>21</v>
      </c>
      <c r="CX15" s="68" t="s">
        <v>184</v>
      </c>
      <c r="CY15" s="126">
        <v>1387</v>
      </c>
      <c r="CZ15" s="125">
        <v>1453435</v>
      </c>
      <c r="DA15" s="128">
        <v>0</v>
      </c>
      <c r="DB15" s="126">
        <v>1602</v>
      </c>
      <c r="DC15" s="125">
        <v>1618513</v>
      </c>
      <c r="DD15" s="128">
        <v>0</v>
      </c>
      <c r="DE15" s="126">
        <v>1498</v>
      </c>
      <c r="DF15" s="125">
        <v>1487985</v>
      </c>
      <c r="DG15" s="128">
        <v>0</v>
      </c>
      <c r="DH15" s="126">
        <v>1255</v>
      </c>
      <c r="DI15" s="125">
        <v>1242236</v>
      </c>
      <c r="DJ15" s="128">
        <v>0</v>
      </c>
      <c r="DK15" s="22" t="s">
        <v>21</v>
      </c>
      <c r="DL15" s="68" t="s">
        <v>184</v>
      </c>
      <c r="DM15" s="126">
        <v>1208</v>
      </c>
      <c r="DN15" s="125">
        <v>1247753</v>
      </c>
      <c r="DO15" s="128">
        <v>0</v>
      </c>
      <c r="DP15" s="126">
        <v>1008</v>
      </c>
      <c r="DQ15" s="125">
        <v>885646</v>
      </c>
      <c r="DR15" s="128">
        <v>0</v>
      </c>
      <c r="DS15" s="126">
        <v>601</v>
      </c>
      <c r="DT15" s="125">
        <v>554349</v>
      </c>
      <c r="DU15" s="128">
        <v>0</v>
      </c>
      <c r="DV15" s="126">
        <v>622</v>
      </c>
      <c r="DW15" s="125">
        <v>560759</v>
      </c>
      <c r="DX15" s="128">
        <v>0</v>
      </c>
      <c r="DY15" s="22" t="s">
        <v>21</v>
      </c>
      <c r="DZ15" s="68" t="s">
        <v>184</v>
      </c>
      <c r="EA15" s="126">
        <v>266</v>
      </c>
      <c r="EB15" s="125">
        <v>224645</v>
      </c>
      <c r="EC15" s="128">
        <v>0</v>
      </c>
      <c r="ED15" s="126">
        <v>344</v>
      </c>
      <c r="EE15" s="125">
        <v>279900</v>
      </c>
      <c r="EF15" s="128">
        <v>0</v>
      </c>
      <c r="EG15" s="22" t="s">
        <v>21</v>
      </c>
    </row>
    <row r="16" spans="1:137" ht="18" customHeight="1">
      <c r="A16" s="68" t="s">
        <v>185</v>
      </c>
      <c r="B16" s="124">
        <v>10312</v>
      </c>
      <c r="C16" s="125">
        <v>9257013</v>
      </c>
      <c r="D16" s="128">
        <v>0</v>
      </c>
      <c r="E16" s="126">
        <v>6221</v>
      </c>
      <c r="F16" s="125">
        <v>5647738</v>
      </c>
      <c r="G16" s="128">
        <v>0</v>
      </c>
      <c r="H16" s="126">
        <v>4091</v>
      </c>
      <c r="I16" s="125">
        <v>3609275</v>
      </c>
      <c r="J16" s="128">
        <v>0</v>
      </c>
      <c r="K16" s="126">
        <v>95</v>
      </c>
      <c r="L16" s="125">
        <v>103288</v>
      </c>
      <c r="M16" s="128">
        <v>0</v>
      </c>
      <c r="N16" s="126">
        <v>105</v>
      </c>
      <c r="O16" s="125">
        <v>125687</v>
      </c>
      <c r="P16" s="129">
        <v>0</v>
      </c>
      <c r="Q16" s="22" t="s">
        <v>22</v>
      </c>
      <c r="R16" s="68" t="s">
        <v>185</v>
      </c>
      <c r="S16" s="126">
        <v>580</v>
      </c>
      <c r="T16" s="125">
        <v>554402</v>
      </c>
      <c r="U16" s="128">
        <v>0</v>
      </c>
      <c r="V16" s="126">
        <v>517</v>
      </c>
      <c r="W16" s="125">
        <v>499989</v>
      </c>
      <c r="X16" s="128">
        <v>0</v>
      </c>
      <c r="Y16" s="126">
        <v>237</v>
      </c>
      <c r="Z16" s="125">
        <v>187045</v>
      </c>
      <c r="AA16" s="128">
        <v>0</v>
      </c>
      <c r="AB16" s="126">
        <v>204</v>
      </c>
      <c r="AC16" s="125">
        <v>177135</v>
      </c>
      <c r="AD16" s="128">
        <v>0</v>
      </c>
      <c r="AE16" s="22" t="s">
        <v>22</v>
      </c>
      <c r="AF16" s="68" t="s">
        <v>185</v>
      </c>
      <c r="AG16" s="126">
        <v>201</v>
      </c>
      <c r="AH16" s="125">
        <v>260056</v>
      </c>
      <c r="AI16" s="128">
        <v>0</v>
      </c>
      <c r="AJ16" s="126">
        <v>200</v>
      </c>
      <c r="AK16" s="125">
        <v>247586</v>
      </c>
      <c r="AL16" s="128">
        <v>0</v>
      </c>
      <c r="AM16" s="126">
        <v>1449</v>
      </c>
      <c r="AN16" s="125">
        <v>1445984</v>
      </c>
      <c r="AO16" s="128">
        <v>0</v>
      </c>
      <c r="AP16" s="126">
        <v>151</v>
      </c>
      <c r="AQ16" s="125">
        <v>158659</v>
      </c>
      <c r="AR16" s="128">
        <v>0</v>
      </c>
      <c r="AS16" s="22" t="s">
        <v>22</v>
      </c>
      <c r="AT16" s="68" t="s">
        <v>185</v>
      </c>
      <c r="AU16" s="126">
        <v>635</v>
      </c>
      <c r="AV16" s="125">
        <v>638944</v>
      </c>
      <c r="AW16" s="128">
        <v>0</v>
      </c>
      <c r="AX16" s="126">
        <v>216</v>
      </c>
      <c r="AY16" s="125">
        <v>204149</v>
      </c>
      <c r="AZ16" s="128">
        <v>0</v>
      </c>
      <c r="BA16" s="126">
        <v>346</v>
      </c>
      <c r="BB16" s="125">
        <v>331278</v>
      </c>
      <c r="BC16" s="128">
        <v>0</v>
      </c>
      <c r="BD16" s="126">
        <v>247</v>
      </c>
      <c r="BE16" s="125">
        <v>248674</v>
      </c>
      <c r="BF16" s="128">
        <v>0</v>
      </c>
      <c r="BG16" s="22" t="s">
        <v>22</v>
      </c>
      <c r="BH16" s="68" t="s">
        <v>185</v>
      </c>
      <c r="BI16" s="126">
        <v>293</v>
      </c>
      <c r="BJ16" s="125">
        <v>283612</v>
      </c>
      <c r="BK16" s="128">
        <v>0</v>
      </c>
      <c r="BL16" s="126">
        <v>289</v>
      </c>
      <c r="BM16" s="125">
        <v>257684</v>
      </c>
      <c r="BN16" s="128">
        <v>0</v>
      </c>
      <c r="BO16" s="126">
        <v>344</v>
      </c>
      <c r="BP16" s="125">
        <v>288351</v>
      </c>
      <c r="BQ16" s="128">
        <v>0</v>
      </c>
      <c r="BR16" s="126">
        <v>294</v>
      </c>
      <c r="BS16" s="125">
        <v>262116</v>
      </c>
      <c r="BT16" s="128">
        <v>0</v>
      </c>
      <c r="BU16" s="22" t="s">
        <v>22</v>
      </c>
      <c r="BV16" s="68" t="s">
        <v>185</v>
      </c>
      <c r="BW16" s="126">
        <v>341</v>
      </c>
      <c r="BX16" s="125">
        <v>276489</v>
      </c>
      <c r="BY16" s="128">
        <v>0</v>
      </c>
      <c r="BZ16" s="126">
        <v>226</v>
      </c>
      <c r="CA16" s="125">
        <v>195764</v>
      </c>
      <c r="CB16" s="128">
        <v>0</v>
      </c>
      <c r="CC16" s="126">
        <v>383</v>
      </c>
      <c r="CD16" s="125">
        <v>281195</v>
      </c>
      <c r="CE16" s="128">
        <v>0</v>
      </c>
      <c r="CF16" s="126">
        <v>347</v>
      </c>
      <c r="CG16" s="125">
        <v>306087</v>
      </c>
      <c r="CH16" s="128">
        <v>0</v>
      </c>
      <c r="CI16" s="22" t="s">
        <v>22</v>
      </c>
      <c r="CJ16" s="68" t="s">
        <v>185</v>
      </c>
      <c r="CK16" s="126">
        <v>436</v>
      </c>
      <c r="CL16" s="125">
        <v>343425</v>
      </c>
      <c r="CM16" s="128">
        <v>0</v>
      </c>
      <c r="CN16" s="126">
        <v>388</v>
      </c>
      <c r="CO16" s="125">
        <v>311409</v>
      </c>
      <c r="CP16" s="128">
        <v>0</v>
      </c>
      <c r="CQ16" s="126">
        <v>320</v>
      </c>
      <c r="CR16" s="125">
        <v>272327</v>
      </c>
      <c r="CS16" s="128">
        <v>0</v>
      </c>
      <c r="CT16" s="126">
        <v>230</v>
      </c>
      <c r="CU16" s="125">
        <v>159731</v>
      </c>
      <c r="CV16" s="128">
        <v>0</v>
      </c>
      <c r="CW16" s="22" t="s">
        <v>22</v>
      </c>
      <c r="CX16" s="68" t="s">
        <v>185</v>
      </c>
      <c r="CY16" s="126">
        <v>217</v>
      </c>
      <c r="CZ16" s="125">
        <v>148514</v>
      </c>
      <c r="DA16" s="128">
        <v>0</v>
      </c>
      <c r="DB16" s="126">
        <v>218</v>
      </c>
      <c r="DC16" s="125">
        <v>152344</v>
      </c>
      <c r="DD16" s="128">
        <v>0</v>
      </c>
      <c r="DE16" s="126">
        <v>112</v>
      </c>
      <c r="DF16" s="125">
        <v>74599</v>
      </c>
      <c r="DG16" s="128">
        <v>0</v>
      </c>
      <c r="DH16" s="126">
        <v>140</v>
      </c>
      <c r="DI16" s="125">
        <v>93302</v>
      </c>
      <c r="DJ16" s="128">
        <v>0</v>
      </c>
      <c r="DK16" s="22" t="s">
        <v>22</v>
      </c>
      <c r="DL16" s="68" t="s">
        <v>185</v>
      </c>
      <c r="DM16" s="126">
        <v>93</v>
      </c>
      <c r="DN16" s="125">
        <v>55555</v>
      </c>
      <c r="DO16" s="128">
        <v>0</v>
      </c>
      <c r="DP16" s="126">
        <v>178</v>
      </c>
      <c r="DQ16" s="125">
        <v>113237</v>
      </c>
      <c r="DR16" s="128">
        <v>0</v>
      </c>
      <c r="DS16" s="126">
        <v>82</v>
      </c>
      <c r="DT16" s="125">
        <v>58171</v>
      </c>
      <c r="DU16" s="128">
        <v>0</v>
      </c>
      <c r="DV16" s="126">
        <v>74</v>
      </c>
      <c r="DW16" s="125">
        <v>50328</v>
      </c>
      <c r="DX16" s="128">
        <v>0</v>
      </c>
      <c r="DY16" s="22" t="s">
        <v>22</v>
      </c>
      <c r="DZ16" s="68" t="s">
        <v>185</v>
      </c>
      <c r="EA16" s="126">
        <v>57</v>
      </c>
      <c r="EB16" s="125">
        <v>44503</v>
      </c>
      <c r="EC16" s="128">
        <v>0</v>
      </c>
      <c r="ED16" s="126">
        <v>67</v>
      </c>
      <c r="EE16" s="125">
        <v>45394</v>
      </c>
      <c r="EF16" s="128">
        <v>0</v>
      </c>
      <c r="EG16" s="22" t="s">
        <v>22</v>
      </c>
    </row>
    <row r="17" spans="1:137" ht="18" customHeight="1">
      <c r="A17" s="67" t="s">
        <v>219</v>
      </c>
      <c r="B17" s="120">
        <v>4503483</v>
      </c>
      <c r="C17" s="121">
        <v>5540734327</v>
      </c>
      <c r="D17" s="121">
        <v>211970430</v>
      </c>
      <c r="E17" s="122">
        <v>2119025</v>
      </c>
      <c r="F17" s="121">
        <v>2615171794</v>
      </c>
      <c r="G17" s="121">
        <v>99004180</v>
      </c>
      <c r="H17" s="122">
        <v>2384458</v>
      </c>
      <c r="I17" s="121">
        <v>2925562533</v>
      </c>
      <c r="J17" s="121">
        <v>112966250</v>
      </c>
      <c r="K17" s="122">
        <v>44096</v>
      </c>
      <c r="L17" s="121">
        <v>68439087</v>
      </c>
      <c r="M17" s="121">
        <v>1674000</v>
      </c>
      <c r="N17" s="122">
        <v>40666</v>
      </c>
      <c r="O17" s="121">
        <v>61808160</v>
      </c>
      <c r="P17" s="123">
        <v>1560040</v>
      </c>
      <c r="Q17" s="17" t="s">
        <v>235</v>
      </c>
      <c r="R17" s="67" t="s">
        <v>219</v>
      </c>
      <c r="S17" s="122">
        <v>236493</v>
      </c>
      <c r="T17" s="121">
        <v>257120111</v>
      </c>
      <c r="U17" s="121">
        <v>11426490</v>
      </c>
      <c r="V17" s="122">
        <v>224913</v>
      </c>
      <c r="W17" s="121">
        <v>238864800</v>
      </c>
      <c r="X17" s="121">
        <v>10873410</v>
      </c>
      <c r="Y17" s="122">
        <v>121340</v>
      </c>
      <c r="Z17" s="121">
        <v>130843736</v>
      </c>
      <c r="AA17" s="121">
        <v>5841640</v>
      </c>
      <c r="AB17" s="122">
        <v>126693</v>
      </c>
      <c r="AC17" s="121">
        <v>144357231</v>
      </c>
      <c r="AD17" s="121">
        <v>6080340</v>
      </c>
      <c r="AE17" s="17" t="s">
        <v>235</v>
      </c>
      <c r="AF17" s="67" t="s">
        <v>219</v>
      </c>
      <c r="AG17" s="122">
        <v>104844</v>
      </c>
      <c r="AH17" s="121">
        <v>153733847</v>
      </c>
      <c r="AI17" s="121">
        <v>5008260</v>
      </c>
      <c r="AJ17" s="122">
        <v>144823</v>
      </c>
      <c r="AK17" s="121">
        <v>206813771</v>
      </c>
      <c r="AL17" s="121">
        <v>6886520</v>
      </c>
      <c r="AM17" s="122">
        <v>138945</v>
      </c>
      <c r="AN17" s="121">
        <v>198051831</v>
      </c>
      <c r="AO17" s="121">
        <v>6683410</v>
      </c>
      <c r="AP17" s="122">
        <v>183088</v>
      </c>
      <c r="AQ17" s="121">
        <v>254279351</v>
      </c>
      <c r="AR17" s="121">
        <v>8788470</v>
      </c>
      <c r="AS17" s="17" t="s">
        <v>235</v>
      </c>
      <c r="AT17" s="67" t="s">
        <v>219</v>
      </c>
      <c r="AU17" s="122">
        <v>163603</v>
      </c>
      <c r="AV17" s="121">
        <v>224816765</v>
      </c>
      <c r="AW17" s="121">
        <v>7921910</v>
      </c>
      <c r="AX17" s="122">
        <v>196106</v>
      </c>
      <c r="AY17" s="121">
        <v>259773653</v>
      </c>
      <c r="AZ17" s="121">
        <v>9506080</v>
      </c>
      <c r="BA17" s="122">
        <v>190445</v>
      </c>
      <c r="BB17" s="121">
        <v>250882594</v>
      </c>
      <c r="BC17" s="121">
        <v>9209110</v>
      </c>
      <c r="BD17" s="122">
        <v>220998</v>
      </c>
      <c r="BE17" s="121">
        <v>282841252</v>
      </c>
      <c r="BF17" s="121">
        <v>10683690</v>
      </c>
      <c r="BG17" s="17" t="s">
        <v>235</v>
      </c>
      <c r="BH17" s="67" t="s">
        <v>219</v>
      </c>
      <c r="BI17" s="122">
        <v>173278</v>
      </c>
      <c r="BJ17" s="121">
        <v>220996246</v>
      </c>
      <c r="BK17" s="121">
        <v>8349970</v>
      </c>
      <c r="BL17" s="122">
        <v>197308</v>
      </c>
      <c r="BM17" s="121">
        <v>248457882</v>
      </c>
      <c r="BN17" s="121">
        <v>9489450</v>
      </c>
      <c r="BO17" s="122">
        <v>161400</v>
      </c>
      <c r="BP17" s="121">
        <v>198983346</v>
      </c>
      <c r="BQ17" s="121">
        <v>7661220</v>
      </c>
      <c r="BR17" s="122">
        <v>176596</v>
      </c>
      <c r="BS17" s="121">
        <v>218434266</v>
      </c>
      <c r="BT17" s="121">
        <v>8431740</v>
      </c>
      <c r="BU17" s="17" t="s">
        <v>235</v>
      </c>
      <c r="BV17" s="67" t="s">
        <v>219</v>
      </c>
      <c r="BW17" s="122">
        <v>159960</v>
      </c>
      <c r="BX17" s="121">
        <v>190780038</v>
      </c>
      <c r="BY17" s="121">
        <v>7512290</v>
      </c>
      <c r="BZ17" s="122">
        <v>176809</v>
      </c>
      <c r="CA17" s="121">
        <v>214767833</v>
      </c>
      <c r="CB17" s="121">
        <v>8435160</v>
      </c>
      <c r="CC17" s="122">
        <v>162879</v>
      </c>
      <c r="CD17" s="121">
        <v>193638530</v>
      </c>
      <c r="CE17" s="121">
        <v>7605690</v>
      </c>
      <c r="CF17" s="122">
        <v>181672</v>
      </c>
      <c r="CG17" s="121">
        <v>217138791</v>
      </c>
      <c r="CH17" s="121">
        <v>8681320</v>
      </c>
      <c r="CI17" s="17" t="s">
        <v>235</v>
      </c>
      <c r="CJ17" s="67" t="s">
        <v>219</v>
      </c>
      <c r="CK17" s="122">
        <v>143321</v>
      </c>
      <c r="CL17" s="121">
        <v>168208446</v>
      </c>
      <c r="CM17" s="121">
        <v>6683510</v>
      </c>
      <c r="CN17" s="122">
        <v>162490</v>
      </c>
      <c r="CO17" s="121">
        <v>190959325</v>
      </c>
      <c r="CP17" s="121">
        <v>7729250</v>
      </c>
      <c r="CQ17" s="122">
        <v>113481</v>
      </c>
      <c r="CR17" s="121">
        <v>131613793</v>
      </c>
      <c r="CS17" s="121">
        <v>5225810</v>
      </c>
      <c r="CT17" s="122">
        <v>130125</v>
      </c>
      <c r="CU17" s="121">
        <v>148939931</v>
      </c>
      <c r="CV17" s="121">
        <v>6051720</v>
      </c>
      <c r="CW17" s="17" t="s">
        <v>235</v>
      </c>
      <c r="CX17" s="67" t="s">
        <v>219</v>
      </c>
      <c r="CY17" s="122">
        <v>65424</v>
      </c>
      <c r="CZ17" s="121">
        <v>75648681</v>
      </c>
      <c r="DA17" s="121">
        <v>2964030</v>
      </c>
      <c r="DB17" s="122">
        <v>77653</v>
      </c>
      <c r="DC17" s="121">
        <v>87585247</v>
      </c>
      <c r="DD17" s="121">
        <v>3452950</v>
      </c>
      <c r="DE17" s="122">
        <v>54446</v>
      </c>
      <c r="DF17" s="121">
        <v>62007843</v>
      </c>
      <c r="DG17" s="121">
        <v>2520620</v>
      </c>
      <c r="DH17" s="122">
        <v>67688</v>
      </c>
      <c r="DI17" s="121">
        <v>74036454</v>
      </c>
      <c r="DJ17" s="121">
        <v>2960030</v>
      </c>
      <c r="DK17" s="17" t="s">
        <v>235</v>
      </c>
      <c r="DL17" s="67" t="s">
        <v>219</v>
      </c>
      <c r="DM17" s="122">
        <v>35524</v>
      </c>
      <c r="DN17" s="121">
        <v>38879735</v>
      </c>
      <c r="DO17" s="121">
        <v>1539850</v>
      </c>
      <c r="DP17" s="122">
        <v>42650</v>
      </c>
      <c r="DQ17" s="121">
        <v>44166546</v>
      </c>
      <c r="DR17" s="121">
        <v>1883220</v>
      </c>
      <c r="DS17" s="122">
        <v>29659</v>
      </c>
      <c r="DT17" s="121">
        <v>30662709</v>
      </c>
      <c r="DU17" s="121">
        <v>788160</v>
      </c>
      <c r="DV17" s="122">
        <v>22941</v>
      </c>
      <c r="DW17" s="121">
        <v>22317095</v>
      </c>
      <c r="DX17" s="121">
        <v>1003810</v>
      </c>
      <c r="DY17" s="17" t="s">
        <v>235</v>
      </c>
      <c r="DZ17" s="67" t="s">
        <v>219</v>
      </c>
      <c r="EA17" s="122">
        <v>19887</v>
      </c>
      <c r="EB17" s="121">
        <v>19864456</v>
      </c>
      <c r="EC17" s="121">
        <v>388210</v>
      </c>
      <c r="ED17" s="122">
        <v>11239</v>
      </c>
      <c r="EE17" s="121">
        <v>10020945</v>
      </c>
      <c r="EF17" s="121">
        <v>469050</v>
      </c>
      <c r="EG17" s="17" t="s">
        <v>235</v>
      </c>
    </row>
    <row r="18" spans="1:137" ht="18" customHeight="1">
      <c r="A18" s="68" t="s">
        <v>186</v>
      </c>
      <c r="B18" s="124">
        <v>751460</v>
      </c>
      <c r="C18" s="125">
        <v>909382861</v>
      </c>
      <c r="D18" s="125">
        <v>35545650</v>
      </c>
      <c r="E18" s="126">
        <v>357277</v>
      </c>
      <c r="F18" s="125">
        <v>435511720</v>
      </c>
      <c r="G18" s="125">
        <v>16829050</v>
      </c>
      <c r="H18" s="126">
        <v>394183</v>
      </c>
      <c r="I18" s="125">
        <v>473871141</v>
      </c>
      <c r="J18" s="125">
        <v>18716600</v>
      </c>
      <c r="K18" s="126">
        <v>6110</v>
      </c>
      <c r="L18" s="125">
        <v>8219308</v>
      </c>
      <c r="M18" s="125">
        <v>229850</v>
      </c>
      <c r="N18" s="126">
        <v>5794</v>
      </c>
      <c r="O18" s="125">
        <v>7980967</v>
      </c>
      <c r="P18" s="127">
        <v>225400</v>
      </c>
      <c r="Q18" s="22" t="s">
        <v>24</v>
      </c>
      <c r="R18" s="68" t="s">
        <v>186</v>
      </c>
      <c r="S18" s="126">
        <v>34174</v>
      </c>
      <c r="T18" s="125">
        <v>35709483</v>
      </c>
      <c r="U18" s="125">
        <v>1667400</v>
      </c>
      <c r="V18" s="126">
        <v>31808</v>
      </c>
      <c r="W18" s="125">
        <v>32881191</v>
      </c>
      <c r="X18" s="125">
        <v>1555450</v>
      </c>
      <c r="Y18" s="126">
        <v>20061</v>
      </c>
      <c r="Z18" s="125">
        <v>20133853</v>
      </c>
      <c r="AA18" s="125">
        <v>984800</v>
      </c>
      <c r="AB18" s="126">
        <v>20557</v>
      </c>
      <c r="AC18" s="125">
        <v>22032760</v>
      </c>
      <c r="AD18" s="125">
        <v>1003750</v>
      </c>
      <c r="AE18" s="22" t="s">
        <v>24</v>
      </c>
      <c r="AF18" s="68" t="s">
        <v>186</v>
      </c>
      <c r="AG18" s="126">
        <v>15267</v>
      </c>
      <c r="AH18" s="125">
        <v>21435148</v>
      </c>
      <c r="AI18" s="125">
        <v>736000</v>
      </c>
      <c r="AJ18" s="126">
        <v>20960</v>
      </c>
      <c r="AK18" s="125">
        <v>28547125</v>
      </c>
      <c r="AL18" s="125">
        <v>1003950</v>
      </c>
      <c r="AM18" s="126">
        <v>23856</v>
      </c>
      <c r="AN18" s="125">
        <v>33511275</v>
      </c>
      <c r="AO18" s="125">
        <v>1149850</v>
      </c>
      <c r="AP18" s="126">
        <v>31669</v>
      </c>
      <c r="AQ18" s="125">
        <v>43703639</v>
      </c>
      <c r="AR18" s="125">
        <v>1514150</v>
      </c>
      <c r="AS18" s="22" t="s">
        <v>24</v>
      </c>
      <c r="AT18" s="68" t="s">
        <v>186</v>
      </c>
      <c r="AU18" s="126">
        <v>33129</v>
      </c>
      <c r="AV18" s="125">
        <v>45729100</v>
      </c>
      <c r="AW18" s="125">
        <v>1599050</v>
      </c>
      <c r="AX18" s="126">
        <v>37337</v>
      </c>
      <c r="AY18" s="125">
        <v>49481369</v>
      </c>
      <c r="AZ18" s="125">
        <v>1807020</v>
      </c>
      <c r="BA18" s="126">
        <v>39675</v>
      </c>
      <c r="BB18" s="125">
        <v>52349574</v>
      </c>
      <c r="BC18" s="125">
        <v>1918150</v>
      </c>
      <c r="BD18" s="126">
        <v>40774</v>
      </c>
      <c r="BE18" s="125">
        <v>51777360</v>
      </c>
      <c r="BF18" s="125">
        <v>1974860</v>
      </c>
      <c r="BG18" s="22" t="s">
        <v>24</v>
      </c>
      <c r="BH18" s="68" t="s">
        <v>186</v>
      </c>
      <c r="BI18" s="126">
        <v>33129</v>
      </c>
      <c r="BJ18" s="125">
        <v>42397919</v>
      </c>
      <c r="BK18" s="125">
        <v>1595100</v>
      </c>
      <c r="BL18" s="126">
        <v>34193</v>
      </c>
      <c r="BM18" s="125">
        <v>42444479</v>
      </c>
      <c r="BN18" s="125">
        <v>1642120</v>
      </c>
      <c r="BO18" s="126">
        <v>28247</v>
      </c>
      <c r="BP18" s="125">
        <v>34629940</v>
      </c>
      <c r="BQ18" s="125">
        <v>1345900</v>
      </c>
      <c r="BR18" s="126">
        <v>28992</v>
      </c>
      <c r="BS18" s="125">
        <v>35067266</v>
      </c>
      <c r="BT18" s="125">
        <v>1387850</v>
      </c>
      <c r="BU18" s="22" t="s">
        <v>24</v>
      </c>
      <c r="BV18" s="68" t="s">
        <v>186</v>
      </c>
      <c r="BW18" s="126">
        <v>25739</v>
      </c>
      <c r="BX18" s="125">
        <v>30466666</v>
      </c>
      <c r="BY18" s="125">
        <v>1219150</v>
      </c>
      <c r="BZ18" s="126">
        <v>27211</v>
      </c>
      <c r="CA18" s="125">
        <v>32731268</v>
      </c>
      <c r="CB18" s="125">
        <v>1290100</v>
      </c>
      <c r="CC18" s="126">
        <v>24985</v>
      </c>
      <c r="CD18" s="125">
        <v>29595378</v>
      </c>
      <c r="CE18" s="125">
        <v>1173700</v>
      </c>
      <c r="CF18" s="126">
        <v>28744</v>
      </c>
      <c r="CG18" s="125">
        <v>33741847</v>
      </c>
      <c r="CH18" s="125">
        <v>1369850</v>
      </c>
      <c r="CI18" s="22" t="s">
        <v>24</v>
      </c>
      <c r="CJ18" s="68" t="s">
        <v>186</v>
      </c>
      <c r="CK18" s="126">
        <v>22273</v>
      </c>
      <c r="CL18" s="125">
        <v>25629710</v>
      </c>
      <c r="CM18" s="125">
        <v>1043080</v>
      </c>
      <c r="CN18" s="126">
        <v>26403</v>
      </c>
      <c r="CO18" s="125">
        <v>30309599</v>
      </c>
      <c r="CP18" s="125">
        <v>1256350</v>
      </c>
      <c r="CQ18" s="126">
        <v>17826</v>
      </c>
      <c r="CR18" s="125">
        <v>20339546</v>
      </c>
      <c r="CS18" s="125">
        <v>816170</v>
      </c>
      <c r="CT18" s="126">
        <v>21029</v>
      </c>
      <c r="CU18" s="125">
        <v>23144016</v>
      </c>
      <c r="CV18" s="125">
        <v>989000</v>
      </c>
      <c r="CW18" s="22" t="s">
        <v>24</v>
      </c>
      <c r="CX18" s="68" t="s">
        <v>186</v>
      </c>
      <c r="CY18" s="126">
        <v>10887</v>
      </c>
      <c r="CZ18" s="125">
        <v>12249107</v>
      </c>
      <c r="DA18" s="125">
        <v>493150</v>
      </c>
      <c r="DB18" s="126">
        <v>13015</v>
      </c>
      <c r="DC18" s="125">
        <v>14180717</v>
      </c>
      <c r="DD18" s="125">
        <v>595000</v>
      </c>
      <c r="DE18" s="126">
        <v>8922</v>
      </c>
      <c r="DF18" s="125">
        <v>9840594</v>
      </c>
      <c r="DG18" s="125">
        <v>411200</v>
      </c>
      <c r="DH18" s="126">
        <v>11712</v>
      </c>
      <c r="DI18" s="125">
        <v>12433923</v>
      </c>
      <c r="DJ18" s="125">
        <v>513850</v>
      </c>
      <c r="DK18" s="22" t="s">
        <v>24</v>
      </c>
      <c r="DL18" s="68" t="s">
        <v>186</v>
      </c>
      <c r="DM18" s="126">
        <v>5715</v>
      </c>
      <c r="DN18" s="125">
        <v>6062091</v>
      </c>
      <c r="DO18" s="125">
        <v>253450</v>
      </c>
      <c r="DP18" s="126">
        <v>7565</v>
      </c>
      <c r="DQ18" s="125">
        <v>7521227</v>
      </c>
      <c r="DR18" s="125">
        <v>328000</v>
      </c>
      <c r="DS18" s="126">
        <v>4135</v>
      </c>
      <c r="DT18" s="125">
        <v>4144273</v>
      </c>
      <c r="DU18" s="125">
        <v>125900</v>
      </c>
      <c r="DV18" s="126">
        <v>4278</v>
      </c>
      <c r="DW18" s="125">
        <v>4077940</v>
      </c>
      <c r="DX18" s="125">
        <v>176850</v>
      </c>
      <c r="DY18" s="22" t="s">
        <v>24</v>
      </c>
      <c r="DZ18" s="68" t="s">
        <v>186</v>
      </c>
      <c r="EA18" s="126">
        <v>3147</v>
      </c>
      <c r="EB18" s="125">
        <v>3068755</v>
      </c>
      <c r="EC18" s="125">
        <v>67150</v>
      </c>
      <c r="ED18" s="126">
        <v>2142</v>
      </c>
      <c r="EE18" s="125">
        <v>1814448</v>
      </c>
      <c r="EF18" s="125">
        <v>83050</v>
      </c>
      <c r="EG18" s="22" t="s">
        <v>24</v>
      </c>
    </row>
    <row r="19" spans="1:137" ht="18" customHeight="1">
      <c r="A19" s="68" t="s">
        <v>187</v>
      </c>
      <c r="B19" s="124">
        <v>2645928</v>
      </c>
      <c r="C19" s="125">
        <v>3284532318</v>
      </c>
      <c r="D19" s="125">
        <v>124174520</v>
      </c>
      <c r="E19" s="126">
        <v>1240889</v>
      </c>
      <c r="F19" s="125">
        <v>1545990858</v>
      </c>
      <c r="G19" s="125">
        <v>57672540</v>
      </c>
      <c r="H19" s="126">
        <v>1405039</v>
      </c>
      <c r="I19" s="125">
        <v>1738541460</v>
      </c>
      <c r="J19" s="125">
        <v>66501980</v>
      </c>
      <c r="K19" s="126">
        <v>27067</v>
      </c>
      <c r="L19" s="125">
        <v>46073112</v>
      </c>
      <c r="M19" s="125">
        <v>1020110</v>
      </c>
      <c r="N19" s="126">
        <v>24747</v>
      </c>
      <c r="O19" s="125">
        <v>40333448</v>
      </c>
      <c r="P19" s="127">
        <v>938070</v>
      </c>
      <c r="Q19" s="22" t="s">
        <v>25</v>
      </c>
      <c r="R19" s="68" t="s">
        <v>187</v>
      </c>
      <c r="S19" s="126">
        <v>135964</v>
      </c>
      <c r="T19" s="125">
        <v>154523444</v>
      </c>
      <c r="U19" s="125">
        <v>6573170</v>
      </c>
      <c r="V19" s="126">
        <v>129487</v>
      </c>
      <c r="W19" s="125">
        <v>142879377</v>
      </c>
      <c r="X19" s="125">
        <v>6265600</v>
      </c>
      <c r="Y19" s="126">
        <v>68785</v>
      </c>
      <c r="Z19" s="125">
        <v>77487897</v>
      </c>
      <c r="AA19" s="125">
        <v>3317720</v>
      </c>
      <c r="AB19" s="126">
        <v>72278</v>
      </c>
      <c r="AC19" s="125">
        <v>85821270</v>
      </c>
      <c r="AD19" s="125">
        <v>3476510</v>
      </c>
      <c r="AE19" s="22" t="s">
        <v>25</v>
      </c>
      <c r="AF19" s="68" t="s">
        <v>187</v>
      </c>
      <c r="AG19" s="126">
        <v>64676</v>
      </c>
      <c r="AH19" s="125">
        <v>96283777</v>
      </c>
      <c r="AI19" s="125">
        <v>3091870</v>
      </c>
      <c r="AJ19" s="126">
        <v>89254</v>
      </c>
      <c r="AK19" s="125">
        <v>128821795</v>
      </c>
      <c r="AL19" s="125">
        <v>4251780</v>
      </c>
      <c r="AM19" s="126">
        <v>85590</v>
      </c>
      <c r="AN19" s="125">
        <v>122613518</v>
      </c>
      <c r="AO19" s="125">
        <v>4116060</v>
      </c>
      <c r="AP19" s="126">
        <v>112305</v>
      </c>
      <c r="AQ19" s="125">
        <v>156714895</v>
      </c>
      <c r="AR19" s="125">
        <v>5399840</v>
      </c>
      <c r="AS19" s="22" t="s">
        <v>25</v>
      </c>
      <c r="AT19" s="68" t="s">
        <v>187</v>
      </c>
      <c r="AU19" s="126">
        <v>94820</v>
      </c>
      <c r="AV19" s="125">
        <v>129603210</v>
      </c>
      <c r="AW19" s="125">
        <v>4595730</v>
      </c>
      <c r="AX19" s="126">
        <v>114874</v>
      </c>
      <c r="AY19" s="125">
        <v>151459552</v>
      </c>
      <c r="AZ19" s="125">
        <v>5576530</v>
      </c>
      <c r="BA19" s="126">
        <v>106574</v>
      </c>
      <c r="BB19" s="125">
        <v>139378794</v>
      </c>
      <c r="BC19" s="125">
        <v>5161660</v>
      </c>
      <c r="BD19" s="126">
        <v>127279</v>
      </c>
      <c r="BE19" s="125">
        <v>161954782</v>
      </c>
      <c r="BF19" s="125">
        <v>6158660</v>
      </c>
      <c r="BG19" s="22" t="s">
        <v>25</v>
      </c>
      <c r="BH19" s="68" t="s">
        <v>187</v>
      </c>
      <c r="BI19" s="126">
        <v>98756</v>
      </c>
      <c r="BJ19" s="125">
        <v>124733035</v>
      </c>
      <c r="BK19" s="125">
        <v>4769890</v>
      </c>
      <c r="BL19" s="126">
        <v>114632</v>
      </c>
      <c r="BM19" s="125">
        <v>143761453</v>
      </c>
      <c r="BN19" s="125">
        <v>5524900</v>
      </c>
      <c r="BO19" s="126">
        <v>94610</v>
      </c>
      <c r="BP19" s="125">
        <v>116161290</v>
      </c>
      <c r="BQ19" s="125">
        <v>4484820</v>
      </c>
      <c r="BR19" s="126">
        <v>105436</v>
      </c>
      <c r="BS19" s="125">
        <v>130216274</v>
      </c>
      <c r="BT19" s="125">
        <v>5040230</v>
      </c>
      <c r="BU19" s="22" t="s">
        <v>25</v>
      </c>
      <c r="BV19" s="68" t="s">
        <v>187</v>
      </c>
      <c r="BW19" s="126">
        <v>96994</v>
      </c>
      <c r="BX19" s="125">
        <v>115430135</v>
      </c>
      <c r="BY19" s="125">
        <v>4547310</v>
      </c>
      <c r="BZ19" s="126">
        <v>108712</v>
      </c>
      <c r="CA19" s="125">
        <v>131149384</v>
      </c>
      <c r="CB19" s="125">
        <v>5205520</v>
      </c>
      <c r="CC19" s="126">
        <v>98840</v>
      </c>
      <c r="CD19" s="125">
        <v>116885761</v>
      </c>
      <c r="CE19" s="125">
        <v>4602070</v>
      </c>
      <c r="CF19" s="126">
        <v>110715</v>
      </c>
      <c r="CG19" s="125">
        <v>131871766</v>
      </c>
      <c r="CH19" s="125">
        <v>5301420</v>
      </c>
      <c r="CI19" s="22" t="s">
        <v>25</v>
      </c>
      <c r="CJ19" s="68" t="s">
        <v>187</v>
      </c>
      <c r="CK19" s="126">
        <v>86974</v>
      </c>
      <c r="CL19" s="125">
        <v>101848193</v>
      </c>
      <c r="CM19" s="125">
        <v>4047730</v>
      </c>
      <c r="CN19" s="126">
        <v>98250</v>
      </c>
      <c r="CO19" s="125">
        <v>115438860</v>
      </c>
      <c r="CP19" s="125">
        <v>4672930</v>
      </c>
      <c r="CQ19" s="126">
        <v>67842</v>
      </c>
      <c r="CR19" s="125">
        <v>78395716</v>
      </c>
      <c r="CS19" s="125">
        <v>3103650</v>
      </c>
      <c r="CT19" s="126">
        <v>76801</v>
      </c>
      <c r="CU19" s="125">
        <v>88330900</v>
      </c>
      <c r="CV19" s="125">
        <v>3538600</v>
      </c>
      <c r="CW19" s="22" t="s">
        <v>25</v>
      </c>
      <c r="CX19" s="68" t="s">
        <v>187</v>
      </c>
      <c r="CY19" s="126">
        <v>36822</v>
      </c>
      <c r="CZ19" s="125">
        <v>42830586</v>
      </c>
      <c r="DA19" s="125">
        <v>1651970</v>
      </c>
      <c r="DB19" s="126">
        <v>43950</v>
      </c>
      <c r="DC19" s="125">
        <v>49810184</v>
      </c>
      <c r="DD19" s="125">
        <v>1906770</v>
      </c>
      <c r="DE19" s="126">
        <v>28073</v>
      </c>
      <c r="DF19" s="125">
        <v>32156661</v>
      </c>
      <c r="DG19" s="125">
        <v>1289780</v>
      </c>
      <c r="DH19" s="126">
        <v>36414</v>
      </c>
      <c r="DI19" s="125">
        <v>39915522</v>
      </c>
      <c r="DJ19" s="125">
        <v>1542740</v>
      </c>
      <c r="DK19" s="22" t="s">
        <v>25</v>
      </c>
      <c r="DL19" s="68" t="s">
        <v>187</v>
      </c>
      <c r="DM19" s="126">
        <v>17694</v>
      </c>
      <c r="DN19" s="125">
        <v>19558108</v>
      </c>
      <c r="DO19" s="125">
        <v>734290</v>
      </c>
      <c r="DP19" s="126">
        <v>22290</v>
      </c>
      <c r="DQ19" s="125">
        <v>23235107</v>
      </c>
      <c r="DR19" s="125">
        <v>962920</v>
      </c>
      <c r="DS19" s="126">
        <v>18159</v>
      </c>
      <c r="DT19" s="125">
        <v>19102422</v>
      </c>
      <c r="DU19" s="125">
        <v>378050</v>
      </c>
      <c r="DV19" s="126">
        <v>11617</v>
      </c>
      <c r="DW19" s="125">
        <v>11339702</v>
      </c>
      <c r="DX19" s="125">
        <v>497730</v>
      </c>
      <c r="DY19" s="22" t="s">
        <v>25</v>
      </c>
      <c r="DZ19" s="68" t="s">
        <v>187</v>
      </c>
      <c r="EA19" s="126">
        <v>12649</v>
      </c>
      <c r="EB19" s="125">
        <v>12925199</v>
      </c>
      <c r="EC19" s="125">
        <v>186660</v>
      </c>
      <c r="ED19" s="126">
        <v>5998</v>
      </c>
      <c r="EE19" s="125">
        <v>5487189</v>
      </c>
      <c r="EF19" s="125">
        <v>241230</v>
      </c>
      <c r="EG19" s="22" t="s">
        <v>25</v>
      </c>
    </row>
    <row r="20" spans="1:137" ht="18" customHeight="1">
      <c r="A20" s="68" t="s">
        <v>188</v>
      </c>
      <c r="B20" s="124">
        <v>574642</v>
      </c>
      <c r="C20" s="125">
        <v>704674525</v>
      </c>
      <c r="D20" s="125">
        <v>27080590</v>
      </c>
      <c r="E20" s="126">
        <v>273915</v>
      </c>
      <c r="F20" s="125">
        <v>336812415</v>
      </c>
      <c r="G20" s="125">
        <v>12855490</v>
      </c>
      <c r="H20" s="126">
        <v>300727</v>
      </c>
      <c r="I20" s="125">
        <v>367862110</v>
      </c>
      <c r="J20" s="125">
        <v>14225100</v>
      </c>
      <c r="K20" s="126">
        <v>7130</v>
      </c>
      <c r="L20" s="125">
        <v>9740661</v>
      </c>
      <c r="M20" s="125">
        <v>272930</v>
      </c>
      <c r="N20" s="126">
        <v>6649</v>
      </c>
      <c r="O20" s="125">
        <v>9438054</v>
      </c>
      <c r="P20" s="127">
        <v>260280</v>
      </c>
      <c r="Q20" s="22" t="s">
        <v>26</v>
      </c>
      <c r="R20" s="68" t="s">
        <v>188</v>
      </c>
      <c r="S20" s="126">
        <v>36377</v>
      </c>
      <c r="T20" s="125">
        <v>37002226</v>
      </c>
      <c r="U20" s="125">
        <v>1764890</v>
      </c>
      <c r="V20" s="126">
        <v>35323</v>
      </c>
      <c r="W20" s="125">
        <v>34867040</v>
      </c>
      <c r="X20" s="125">
        <v>1711370</v>
      </c>
      <c r="Y20" s="126">
        <v>17379</v>
      </c>
      <c r="Z20" s="125">
        <v>17173579</v>
      </c>
      <c r="AA20" s="125">
        <v>832020</v>
      </c>
      <c r="AB20" s="126">
        <v>18467</v>
      </c>
      <c r="AC20" s="125">
        <v>19358740</v>
      </c>
      <c r="AD20" s="125">
        <v>880350</v>
      </c>
      <c r="AE20" s="22" t="s">
        <v>26</v>
      </c>
      <c r="AF20" s="68" t="s">
        <v>188</v>
      </c>
      <c r="AG20" s="126">
        <v>12796</v>
      </c>
      <c r="AH20" s="125">
        <v>18133825</v>
      </c>
      <c r="AI20" s="125">
        <v>605530</v>
      </c>
      <c r="AJ20" s="126">
        <v>17122</v>
      </c>
      <c r="AK20" s="125">
        <v>23895833</v>
      </c>
      <c r="AL20" s="125">
        <v>808900</v>
      </c>
      <c r="AM20" s="126">
        <v>15205</v>
      </c>
      <c r="AN20" s="125">
        <v>21579825</v>
      </c>
      <c r="AO20" s="125">
        <v>728520</v>
      </c>
      <c r="AP20" s="126">
        <v>19825</v>
      </c>
      <c r="AQ20" s="125">
        <v>27091946</v>
      </c>
      <c r="AR20" s="125">
        <v>949080</v>
      </c>
      <c r="AS20" s="22" t="s">
        <v>26</v>
      </c>
      <c r="AT20" s="68" t="s">
        <v>188</v>
      </c>
      <c r="AU20" s="126">
        <v>19272</v>
      </c>
      <c r="AV20" s="125">
        <v>27141543</v>
      </c>
      <c r="AW20" s="125">
        <v>929760</v>
      </c>
      <c r="AX20" s="126">
        <v>23568</v>
      </c>
      <c r="AY20" s="125">
        <v>31801581</v>
      </c>
      <c r="AZ20" s="125">
        <v>1136530</v>
      </c>
      <c r="BA20" s="126">
        <v>25857</v>
      </c>
      <c r="BB20" s="125">
        <v>34799982</v>
      </c>
      <c r="BC20" s="125">
        <v>1241800</v>
      </c>
      <c r="BD20" s="126">
        <v>29945</v>
      </c>
      <c r="BE20" s="125">
        <v>38971368</v>
      </c>
      <c r="BF20" s="125">
        <v>1435840</v>
      </c>
      <c r="BG20" s="22" t="s">
        <v>26</v>
      </c>
      <c r="BH20" s="68" t="s">
        <v>188</v>
      </c>
      <c r="BI20" s="126">
        <v>25413</v>
      </c>
      <c r="BJ20" s="125">
        <v>33525942</v>
      </c>
      <c r="BK20" s="125">
        <v>1213300</v>
      </c>
      <c r="BL20" s="126">
        <v>28225</v>
      </c>
      <c r="BM20" s="125">
        <v>36297620</v>
      </c>
      <c r="BN20" s="125">
        <v>1348820</v>
      </c>
      <c r="BO20" s="126">
        <v>22856</v>
      </c>
      <c r="BP20" s="125">
        <v>28931743</v>
      </c>
      <c r="BQ20" s="125">
        <v>1082520</v>
      </c>
      <c r="BR20" s="126">
        <v>23606</v>
      </c>
      <c r="BS20" s="125">
        <v>29856221</v>
      </c>
      <c r="BT20" s="125">
        <v>1118030</v>
      </c>
      <c r="BU20" s="22" t="s">
        <v>26</v>
      </c>
      <c r="BV20" s="68" t="s">
        <v>188</v>
      </c>
      <c r="BW20" s="126">
        <v>19962</v>
      </c>
      <c r="BX20" s="125">
        <v>24411380</v>
      </c>
      <c r="BY20" s="125">
        <v>938170</v>
      </c>
      <c r="BZ20" s="126">
        <v>20986</v>
      </c>
      <c r="CA20" s="125">
        <v>26412331</v>
      </c>
      <c r="CB20" s="125">
        <v>992400</v>
      </c>
      <c r="CC20" s="126">
        <v>19385</v>
      </c>
      <c r="CD20" s="125">
        <v>23735575</v>
      </c>
      <c r="CE20" s="125">
        <v>902120</v>
      </c>
      <c r="CF20" s="126">
        <v>19652</v>
      </c>
      <c r="CG20" s="125">
        <v>24055720</v>
      </c>
      <c r="CH20" s="125">
        <v>930350</v>
      </c>
      <c r="CI20" s="22" t="s">
        <v>26</v>
      </c>
      <c r="CJ20" s="68" t="s">
        <v>188</v>
      </c>
      <c r="CK20" s="126">
        <v>15953</v>
      </c>
      <c r="CL20" s="125">
        <v>19107612</v>
      </c>
      <c r="CM20" s="125">
        <v>740850</v>
      </c>
      <c r="CN20" s="126">
        <v>17060</v>
      </c>
      <c r="CO20" s="125">
        <v>20476080</v>
      </c>
      <c r="CP20" s="125">
        <v>805210</v>
      </c>
      <c r="CQ20" s="126">
        <v>12538</v>
      </c>
      <c r="CR20" s="125">
        <v>14823191</v>
      </c>
      <c r="CS20" s="125">
        <v>584990</v>
      </c>
      <c r="CT20" s="126">
        <v>14646</v>
      </c>
      <c r="CU20" s="125">
        <v>17214417</v>
      </c>
      <c r="CV20" s="125">
        <v>682160</v>
      </c>
      <c r="CW20" s="22" t="s">
        <v>26</v>
      </c>
      <c r="CX20" s="68" t="s">
        <v>188</v>
      </c>
      <c r="CY20" s="126">
        <v>7535</v>
      </c>
      <c r="CZ20" s="125">
        <v>8885523</v>
      </c>
      <c r="DA20" s="125">
        <v>343440</v>
      </c>
      <c r="DB20" s="126">
        <v>8677</v>
      </c>
      <c r="DC20" s="125">
        <v>10107406</v>
      </c>
      <c r="DD20" s="125">
        <v>391730</v>
      </c>
      <c r="DE20" s="126">
        <v>6882</v>
      </c>
      <c r="DF20" s="125">
        <v>8126400</v>
      </c>
      <c r="DG20" s="125">
        <v>318920</v>
      </c>
      <c r="DH20" s="126">
        <v>8023</v>
      </c>
      <c r="DI20" s="125">
        <v>8902489</v>
      </c>
      <c r="DJ20" s="125">
        <v>363540</v>
      </c>
      <c r="DK20" s="22" t="s">
        <v>26</v>
      </c>
      <c r="DL20" s="68" t="s">
        <v>188</v>
      </c>
      <c r="DM20" s="126">
        <v>4804</v>
      </c>
      <c r="DN20" s="125">
        <v>5240652</v>
      </c>
      <c r="DO20" s="125">
        <v>213260</v>
      </c>
      <c r="DP20" s="126">
        <v>5179</v>
      </c>
      <c r="DQ20" s="125">
        <v>5483220</v>
      </c>
      <c r="DR20" s="125">
        <v>237360</v>
      </c>
      <c r="DS20" s="126">
        <v>2712</v>
      </c>
      <c r="DT20" s="125">
        <v>2735902</v>
      </c>
      <c r="DU20" s="125">
        <v>93380</v>
      </c>
      <c r="DV20" s="126">
        <v>2654</v>
      </c>
      <c r="DW20" s="125">
        <v>2634009</v>
      </c>
      <c r="DX20" s="125">
        <v>121760</v>
      </c>
      <c r="DY20" s="22" t="s">
        <v>26</v>
      </c>
      <c r="DZ20" s="68" t="s">
        <v>188</v>
      </c>
      <c r="EA20" s="126">
        <v>1859</v>
      </c>
      <c r="EB20" s="125">
        <v>1716854</v>
      </c>
      <c r="EC20" s="125">
        <v>49090</v>
      </c>
      <c r="ED20" s="126">
        <v>1120</v>
      </c>
      <c r="EE20" s="125">
        <v>998035</v>
      </c>
      <c r="EF20" s="125">
        <v>51390</v>
      </c>
      <c r="EG20" s="22" t="s">
        <v>26</v>
      </c>
    </row>
    <row r="21" spans="1:137" ht="18" customHeight="1">
      <c r="A21" s="68" t="s">
        <v>189</v>
      </c>
      <c r="B21" s="124">
        <v>531453</v>
      </c>
      <c r="C21" s="125">
        <v>642144623</v>
      </c>
      <c r="D21" s="125">
        <v>25169670</v>
      </c>
      <c r="E21" s="126">
        <v>246944</v>
      </c>
      <c r="F21" s="125">
        <v>296856801</v>
      </c>
      <c r="G21" s="125">
        <v>11647100</v>
      </c>
      <c r="H21" s="126">
        <v>284509</v>
      </c>
      <c r="I21" s="125">
        <v>345287822</v>
      </c>
      <c r="J21" s="125">
        <v>13522570</v>
      </c>
      <c r="K21" s="126">
        <v>3789</v>
      </c>
      <c r="L21" s="125">
        <v>4406006</v>
      </c>
      <c r="M21" s="125">
        <v>151110</v>
      </c>
      <c r="N21" s="126">
        <v>3476</v>
      </c>
      <c r="O21" s="125">
        <v>4055691</v>
      </c>
      <c r="P21" s="127">
        <v>136290</v>
      </c>
      <c r="Q21" s="22" t="s">
        <v>27</v>
      </c>
      <c r="R21" s="68" t="s">
        <v>189</v>
      </c>
      <c r="S21" s="126">
        <v>29978</v>
      </c>
      <c r="T21" s="125">
        <v>29884958</v>
      </c>
      <c r="U21" s="125">
        <v>1421030</v>
      </c>
      <c r="V21" s="126">
        <v>28295</v>
      </c>
      <c r="W21" s="125">
        <v>28237192</v>
      </c>
      <c r="X21" s="125">
        <v>1340990</v>
      </c>
      <c r="Y21" s="126">
        <v>15115</v>
      </c>
      <c r="Z21" s="125">
        <v>16048407</v>
      </c>
      <c r="AA21" s="125">
        <v>707100</v>
      </c>
      <c r="AB21" s="126">
        <v>15391</v>
      </c>
      <c r="AC21" s="125">
        <v>17144461</v>
      </c>
      <c r="AD21" s="125">
        <v>719730</v>
      </c>
      <c r="AE21" s="22" t="s">
        <v>27</v>
      </c>
      <c r="AF21" s="68" t="s">
        <v>189</v>
      </c>
      <c r="AG21" s="126">
        <v>12105</v>
      </c>
      <c r="AH21" s="125">
        <v>17881097</v>
      </c>
      <c r="AI21" s="125">
        <v>574860</v>
      </c>
      <c r="AJ21" s="126">
        <v>17487</v>
      </c>
      <c r="AK21" s="125">
        <v>25549018</v>
      </c>
      <c r="AL21" s="125">
        <v>821890</v>
      </c>
      <c r="AM21" s="126">
        <v>14294</v>
      </c>
      <c r="AN21" s="125">
        <v>20347213</v>
      </c>
      <c r="AO21" s="125">
        <v>688980</v>
      </c>
      <c r="AP21" s="126">
        <v>19289</v>
      </c>
      <c r="AQ21" s="125">
        <v>26768871</v>
      </c>
      <c r="AR21" s="125">
        <v>925400</v>
      </c>
      <c r="AS21" s="22" t="s">
        <v>27</v>
      </c>
      <c r="AT21" s="68" t="s">
        <v>189</v>
      </c>
      <c r="AU21" s="126">
        <v>16382</v>
      </c>
      <c r="AV21" s="125">
        <v>22342912</v>
      </c>
      <c r="AW21" s="125">
        <v>797370</v>
      </c>
      <c r="AX21" s="126">
        <v>20327</v>
      </c>
      <c r="AY21" s="125">
        <v>27031151</v>
      </c>
      <c r="AZ21" s="125">
        <v>986000</v>
      </c>
      <c r="BA21" s="126">
        <v>18339</v>
      </c>
      <c r="BB21" s="125">
        <v>24354244</v>
      </c>
      <c r="BC21" s="125">
        <v>887500</v>
      </c>
      <c r="BD21" s="126">
        <v>23000</v>
      </c>
      <c r="BE21" s="125">
        <v>30137742</v>
      </c>
      <c r="BF21" s="125">
        <v>1114330</v>
      </c>
      <c r="BG21" s="22" t="s">
        <v>27</v>
      </c>
      <c r="BH21" s="68" t="s">
        <v>189</v>
      </c>
      <c r="BI21" s="126">
        <v>15980</v>
      </c>
      <c r="BJ21" s="125">
        <v>20339350</v>
      </c>
      <c r="BK21" s="125">
        <v>771680</v>
      </c>
      <c r="BL21" s="126">
        <v>20258</v>
      </c>
      <c r="BM21" s="125">
        <v>25954330</v>
      </c>
      <c r="BN21" s="125">
        <v>973610</v>
      </c>
      <c r="BO21" s="126">
        <v>15687</v>
      </c>
      <c r="BP21" s="125">
        <v>19260373</v>
      </c>
      <c r="BQ21" s="125">
        <v>747980</v>
      </c>
      <c r="BR21" s="126">
        <v>18562</v>
      </c>
      <c r="BS21" s="125">
        <v>23294505</v>
      </c>
      <c r="BT21" s="125">
        <v>885630</v>
      </c>
      <c r="BU21" s="22" t="s">
        <v>27</v>
      </c>
      <c r="BV21" s="68" t="s">
        <v>189</v>
      </c>
      <c r="BW21" s="126">
        <v>17265</v>
      </c>
      <c r="BX21" s="125">
        <v>20471857</v>
      </c>
      <c r="BY21" s="125">
        <v>807660</v>
      </c>
      <c r="BZ21" s="126">
        <v>19900</v>
      </c>
      <c r="CA21" s="125">
        <v>24474850</v>
      </c>
      <c r="CB21" s="125">
        <v>947140</v>
      </c>
      <c r="CC21" s="126">
        <v>19669</v>
      </c>
      <c r="CD21" s="125">
        <v>23421816</v>
      </c>
      <c r="CE21" s="125">
        <v>927800</v>
      </c>
      <c r="CF21" s="126">
        <v>22561</v>
      </c>
      <c r="CG21" s="125">
        <v>27469458</v>
      </c>
      <c r="CH21" s="125">
        <v>1079700</v>
      </c>
      <c r="CI21" s="22" t="s">
        <v>27</v>
      </c>
      <c r="CJ21" s="68" t="s">
        <v>189</v>
      </c>
      <c r="CK21" s="126">
        <v>18121</v>
      </c>
      <c r="CL21" s="125">
        <v>21622931</v>
      </c>
      <c r="CM21" s="125">
        <v>851850</v>
      </c>
      <c r="CN21" s="126">
        <v>20777</v>
      </c>
      <c r="CO21" s="125">
        <v>24734786</v>
      </c>
      <c r="CP21" s="125">
        <v>994760</v>
      </c>
      <c r="CQ21" s="126">
        <v>15275</v>
      </c>
      <c r="CR21" s="125">
        <v>18055340</v>
      </c>
      <c r="CS21" s="125">
        <v>721000</v>
      </c>
      <c r="CT21" s="126">
        <v>17649</v>
      </c>
      <c r="CU21" s="125">
        <v>20250598</v>
      </c>
      <c r="CV21" s="125">
        <v>841960</v>
      </c>
      <c r="CW21" s="22" t="s">
        <v>27</v>
      </c>
      <c r="CX21" s="68" t="s">
        <v>189</v>
      </c>
      <c r="CY21" s="126">
        <v>10180</v>
      </c>
      <c r="CZ21" s="125">
        <v>11683465</v>
      </c>
      <c r="DA21" s="125">
        <v>475470</v>
      </c>
      <c r="DB21" s="126">
        <v>12011</v>
      </c>
      <c r="DC21" s="125">
        <v>13486940</v>
      </c>
      <c r="DD21" s="125">
        <v>559450</v>
      </c>
      <c r="DE21" s="126">
        <v>10569</v>
      </c>
      <c r="DF21" s="125">
        <v>11884188</v>
      </c>
      <c r="DG21" s="125">
        <v>500720</v>
      </c>
      <c r="DH21" s="126">
        <v>11539</v>
      </c>
      <c r="DI21" s="125">
        <v>12784520</v>
      </c>
      <c r="DJ21" s="125">
        <v>539900</v>
      </c>
      <c r="DK21" s="22" t="s">
        <v>27</v>
      </c>
      <c r="DL21" s="68" t="s">
        <v>189</v>
      </c>
      <c r="DM21" s="126">
        <v>7311</v>
      </c>
      <c r="DN21" s="125">
        <v>8018884</v>
      </c>
      <c r="DO21" s="125">
        <v>338850</v>
      </c>
      <c r="DP21" s="126">
        <v>7616</v>
      </c>
      <c r="DQ21" s="125">
        <v>7926992</v>
      </c>
      <c r="DR21" s="125">
        <v>354940</v>
      </c>
      <c r="DS21" s="126">
        <v>4653</v>
      </c>
      <c r="DT21" s="125">
        <v>4680112</v>
      </c>
      <c r="DU21" s="125">
        <v>190830</v>
      </c>
      <c r="DV21" s="126">
        <v>4392</v>
      </c>
      <c r="DW21" s="125">
        <v>4265444</v>
      </c>
      <c r="DX21" s="125">
        <v>207470</v>
      </c>
      <c r="DY21" s="22" t="s">
        <v>27</v>
      </c>
      <c r="DZ21" s="68" t="s">
        <v>189</v>
      </c>
      <c r="EA21" s="126">
        <v>2232</v>
      </c>
      <c r="EB21" s="125">
        <v>2153648</v>
      </c>
      <c r="EC21" s="125">
        <v>85310</v>
      </c>
      <c r="ED21" s="126">
        <v>1979</v>
      </c>
      <c r="EE21" s="125">
        <v>1721273</v>
      </c>
      <c r="EF21" s="125">
        <v>93380</v>
      </c>
      <c r="EG21" s="22" t="s">
        <v>27</v>
      </c>
    </row>
    <row r="22" spans="1:137" ht="18" customHeight="1">
      <c r="A22" s="67" t="s">
        <v>220</v>
      </c>
      <c r="B22" s="120">
        <v>6422858</v>
      </c>
      <c r="C22" s="121">
        <v>7422548972</v>
      </c>
      <c r="D22" s="121">
        <v>304265150</v>
      </c>
      <c r="E22" s="122">
        <v>2973695</v>
      </c>
      <c r="F22" s="121">
        <v>3460442781</v>
      </c>
      <c r="G22" s="121">
        <v>139518800</v>
      </c>
      <c r="H22" s="122">
        <v>3449163</v>
      </c>
      <c r="I22" s="121">
        <v>3962106191</v>
      </c>
      <c r="J22" s="121">
        <v>164746350</v>
      </c>
      <c r="K22" s="122">
        <v>58834</v>
      </c>
      <c r="L22" s="121">
        <v>82427030</v>
      </c>
      <c r="M22" s="121">
        <v>2182180</v>
      </c>
      <c r="N22" s="122">
        <v>53963</v>
      </c>
      <c r="O22" s="121">
        <v>74113351</v>
      </c>
      <c r="P22" s="123">
        <v>2017200</v>
      </c>
      <c r="Q22" s="17" t="s">
        <v>236</v>
      </c>
      <c r="R22" s="67" t="s">
        <v>220</v>
      </c>
      <c r="S22" s="122">
        <v>299446</v>
      </c>
      <c r="T22" s="121">
        <v>301528773</v>
      </c>
      <c r="U22" s="121">
        <v>14463240</v>
      </c>
      <c r="V22" s="122">
        <v>292922</v>
      </c>
      <c r="W22" s="121">
        <v>289389727</v>
      </c>
      <c r="X22" s="121">
        <v>14142180</v>
      </c>
      <c r="Y22" s="122">
        <v>170817</v>
      </c>
      <c r="Z22" s="121">
        <v>170864990</v>
      </c>
      <c r="AA22" s="121">
        <v>8195760</v>
      </c>
      <c r="AB22" s="122">
        <v>177113</v>
      </c>
      <c r="AC22" s="121">
        <v>188481440</v>
      </c>
      <c r="AD22" s="121">
        <v>8474190</v>
      </c>
      <c r="AE22" s="17" t="s">
        <v>236</v>
      </c>
      <c r="AF22" s="67" t="s">
        <v>220</v>
      </c>
      <c r="AG22" s="122">
        <v>152192</v>
      </c>
      <c r="AH22" s="121">
        <v>212647058</v>
      </c>
      <c r="AI22" s="121">
        <v>7287590</v>
      </c>
      <c r="AJ22" s="122">
        <v>205286</v>
      </c>
      <c r="AK22" s="121">
        <v>278998540</v>
      </c>
      <c r="AL22" s="121">
        <v>9761690</v>
      </c>
      <c r="AM22" s="122">
        <v>202845</v>
      </c>
      <c r="AN22" s="121">
        <v>282155456</v>
      </c>
      <c r="AO22" s="121">
        <v>9794680</v>
      </c>
      <c r="AP22" s="122">
        <v>276518</v>
      </c>
      <c r="AQ22" s="121">
        <v>368818083</v>
      </c>
      <c r="AR22" s="121">
        <v>13313830</v>
      </c>
      <c r="AS22" s="17" t="s">
        <v>236</v>
      </c>
      <c r="AT22" s="67" t="s">
        <v>220</v>
      </c>
      <c r="AU22" s="122">
        <v>207697</v>
      </c>
      <c r="AV22" s="121">
        <v>276393614</v>
      </c>
      <c r="AW22" s="121">
        <v>10133290</v>
      </c>
      <c r="AX22" s="122">
        <v>264199</v>
      </c>
      <c r="AY22" s="121">
        <v>333629744</v>
      </c>
      <c r="AZ22" s="121">
        <v>12903060</v>
      </c>
      <c r="BA22" s="122">
        <v>221550</v>
      </c>
      <c r="BB22" s="121">
        <v>280892873</v>
      </c>
      <c r="BC22" s="121">
        <v>10806960</v>
      </c>
      <c r="BD22" s="122">
        <v>278228</v>
      </c>
      <c r="BE22" s="121">
        <v>339657994</v>
      </c>
      <c r="BF22" s="121">
        <v>13556460</v>
      </c>
      <c r="BG22" s="17" t="s">
        <v>236</v>
      </c>
      <c r="BH22" s="67" t="s">
        <v>220</v>
      </c>
      <c r="BI22" s="122">
        <v>204878</v>
      </c>
      <c r="BJ22" s="121">
        <v>249602617</v>
      </c>
      <c r="BK22" s="121">
        <v>9912520</v>
      </c>
      <c r="BL22" s="122">
        <v>249960</v>
      </c>
      <c r="BM22" s="121">
        <v>298014080</v>
      </c>
      <c r="BN22" s="121">
        <v>12083090</v>
      </c>
      <c r="BO22" s="122">
        <v>204320</v>
      </c>
      <c r="BP22" s="121">
        <v>239163026</v>
      </c>
      <c r="BQ22" s="121">
        <v>9690490</v>
      </c>
      <c r="BR22" s="122">
        <v>239393</v>
      </c>
      <c r="BS22" s="121">
        <v>279125996</v>
      </c>
      <c r="BT22" s="121">
        <v>11495110</v>
      </c>
      <c r="BU22" s="17" t="s">
        <v>236</v>
      </c>
      <c r="BV22" s="67" t="s">
        <v>220</v>
      </c>
      <c r="BW22" s="122">
        <v>231473</v>
      </c>
      <c r="BX22" s="121">
        <v>262705613</v>
      </c>
      <c r="BY22" s="121">
        <v>10838300</v>
      </c>
      <c r="BZ22" s="122">
        <v>263762</v>
      </c>
      <c r="CA22" s="121">
        <v>300839315</v>
      </c>
      <c r="CB22" s="121">
        <v>12652450</v>
      </c>
      <c r="CC22" s="122">
        <v>256376</v>
      </c>
      <c r="CD22" s="121">
        <v>287213226</v>
      </c>
      <c r="CE22" s="121">
        <v>11925430</v>
      </c>
      <c r="CF22" s="122">
        <v>288131</v>
      </c>
      <c r="CG22" s="121">
        <v>322493304</v>
      </c>
      <c r="CH22" s="121">
        <v>13880470</v>
      </c>
      <c r="CI22" s="17" t="s">
        <v>236</v>
      </c>
      <c r="CJ22" s="67" t="s">
        <v>220</v>
      </c>
      <c r="CK22" s="122">
        <v>233633</v>
      </c>
      <c r="CL22" s="121">
        <v>257096174</v>
      </c>
      <c r="CM22" s="121">
        <v>10896510</v>
      </c>
      <c r="CN22" s="122">
        <v>263288</v>
      </c>
      <c r="CO22" s="121">
        <v>285303237</v>
      </c>
      <c r="CP22" s="121">
        <v>12702460</v>
      </c>
      <c r="CQ22" s="122">
        <v>193528</v>
      </c>
      <c r="CR22" s="121">
        <v>209697307</v>
      </c>
      <c r="CS22" s="121">
        <v>8926360</v>
      </c>
      <c r="CT22" s="122">
        <v>216152</v>
      </c>
      <c r="CU22" s="121">
        <v>228028801</v>
      </c>
      <c r="CV22" s="121">
        <v>10286680</v>
      </c>
      <c r="CW22" s="17" t="s">
        <v>236</v>
      </c>
      <c r="CX22" s="67" t="s">
        <v>220</v>
      </c>
      <c r="CY22" s="122">
        <v>112531</v>
      </c>
      <c r="CZ22" s="121">
        <v>121542118</v>
      </c>
      <c r="DA22" s="121">
        <v>5153490</v>
      </c>
      <c r="DB22" s="122">
        <v>128113</v>
      </c>
      <c r="DC22" s="121">
        <v>133735144</v>
      </c>
      <c r="DD22" s="121">
        <v>5937270</v>
      </c>
      <c r="DE22" s="122">
        <v>94311</v>
      </c>
      <c r="DF22" s="121">
        <v>100165174</v>
      </c>
      <c r="DG22" s="121">
        <v>4389220</v>
      </c>
      <c r="DH22" s="122">
        <v>114652</v>
      </c>
      <c r="DI22" s="121">
        <v>116388272</v>
      </c>
      <c r="DJ22" s="121">
        <v>5256230</v>
      </c>
      <c r="DK22" s="17" t="s">
        <v>236</v>
      </c>
      <c r="DL22" s="67" t="s">
        <v>220</v>
      </c>
      <c r="DM22" s="122">
        <v>64085</v>
      </c>
      <c r="DN22" s="121">
        <v>65026947</v>
      </c>
      <c r="DO22" s="121">
        <v>2857330</v>
      </c>
      <c r="DP22" s="122">
        <v>77079</v>
      </c>
      <c r="DQ22" s="121">
        <v>73309725</v>
      </c>
      <c r="DR22" s="121">
        <v>3533640</v>
      </c>
      <c r="DS22" s="122">
        <v>41098</v>
      </c>
      <c r="DT22" s="121">
        <v>39369659</v>
      </c>
      <c r="DU22" s="121">
        <v>1418060</v>
      </c>
      <c r="DV22" s="122">
        <v>41135</v>
      </c>
      <c r="DW22" s="121">
        <v>36276651</v>
      </c>
      <c r="DX22" s="121">
        <v>1887590</v>
      </c>
      <c r="DY22" s="17" t="s">
        <v>236</v>
      </c>
      <c r="DZ22" s="67" t="s">
        <v>220</v>
      </c>
      <c r="EA22" s="122">
        <v>24081</v>
      </c>
      <c r="EB22" s="121">
        <v>21951126</v>
      </c>
      <c r="EC22" s="121">
        <v>647390</v>
      </c>
      <c r="ED22" s="122">
        <v>19269</v>
      </c>
      <c r="EE22" s="121">
        <v>15502787</v>
      </c>
      <c r="EF22" s="121">
        <v>862750</v>
      </c>
      <c r="EG22" s="17" t="s">
        <v>236</v>
      </c>
    </row>
    <row r="23" spans="1:137" ht="18" customHeight="1">
      <c r="A23" s="68" t="s">
        <v>276</v>
      </c>
      <c r="B23" s="124">
        <v>4399708</v>
      </c>
      <c r="C23" s="125">
        <v>5083725451</v>
      </c>
      <c r="D23" s="125">
        <v>208798520</v>
      </c>
      <c r="E23" s="126">
        <v>2026188</v>
      </c>
      <c r="F23" s="125">
        <v>2357752930</v>
      </c>
      <c r="G23" s="125">
        <v>95141440</v>
      </c>
      <c r="H23" s="126">
        <v>2373520</v>
      </c>
      <c r="I23" s="125">
        <v>2725972521</v>
      </c>
      <c r="J23" s="125">
        <v>113657080</v>
      </c>
      <c r="K23" s="126">
        <v>39945</v>
      </c>
      <c r="L23" s="125">
        <v>56407050</v>
      </c>
      <c r="M23" s="125">
        <v>1470200</v>
      </c>
      <c r="N23" s="126">
        <v>36417</v>
      </c>
      <c r="O23" s="125">
        <v>49924868</v>
      </c>
      <c r="P23" s="127">
        <v>1348850</v>
      </c>
      <c r="Q23" s="22" t="s">
        <v>29</v>
      </c>
      <c r="R23" s="68" t="s">
        <v>276</v>
      </c>
      <c r="S23" s="126">
        <v>192819</v>
      </c>
      <c r="T23" s="125">
        <v>195080300</v>
      </c>
      <c r="U23" s="125">
        <v>9350030</v>
      </c>
      <c r="V23" s="126">
        <v>189699</v>
      </c>
      <c r="W23" s="125">
        <v>187802872</v>
      </c>
      <c r="X23" s="125">
        <v>9196650</v>
      </c>
      <c r="Y23" s="126">
        <v>110605</v>
      </c>
      <c r="Z23" s="125">
        <v>110122668</v>
      </c>
      <c r="AA23" s="125">
        <v>5333900</v>
      </c>
      <c r="AB23" s="126">
        <v>116593</v>
      </c>
      <c r="AC23" s="125">
        <v>123291686</v>
      </c>
      <c r="AD23" s="125">
        <v>5610630</v>
      </c>
      <c r="AE23" s="22" t="s">
        <v>29</v>
      </c>
      <c r="AF23" s="68" t="s">
        <v>276</v>
      </c>
      <c r="AG23" s="126">
        <v>102312</v>
      </c>
      <c r="AH23" s="125">
        <v>141666695</v>
      </c>
      <c r="AI23" s="125">
        <v>4921410</v>
      </c>
      <c r="AJ23" s="126">
        <v>140423</v>
      </c>
      <c r="AK23" s="125">
        <v>189683286</v>
      </c>
      <c r="AL23" s="125">
        <v>6695360</v>
      </c>
      <c r="AM23" s="126">
        <v>144186</v>
      </c>
      <c r="AN23" s="125">
        <v>201790441</v>
      </c>
      <c r="AO23" s="125">
        <v>7000870</v>
      </c>
      <c r="AP23" s="126">
        <v>206598</v>
      </c>
      <c r="AQ23" s="125">
        <v>276465279</v>
      </c>
      <c r="AR23" s="125">
        <v>9967360</v>
      </c>
      <c r="AS23" s="22" t="s">
        <v>29</v>
      </c>
      <c r="AT23" s="68" t="s">
        <v>276</v>
      </c>
      <c r="AU23" s="126">
        <v>148319</v>
      </c>
      <c r="AV23" s="125">
        <v>198249419</v>
      </c>
      <c r="AW23" s="125">
        <v>7270910</v>
      </c>
      <c r="AX23" s="126">
        <v>192853</v>
      </c>
      <c r="AY23" s="125">
        <v>243908061</v>
      </c>
      <c r="AZ23" s="125">
        <v>9453750</v>
      </c>
      <c r="BA23" s="126">
        <v>157956</v>
      </c>
      <c r="BB23" s="125">
        <v>200534560</v>
      </c>
      <c r="BC23" s="125">
        <v>7727770</v>
      </c>
      <c r="BD23" s="126">
        <v>197550</v>
      </c>
      <c r="BE23" s="125">
        <v>240789163</v>
      </c>
      <c r="BF23" s="125">
        <v>9661550</v>
      </c>
      <c r="BG23" s="22" t="s">
        <v>29</v>
      </c>
      <c r="BH23" s="68" t="s">
        <v>276</v>
      </c>
      <c r="BI23" s="126">
        <v>144875</v>
      </c>
      <c r="BJ23" s="125">
        <v>176368513</v>
      </c>
      <c r="BK23" s="125">
        <v>7032880</v>
      </c>
      <c r="BL23" s="126">
        <v>176587</v>
      </c>
      <c r="BM23" s="125">
        <v>210422750</v>
      </c>
      <c r="BN23" s="125">
        <v>8559430</v>
      </c>
      <c r="BO23" s="126">
        <v>144532</v>
      </c>
      <c r="BP23" s="125">
        <v>168880456</v>
      </c>
      <c r="BQ23" s="125">
        <v>6864000</v>
      </c>
      <c r="BR23" s="126">
        <v>169149</v>
      </c>
      <c r="BS23" s="125">
        <v>196009498</v>
      </c>
      <c r="BT23" s="125">
        <v>8147910</v>
      </c>
      <c r="BU23" s="22" t="s">
        <v>29</v>
      </c>
      <c r="BV23" s="68" t="s">
        <v>276</v>
      </c>
      <c r="BW23" s="126">
        <v>161593</v>
      </c>
      <c r="BX23" s="125">
        <v>182226700</v>
      </c>
      <c r="BY23" s="125">
        <v>7579930</v>
      </c>
      <c r="BZ23" s="126">
        <v>183053</v>
      </c>
      <c r="CA23" s="125">
        <v>207117020</v>
      </c>
      <c r="CB23" s="125">
        <v>8813430</v>
      </c>
      <c r="CC23" s="126">
        <v>175238</v>
      </c>
      <c r="CD23" s="125">
        <v>194507773</v>
      </c>
      <c r="CE23" s="125">
        <v>8145980</v>
      </c>
      <c r="CF23" s="126">
        <v>195312</v>
      </c>
      <c r="CG23" s="125">
        <v>217160412</v>
      </c>
      <c r="CH23" s="125">
        <v>9455930</v>
      </c>
      <c r="CI23" s="22" t="s">
        <v>29</v>
      </c>
      <c r="CJ23" s="68" t="s">
        <v>276</v>
      </c>
      <c r="CK23" s="126">
        <v>158753</v>
      </c>
      <c r="CL23" s="125">
        <v>172565433</v>
      </c>
      <c r="CM23" s="125">
        <v>7392820</v>
      </c>
      <c r="CN23" s="126">
        <v>179868</v>
      </c>
      <c r="CO23" s="125">
        <v>193120949</v>
      </c>
      <c r="CP23" s="125">
        <v>8715280</v>
      </c>
      <c r="CQ23" s="126">
        <v>129602</v>
      </c>
      <c r="CR23" s="125">
        <v>138517903</v>
      </c>
      <c r="CS23" s="125">
        <v>5969070</v>
      </c>
      <c r="CT23" s="126">
        <v>145030</v>
      </c>
      <c r="CU23" s="125">
        <v>151704043</v>
      </c>
      <c r="CV23" s="125">
        <v>6913620</v>
      </c>
      <c r="CW23" s="22" t="s">
        <v>29</v>
      </c>
      <c r="CX23" s="68" t="s">
        <v>276</v>
      </c>
      <c r="CY23" s="126">
        <v>73521</v>
      </c>
      <c r="CZ23" s="125">
        <v>78593879</v>
      </c>
      <c r="DA23" s="125">
        <v>3357800</v>
      </c>
      <c r="DB23" s="126">
        <v>84515</v>
      </c>
      <c r="DC23" s="125">
        <v>87201115</v>
      </c>
      <c r="DD23" s="125">
        <v>3893930</v>
      </c>
      <c r="DE23" s="126">
        <v>58831</v>
      </c>
      <c r="DF23" s="125">
        <v>61589797</v>
      </c>
      <c r="DG23" s="125">
        <v>2738200</v>
      </c>
      <c r="DH23" s="126">
        <v>73237</v>
      </c>
      <c r="DI23" s="125">
        <v>73690394</v>
      </c>
      <c r="DJ23" s="125">
        <v>3323070</v>
      </c>
      <c r="DK23" s="22" t="s">
        <v>29</v>
      </c>
      <c r="DL23" s="68" t="s">
        <v>276</v>
      </c>
      <c r="DM23" s="126">
        <v>38487</v>
      </c>
      <c r="DN23" s="125">
        <v>38665166</v>
      </c>
      <c r="DO23" s="125">
        <v>1700620</v>
      </c>
      <c r="DP23" s="126">
        <v>48064</v>
      </c>
      <c r="DQ23" s="125">
        <v>45050346</v>
      </c>
      <c r="DR23" s="125">
        <v>2177540</v>
      </c>
      <c r="DS23" s="126">
        <v>27302</v>
      </c>
      <c r="DT23" s="125">
        <v>26167346</v>
      </c>
      <c r="DU23" s="125">
        <v>864240</v>
      </c>
      <c r="DV23" s="126">
        <v>26055</v>
      </c>
      <c r="DW23" s="125">
        <v>22768306</v>
      </c>
      <c r="DX23" s="125">
        <v>1176550</v>
      </c>
      <c r="DY23" s="22" t="s">
        <v>29</v>
      </c>
      <c r="DZ23" s="68" t="s">
        <v>276</v>
      </c>
      <c r="EA23" s="126">
        <v>17312</v>
      </c>
      <c r="EB23" s="125">
        <v>15818831</v>
      </c>
      <c r="EC23" s="125">
        <v>420810</v>
      </c>
      <c r="ED23" s="126">
        <v>12517</v>
      </c>
      <c r="EE23" s="125">
        <v>9862473</v>
      </c>
      <c r="EF23" s="125">
        <v>546240</v>
      </c>
      <c r="EG23" s="22" t="s">
        <v>29</v>
      </c>
    </row>
    <row r="24" spans="1:137" ht="18" customHeight="1">
      <c r="A24" s="68" t="s">
        <v>190</v>
      </c>
      <c r="B24" s="124">
        <v>1488213</v>
      </c>
      <c r="C24" s="125">
        <v>1715319013</v>
      </c>
      <c r="D24" s="125">
        <v>70800660</v>
      </c>
      <c r="E24" s="126">
        <v>696523</v>
      </c>
      <c r="F24" s="125">
        <v>809097690</v>
      </c>
      <c r="G24" s="125">
        <v>32892710</v>
      </c>
      <c r="H24" s="126">
        <v>791690</v>
      </c>
      <c r="I24" s="125">
        <v>906221323</v>
      </c>
      <c r="J24" s="125">
        <v>37907950</v>
      </c>
      <c r="K24" s="126">
        <v>14234</v>
      </c>
      <c r="L24" s="125">
        <v>19751783</v>
      </c>
      <c r="M24" s="125">
        <v>543730</v>
      </c>
      <c r="N24" s="126">
        <v>13093</v>
      </c>
      <c r="O24" s="125">
        <v>18177562</v>
      </c>
      <c r="P24" s="127">
        <v>504550</v>
      </c>
      <c r="Q24" s="22" t="s">
        <v>31</v>
      </c>
      <c r="R24" s="68" t="s">
        <v>190</v>
      </c>
      <c r="S24" s="126">
        <v>79037</v>
      </c>
      <c r="T24" s="125">
        <v>78033271</v>
      </c>
      <c r="U24" s="125">
        <v>3849960</v>
      </c>
      <c r="V24" s="126">
        <v>76334</v>
      </c>
      <c r="W24" s="125">
        <v>74183063</v>
      </c>
      <c r="X24" s="125">
        <v>3720780</v>
      </c>
      <c r="Y24" s="126">
        <v>44539</v>
      </c>
      <c r="Z24" s="125">
        <v>45282815</v>
      </c>
      <c r="AA24" s="125">
        <v>2153310</v>
      </c>
      <c r="AB24" s="126">
        <v>44603</v>
      </c>
      <c r="AC24" s="125">
        <v>48355519</v>
      </c>
      <c r="AD24" s="125">
        <v>2149560</v>
      </c>
      <c r="AE24" s="22" t="s">
        <v>31</v>
      </c>
      <c r="AF24" s="68" t="s">
        <v>190</v>
      </c>
      <c r="AG24" s="126">
        <v>37335</v>
      </c>
      <c r="AH24" s="125">
        <v>53105374</v>
      </c>
      <c r="AI24" s="125">
        <v>1784580</v>
      </c>
      <c r="AJ24" s="126">
        <v>48064</v>
      </c>
      <c r="AK24" s="125">
        <v>65918038</v>
      </c>
      <c r="AL24" s="125">
        <v>2287530</v>
      </c>
      <c r="AM24" s="126">
        <v>44671</v>
      </c>
      <c r="AN24" s="125">
        <v>61012139</v>
      </c>
      <c r="AO24" s="125">
        <v>2127210</v>
      </c>
      <c r="AP24" s="126">
        <v>52920</v>
      </c>
      <c r="AQ24" s="125">
        <v>69968191</v>
      </c>
      <c r="AR24" s="125">
        <v>2542170</v>
      </c>
      <c r="AS24" s="22" t="s">
        <v>31</v>
      </c>
      <c r="AT24" s="68" t="s">
        <v>190</v>
      </c>
      <c r="AU24" s="126">
        <v>45594</v>
      </c>
      <c r="AV24" s="125">
        <v>59745434</v>
      </c>
      <c r="AW24" s="125">
        <v>2207230</v>
      </c>
      <c r="AX24" s="126">
        <v>54146</v>
      </c>
      <c r="AY24" s="125">
        <v>67788241</v>
      </c>
      <c r="AZ24" s="125">
        <v>2629660</v>
      </c>
      <c r="BA24" s="126">
        <v>48834</v>
      </c>
      <c r="BB24" s="125">
        <v>61253325</v>
      </c>
      <c r="BC24" s="125">
        <v>2373240</v>
      </c>
      <c r="BD24" s="126">
        <v>61408</v>
      </c>
      <c r="BE24" s="125">
        <v>74601700</v>
      </c>
      <c r="BF24" s="125">
        <v>2976810</v>
      </c>
      <c r="BG24" s="22" t="s">
        <v>31</v>
      </c>
      <c r="BH24" s="68" t="s">
        <v>190</v>
      </c>
      <c r="BI24" s="126">
        <v>45798</v>
      </c>
      <c r="BJ24" s="125">
        <v>55321518</v>
      </c>
      <c r="BK24" s="125">
        <v>2209290</v>
      </c>
      <c r="BL24" s="126">
        <v>56021</v>
      </c>
      <c r="BM24" s="125">
        <v>66265724</v>
      </c>
      <c r="BN24" s="125">
        <v>2704810</v>
      </c>
      <c r="BO24" s="126">
        <v>44522</v>
      </c>
      <c r="BP24" s="125">
        <v>51853595</v>
      </c>
      <c r="BQ24" s="125">
        <v>2118190</v>
      </c>
      <c r="BR24" s="126">
        <v>51026</v>
      </c>
      <c r="BS24" s="125">
        <v>59829335</v>
      </c>
      <c r="BT24" s="125">
        <v>2448300</v>
      </c>
      <c r="BU24" s="22" t="s">
        <v>31</v>
      </c>
      <c r="BV24" s="68" t="s">
        <v>190</v>
      </c>
      <c r="BW24" s="126">
        <v>50521</v>
      </c>
      <c r="BX24" s="125">
        <v>57936167</v>
      </c>
      <c r="BY24" s="125">
        <v>2375470</v>
      </c>
      <c r="BZ24" s="126">
        <v>57851</v>
      </c>
      <c r="CA24" s="125">
        <v>66542875</v>
      </c>
      <c r="CB24" s="125">
        <v>2770870</v>
      </c>
      <c r="CC24" s="126">
        <v>58421</v>
      </c>
      <c r="CD24" s="125">
        <v>66642923</v>
      </c>
      <c r="CE24" s="125">
        <v>2732150</v>
      </c>
      <c r="CF24" s="126">
        <v>66754</v>
      </c>
      <c r="CG24" s="125">
        <v>75197594</v>
      </c>
      <c r="CH24" s="125">
        <v>3196940</v>
      </c>
      <c r="CI24" s="22" t="s">
        <v>31</v>
      </c>
      <c r="CJ24" s="68" t="s">
        <v>190</v>
      </c>
      <c r="CK24" s="126">
        <v>53318</v>
      </c>
      <c r="CL24" s="125">
        <v>60126049</v>
      </c>
      <c r="CM24" s="125">
        <v>2508890</v>
      </c>
      <c r="CN24" s="126">
        <v>60057</v>
      </c>
      <c r="CO24" s="125">
        <v>66178770</v>
      </c>
      <c r="CP24" s="125">
        <v>2879060</v>
      </c>
      <c r="CQ24" s="126">
        <v>45534</v>
      </c>
      <c r="CR24" s="125">
        <v>50472171</v>
      </c>
      <c r="CS24" s="125">
        <v>2111590</v>
      </c>
      <c r="CT24" s="126">
        <v>51346</v>
      </c>
      <c r="CU24" s="125">
        <v>54851711</v>
      </c>
      <c r="CV24" s="125">
        <v>2449660</v>
      </c>
      <c r="CW24" s="22" t="s">
        <v>31</v>
      </c>
      <c r="CX24" s="68" t="s">
        <v>190</v>
      </c>
      <c r="CY24" s="126">
        <v>27254</v>
      </c>
      <c r="CZ24" s="125">
        <v>29892776</v>
      </c>
      <c r="DA24" s="125">
        <v>1263190</v>
      </c>
      <c r="DB24" s="126">
        <v>31440</v>
      </c>
      <c r="DC24" s="125">
        <v>33383210</v>
      </c>
      <c r="DD24" s="125">
        <v>1495140</v>
      </c>
      <c r="DE24" s="126">
        <v>25043</v>
      </c>
      <c r="DF24" s="125">
        <v>26986648</v>
      </c>
      <c r="DG24" s="125">
        <v>1172920</v>
      </c>
      <c r="DH24" s="126">
        <v>29259</v>
      </c>
      <c r="DI24" s="125">
        <v>30139517</v>
      </c>
      <c r="DJ24" s="125">
        <v>1380360</v>
      </c>
      <c r="DK24" s="22" t="s">
        <v>31</v>
      </c>
      <c r="DL24" s="68" t="s">
        <v>190</v>
      </c>
      <c r="DM24" s="126">
        <v>18029</v>
      </c>
      <c r="DN24" s="125">
        <v>18631417</v>
      </c>
      <c r="DO24" s="125">
        <v>815310</v>
      </c>
      <c r="DP24" s="126">
        <v>21332</v>
      </c>
      <c r="DQ24" s="125">
        <v>20652085</v>
      </c>
      <c r="DR24" s="125">
        <v>1007400</v>
      </c>
      <c r="DS24" s="126">
        <v>9488</v>
      </c>
      <c r="DT24" s="125">
        <v>9096894</v>
      </c>
      <c r="DU24" s="125">
        <v>391570</v>
      </c>
      <c r="DV24" s="126">
        <v>11075</v>
      </c>
      <c r="DW24" s="125">
        <v>9947742</v>
      </c>
      <c r="DX24" s="125">
        <v>527490</v>
      </c>
      <c r="DY24" s="22" t="s">
        <v>31</v>
      </c>
      <c r="DZ24" s="68" t="s">
        <v>190</v>
      </c>
      <c r="EA24" s="126">
        <v>4351</v>
      </c>
      <c r="EB24" s="125">
        <v>3953391</v>
      </c>
      <c r="EC24" s="125">
        <v>154880</v>
      </c>
      <c r="ED24" s="126">
        <v>4961</v>
      </c>
      <c r="EE24" s="125">
        <v>4240446</v>
      </c>
      <c r="EF24" s="125">
        <v>236860</v>
      </c>
      <c r="EG24" s="22" t="s">
        <v>31</v>
      </c>
    </row>
    <row r="25" spans="1:137" ht="18" customHeight="1">
      <c r="A25" s="68" t="s">
        <v>191</v>
      </c>
      <c r="B25" s="124">
        <v>534937</v>
      </c>
      <c r="C25" s="125">
        <v>623504508</v>
      </c>
      <c r="D25" s="125">
        <v>24665970</v>
      </c>
      <c r="E25" s="126">
        <v>250984</v>
      </c>
      <c r="F25" s="125">
        <v>293592161</v>
      </c>
      <c r="G25" s="125">
        <v>11484650</v>
      </c>
      <c r="H25" s="126">
        <v>283953</v>
      </c>
      <c r="I25" s="125">
        <v>329912347</v>
      </c>
      <c r="J25" s="125">
        <v>13181320</v>
      </c>
      <c r="K25" s="126">
        <v>4655</v>
      </c>
      <c r="L25" s="125">
        <v>6268197</v>
      </c>
      <c r="M25" s="125">
        <v>168250</v>
      </c>
      <c r="N25" s="126">
        <v>4453</v>
      </c>
      <c r="O25" s="125">
        <v>6010921</v>
      </c>
      <c r="P25" s="127">
        <v>163800</v>
      </c>
      <c r="Q25" s="22" t="s">
        <v>32</v>
      </c>
      <c r="R25" s="68" t="s">
        <v>191</v>
      </c>
      <c r="S25" s="126">
        <v>27590</v>
      </c>
      <c r="T25" s="125">
        <v>28415202</v>
      </c>
      <c r="U25" s="125">
        <v>1263250</v>
      </c>
      <c r="V25" s="126">
        <v>26889</v>
      </c>
      <c r="W25" s="125">
        <v>27403792</v>
      </c>
      <c r="X25" s="125">
        <v>1224750</v>
      </c>
      <c r="Y25" s="126">
        <v>15673</v>
      </c>
      <c r="Z25" s="125">
        <v>15459507</v>
      </c>
      <c r="AA25" s="125">
        <v>708550</v>
      </c>
      <c r="AB25" s="126">
        <v>15917</v>
      </c>
      <c r="AC25" s="125">
        <v>16834235</v>
      </c>
      <c r="AD25" s="125">
        <v>714000</v>
      </c>
      <c r="AE25" s="22" t="s">
        <v>32</v>
      </c>
      <c r="AF25" s="68" t="s">
        <v>191</v>
      </c>
      <c r="AG25" s="126">
        <v>12545</v>
      </c>
      <c r="AH25" s="125">
        <v>17874989</v>
      </c>
      <c r="AI25" s="125">
        <v>581600</v>
      </c>
      <c r="AJ25" s="126">
        <v>16799</v>
      </c>
      <c r="AK25" s="125">
        <v>23397216</v>
      </c>
      <c r="AL25" s="125">
        <v>778800</v>
      </c>
      <c r="AM25" s="126">
        <v>13988</v>
      </c>
      <c r="AN25" s="125">
        <v>19352876</v>
      </c>
      <c r="AO25" s="125">
        <v>666600</v>
      </c>
      <c r="AP25" s="126">
        <v>17000</v>
      </c>
      <c r="AQ25" s="125">
        <v>22384613</v>
      </c>
      <c r="AR25" s="125">
        <v>804300</v>
      </c>
      <c r="AS25" s="22" t="s">
        <v>32</v>
      </c>
      <c r="AT25" s="68" t="s">
        <v>191</v>
      </c>
      <c r="AU25" s="126">
        <v>13784</v>
      </c>
      <c r="AV25" s="125">
        <v>18398761</v>
      </c>
      <c r="AW25" s="125">
        <v>655150</v>
      </c>
      <c r="AX25" s="126">
        <v>17200</v>
      </c>
      <c r="AY25" s="125">
        <v>21933442</v>
      </c>
      <c r="AZ25" s="125">
        <v>819650</v>
      </c>
      <c r="BA25" s="126">
        <v>14760</v>
      </c>
      <c r="BB25" s="125">
        <v>19104988</v>
      </c>
      <c r="BC25" s="125">
        <v>705950</v>
      </c>
      <c r="BD25" s="126">
        <v>19270</v>
      </c>
      <c r="BE25" s="125">
        <v>24267131</v>
      </c>
      <c r="BF25" s="125">
        <v>918100</v>
      </c>
      <c r="BG25" s="22" t="s">
        <v>32</v>
      </c>
      <c r="BH25" s="68" t="s">
        <v>191</v>
      </c>
      <c r="BI25" s="126">
        <v>14205</v>
      </c>
      <c r="BJ25" s="125">
        <v>17912586</v>
      </c>
      <c r="BK25" s="125">
        <v>670350</v>
      </c>
      <c r="BL25" s="126">
        <v>17352</v>
      </c>
      <c r="BM25" s="125">
        <v>21325606</v>
      </c>
      <c r="BN25" s="125">
        <v>818850</v>
      </c>
      <c r="BO25" s="126">
        <v>15266</v>
      </c>
      <c r="BP25" s="125">
        <v>18428975</v>
      </c>
      <c r="BQ25" s="125">
        <v>708300</v>
      </c>
      <c r="BR25" s="126">
        <v>19218</v>
      </c>
      <c r="BS25" s="125">
        <v>23287163</v>
      </c>
      <c r="BT25" s="125">
        <v>898900</v>
      </c>
      <c r="BU25" s="22" t="s">
        <v>32</v>
      </c>
      <c r="BV25" s="68" t="s">
        <v>191</v>
      </c>
      <c r="BW25" s="126">
        <v>19359</v>
      </c>
      <c r="BX25" s="125">
        <v>22542746</v>
      </c>
      <c r="BY25" s="125">
        <v>882900</v>
      </c>
      <c r="BZ25" s="126">
        <v>22858</v>
      </c>
      <c r="CA25" s="125">
        <v>27179420</v>
      </c>
      <c r="CB25" s="125">
        <v>1068150</v>
      </c>
      <c r="CC25" s="126">
        <v>22717</v>
      </c>
      <c r="CD25" s="125">
        <v>26062530</v>
      </c>
      <c r="CE25" s="125">
        <v>1047300</v>
      </c>
      <c r="CF25" s="126">
        <v>26065</v>
      </c>
      <c r="CG25" s="125">
        <v>30135298</v>
      </c>
      <c r="CH25" s="125">
        <v>1227600</v>
      </c>
      <c r="CI25" s="22" t="s">
        <v>32</v>
      </c>
      <c r="CJ25" s="68" t="s">
        <v>191</v>
      </c>
      <c r="CK25" s="126">
        <v>21562</v>
      </c>
      <c r="CL25" s="125">
        <v>24404692</v>
      </c>
      <c r="CM25" s="125">
        <v>994800</v>
      </c>
      <c r="CN25" s="126">
        <v>23363</v>
      </c>
      <c r="CO25" s="125">
        <v>26003518</v>
      </c>
      <c r="CP25" s="125">
        <v>1108120</v>
      </c>
      <c r="CQ25" s="126">
        <v>18392</v>
      </c>
      <c r="CR25" s="125">
        <v>20707233</v>
      </c>
      <c r="CS25" s="125">
        <v>845700</v>
      </c>
      <c r="CT25" s="126">
        <v>19776</v>
      </c>
      <c r="CU25" s="125">
        <v>21473047</v>
      </c>
      <c r="CV25" s="125">
        <v>923400</v>
      </c>
      <c r="CW25" s="22" t="s">
        <v>32</v>
      </c>
      <c r="CX25" s="68" t="s">
        <v>191</v>
      </c>
      <c r="CY25" s="126">
        <v>11756</v>
      </c>
      <c r="CZ25" s="125">
        <v>13055463</v>
      </c>
      <c r="DA25" s="125">
        <v>532500</v>
      </c>
      <c r="DB25" s="126">
        <v>12158</v>
      </c>
      <c r="DC25" s="125">
        <v>13150819</v>
      </c>
      <c r="DD25" s="125">
        <v>548200</v>
      </c>
      <c r="DE25" s="126">
        <v>10437</v>
      </c>
      <c r="DF25" s="125">
        <v>11588729</v>
      </c>
      <c r="DG25" s="125">
        <v>478100</v>
      </c>
      <c r="DH25" s="126">
        <v>12156</v>
      </c>
      <c r="DI25" s="125">
        <v>12558361</v>
      </c>
      <c r="DJ25" s="125">
        <v>552800</v>
      </c>
      <c r="DK25" s="22" t="s">
        <v>32</v>
      </c>
      <c r="DL25" s="68" t="s">
        <v>191</v>
      </c>
      <c r="DM25" s="126">
        <v>7569</v>
      </c>
      <c r="DN25" s="125">
        <v>7730364</v>
      </c>
      <c r="DO25" s="125">
        <v>341400</v>
      </c>
      <c r="DP25" s="126">
        <v>7683</v>
      </c>
      <c r="DQ25" s="125">
        <v>7607294</v>
      </c>
      <c r="DR25" s="125">
        <v>348700</v>
      </c>
      <c r="DS25" s="126">
        <v>4308</v>
      </c>
      <c r="DT25" s="125">
        <v>4105419</v>
      </c>
      <c r="DU25" s="125">
        <v>162250</v>
      </c>
      <c r="DV25" s="126">
        <v>4005</v>
      </c>
      <c r="DW25" s="125">
        <v>3560603</v>
      </c>
      <c r="DX25" s="125">
        <v>183550</v>
      </c>
      <c r="DY25" s="22" t="s">
        <v>32</v>
      </c>
      <c r="DZ25" s="68" t="s">
        <v>191</v>
      </c>
      <c r="EA25" s="126">
        <v>2418</v>
      </c>
      <c r="EB25" s="125">
        <v>2178904</v>
      </c>
      <c r="EC25" s="125">
        <v>71700</v>
      </c>
      <c r="ED25" s="126">
        <v>1791</v>
      </c>
      <c r="EE25" s="125">
        <v>1399868</v>
      </c>
      <c r="EF25" s="125">
        <v>79650</v>
      </c>
      <c r="EG25" s="22" t="s">
        <v>32</v>
      </c>
    </row>
    <row r="26" spans="1:137" ht="18" customHeight="1">
      <c r="A26" s="67" t="s">
        <v>222</v>
      </c>
      <c r="B26" s="120">
        <v>4260724</v>
      </c>
      <c r="C26" s="121">
        <v>4916462872</v>
      </c>
      <c r="D26" s="121">
        <v>201187670</v>
      </c>
      <c r="E26" s="122">
        <v>1994567</v>
      </c>
      <c r="F26" s="121">
        <v>2318823665</v>
      </c>
      <c r="G26" s="121">
        <v>93102450</v>
      </c>
      <c r="H26" s="122">
        <v>2266157</v>
      </c>
      <c r="I26" s="121">
        <v>2597639207</v>
      </c>
      <c r="J26" s="121">
        <v>108085220</v>
      </c>
      <c r="K26" s="122">
        <v>38323</v>
      </c>
      <c r="L26" s="121">
        <v>49710484</v>
      </c>
      <c r="M26" s="121">
        <v>1436510</v>
      </c>
      <c r="N26" s="122">
        <v>35058</v>
      </c>
      <c r="O26" s="121">
        <v>44166285</v>
      </c>
      <c r="P26" s="123">
        <v>1329870</v>
      </c>
      <c r="Q26" s="17" t="s">
        <v>237</v>
      </c>
      <c r="R26" s="67" t="s">
        <v>222</v>
      </c>
      <c r="S26" s="122">
        <v>188879</v>
      </c>
      <c r="T26" s="121">
        <v>184720263</v>
      </c>
      <c r="U26" s="121">
        <v>9124500</v>
      </c>
      <c r="V26" s="122">
        <v>181325</v>
      </c>
      <c r="W26" s="121">
        <v>175329977</v>
      </c>
      <c r="X26" s="121">
        <v>8768540</v>
      </c>
      <c r="Y26" s="122">
        <v>104248</v>
      </c>
      <c r="Z26" s="121">
        <v>102897822</v>
      </c>
      <c r="AA26" s="121">
        <v>5020470</v>
      </c>
      <c r="AB26" s="122">
        <v>108231</v>
      </c>
      <c r="AC26" s="121">
        <v>113769939</v>
      </c>
      <c r="AD26" s="121">
        <v>5175320</v>
      </c>
      <c r="AE26" s="17" t="s">
        <v>237</v>
      </c>
      <c r="AF26" s="67" t="s">
        <v>222</v>
      </c>
      <c r="AG26" s="122">
        <v>105285</v>
      </c>
      <c r="AH26" s="121">
        <v>142037821</v>
      </c>
      <c r="AI26" s="121">
        <v>4996890</v>
      </c>
      <c r="AJ26" s="122">
        <v>138969</v>
      </c>
      <c r="AK26" s="121">
        <v>183738515</v>
      </c>
      <c r="AL26" s="121">
        <v>6535960</v>
      </c>
      <c r="AM26" s="122">
        <v>138903</v>
      </c>
      <c r="AN26" s="121">
        <v>189511413</v>
      </c>
      <c r="AO26" s="121">
        <v>6688230</v>
      </c>
      <c r="AP26" s="122">
        <v>177303</v>
      </c>
      <c r="AQ26" s="121">
        <v>233721624</v>
      </c>
      <c r="AR26" s="121">
        <v>8504400</v>
      </c>
      <c r="AS26" s="17" t="s">
        <v>237</v>
      </c>
      <c r="AT26" s="67" t="s">
        <v>222</v>
      </c>
      <c r="AU26" s="122">
        <v>134336</v>
      </c>
      <c r="AV26" s="121">
        <v>175427904</v>
      </c>
      <c r="AW26" s="121">
        <v>6541860</v>
      </c>
      <c r="AX26" s="122">
        <v>163483</v>
      </c>
      <c r="AY26" s="121">
        <v>206650802</v>
      </c>
      <c r="AZ26" s="121">
        <v>7971210</v>
      </c>
      <c r="BA26" s="122">
        <v>145251</v>
      </c>
      <c r="BB26" s="121">
        <v>182967497</v>
      </c>
      <c r="BC26" s="121">
        <v>7059740</v>
      </c>
      <c r="BD26" s="122">
        <v>179504</v>
      </c>
      <c r="BE26" s="121">
        <v>219312761</v>
      </c>
      <c r="BF26" s="121">
        <v>8713000</v>
      </c>
      <c r="BG26" s="17" t="s">
        <v>237</v>
      </c>
      <c r="BH26" s="67" t="s">
        <v>222</v>
      </c>
      <c r="BI26" s="122">
        <v>140288</v>
      </c>
      <c r="BJ26" s="121">
        <v>170888898</v>
      </c>
      <c r="BK26" s="121">
        <v>6754290</v>
      </c>
      <c r="BL26" s="122">
        <v>170461</v>
      </c>
      <c r="BM26" s="121">
        <v>204235697</v>
      </c>
      <c r="BN26" s="121">
        <v>8207580</v>
      </c>
      <c r="BO26" s="122">
        <v>139395</v>
      </c>
      <c r="BP26" s="121">
        <v>165453945</v>
      </c>
      <c r="BQ26" s="121">
        <v>6558190</v>
      </c>
      <c r="BR26" s="122">
        <v>164545</v>
      </c>
      <c r="BS26" s="121">
        <v>194277700</v>
      </c>
      <c r="BT26" s="121">
        <v>7852340</v>
      </c>
      <c r="BU26" s="17" t="s">
        <v>237</v>
      </c>
      <c r="BV26" s="67" t="s">
        <v>222</v>
      </c>
      <c r="BW26" s="122">
        <v>161511</v>
      </c>
      <c r="BX26" s="121">
        <v>188050316</v>
      </c>
      <c r="BY26" s="121">
        <v>7457570</v>
      </c>
      <c r="BZ26" s="122">
        <v>183208</v>
      </c>
      <c r="CA26" s="121">
        <v>211846324</v>
      </c>
      <c r="CB26" s="121">
        <v>8770080</v>
      </c>
      <c r="CC26" s="122">
        <v>172918</v>
      </c>
      <c r="CD26" s="121">
        <v>198010058</v>
      </c>
      <c r="CE26" s="121">
        <v>7957170</v>
      </c>
      <c r="CF26" s="122">
        <v>196129</v>
      </c>
      <c r="CG26" s="121">
        <v>222283721</v>
      </c>
      <c r="CH26" s="121">
        <v>9448940</v>
      </c>
      <c r="CI26" s="17" t="s">
        <v>237</v>
      </c>
      <c r="CJ26" s="67" t="s">
        <v>222</v>
      </c>
      <c r="CK26" s="122">
        <v>158612</v>
      </c>
      <c r="CL26" s="121">
        <v>178817309</v>
      </c>
      <c r="CM26" s="121">
        <v>7288220</v>
      </c>
      <c r="CN26" s="122">
        <v>172545</v>
      </c>
      <c r="CO26" s="121">
        <v>188849765</v>
      </c>
      <c r="CP26" s="121">
        <v>8311560</v>
      </c>
      <c r="CQ26" s="122">
        <v>129790</v>
      </c>
      <c r="CR26" s="121">
        <v>143368776</v>
      </c>
      <c r="CS26" s="121">
        <v>5922590</v>
      </c>
      <c r="CT26" s="122">
        <v>139064</v>
      </c>
      <c r="CU26" s="121">
        <v>147025217</v>
      </c>
      <c r="CV26" s="121">
        <v>6636220</v>
      </c>
      <c r="CW26" s="17" t="s">
        <v>237</v>
      </c>
      <c r="CX26" s="67" t="s">
        <v>222</v>
      </c>
      <c r="CY26" s="122">
        <v>79336</v>
      </c>
      <c r="CZ26" s="121">
        <v>86537639</v>
      </c>
      <c r="DA26" s="121">
        <v>3642660</v>
      </c>
      <c r="DB26" s="122">
        <v>86620</v>
      </c>
      <c r="DC26" s="121">
        <v>89565247</v>
      </c>
      <c r="DD26" s="121">
        <v>4037090</v>
      </c>
      <c r="DE26" s="122">
        <v>68349</v>
      </c>
      <c r="DF26" s="121">
        <v>73128036</v>
      </c>
      <c r="DG26" s="121">
        <v>3209150</v>
      </c>
      <c r="DH26" s="122">
        <v>78485</v>
      </c>
      <c r="DI26" s="121">
        <v>78897165</v>
      </c>
      <c r="DJ26" s="121">
        <v>3638340</v>
      </c>
      <c r="DK26" s="17" t="s">
        <v>237</v>
      </c>
      <c r="DL26" s="67" t="s">
        <v>222</v>
      </c>
      <c r="DM26" s="122">
        <v>46067</v>
      </c>
      <c r="DN26" s="121">
        <v>46509240</v>
      </c>
      <c r="DO26" s="121">
        <v>2073800</v>
      </c>
      <c r="DP26" s="122">
        <v>52306</v>
      </c>
      <c r="DQ26" s="121">
        <v>50103974</v>
      </c>
      <c r="DR26" s="121">
        <v>2412250</v>
      </c>
      <c r="DS26" s="122">
        <v>27896</v>
      </c>
      <c r="DT26" s="121">
        <v>27159718</v>
      </c>
      <c r="DU26" s="121">
        <v>972790</v>
      </c>
      <c r="DV26" s="122">
        <v>26926</v>
      </c>
      <c r="DW26" s="121">
        <v>24085648</v>
      </c>
      <c r="DX26" s="121">
        <v>1239840</v>
      </c>
      <c r="DY26" s="17" t="s">
        <v>237</v>
      </c>
      <c r="DZ26" s="67" t="s">
        <v>222</v>
      </c>
      <c r="EA26" s="122">
        <v>15180</v>
      </c>
      <c r="EB26" s="121">
        <v>13626526</v>
      </c>
      <c r="EC26" s="121">
        <v>397820</v>
      </c>
      <c r="ED26" s="122">
        <v>11995</v>
      </c>
      <c r="EE26" s="121">
        <v>9778846</v>
      </c>
      <c r="EF26" s="121">
        <v>532680</v>
      </c>
      <c r="EG26" s="17" t="s">
        <v>237</v>
      </c>
    </row>
    <row r="27" spans="1:137" ht="18" customHeight="1">
      <c r="A27" s="68" t="s">
        <v>277</v>
      </c>
      <c r="B27" s="124">
        <v>2679053</v>
      </c>
      <c r="C27" s="125">
        <v>3078779979</v>
      </c>
      <c r="D27" s="125">
        <v>126384290</v>
      </c>
      <c r="E27" s="126">
        <v>1256574</v>
      </c>
      <c r="F27" s="125">
        <v>1452214449</v>
      </c>
      <c r="G27" s="125">
        <v>58576130</v>
      </c>
      <c r="H27" s="126">
        <v>1422479</v>
      </c>
      <c r="I27" s="125">
        <v>1626565530</v>
      </c>
      <c r="J27" s="125">
        <v>67808160</v>
      </c>
      <c r="K27" s="126">
        <v>23634</v>
      </c>
      <c r="L27" s="125">
        <v>29891711</v>
      </c>
      <c r="M27" s="125">
        <v>884760</v>
      </c>
      <c r="N27" s="126">
        <v>21492</v>
      </c>
      <c r="O27" s="125">
        <v>26404329</v>
      </c>
      <c r="P27" s="127">
        <v>811860</v>
      </c>
      <c r="Q27" s="22" t="s">
        <v>34</v>
      </c>
      <c r="R27" s="68" t="s">
        <v>277</v>
      </c>
      <c r="S27" s="126">
        <v>107047</v>
      </c>
      <c r="T27" s="125">
        <v>102769866</v>
      </c>
      <c r="U27" s="125">
        <v>5180440</v>
      </c>
      <c r="V27" s="126">
        <v>104065</v>
      </c>
      <c r="W27" s="125">
        <v>99094482</v>
      </c>
      <c r="X27" s="125">
        <v>5042040</v>
      </c>
      <c r="Y27" s="126">
        <v>58799</v>
      </c>
      <c r="Z27" s="125">
        <v>58261769</v>
      </c>
      <c r="AA27" s="125">
        <v>2837030</v>
      </c>
      <c r="AB27" s="126">
        <v>61158</v>
      </c>
      <c r="AC27" s="125">
        <v>64765068</v>
      </c>
      <c r="AD27" s="125">
        <v>2930310</v>
      </c>
      <c r="AE27" s="22" t="s">
        <v>34</v>
      </c>
      <c r="AF27" s="68" t="s">
        <v>277</v>
      </c>
      <c r="AG27" s="126">
        <v>64248</v>
      </c>
      <c r="AH27" s="125">
        <v>86121503</v>
      </c>
      <c r="AI27" s="125">
        <v>3041240</v>
      </c>
      <c r="AJ27" s="126">
        <v>85515</v>
      </c>
      <c r="AK27" s="125">
        <v>112684795</v>
      </c>
      <c r="AL27" s="125">
        <v>4007570</v>
      </c>
      <c r="AM27" s="126">
        <v>90101</v>
      </c>
      <c r="AN27" s="125">
        <v>122277775</v>
      </c>
      <c r="AO27" s="125">
        <v>4338550</v>
      </c>
      <c r="AP27" s="126">
        <v>119075</v>
      </c>
      <c r="AQ27" s="125">
        <v>155645276</v>
      </c>
      <c r="AR27" s="125">
        <v>5705750</v>
      </c>
      <c r="AS27" s="22" t="s">
        <v>34</v>
      </c>
      <c r="AT27" s="68" t="s">
        <v>277</v>
      </c>
      <c r="AU27" s="126">
        <v>90851</v>
      </c>
      <c r="AV27" s="125">
        <v>118452645</v>
      </c>
      <c r="AW27" s="125">
        <v>4427690</v>
      </c>
      <c r="AX27" s="126">
        <v>109568</v>
      </c>
      <c r="AY27" s="125">
        <v>138007813</v>
      </c>
      <c r="AZ27" s="125">
        <v>5346660</v>
      </c>
      <c r="BA27" s="126">
        <v>98904</v>
      </c>
      <c r="BB27" s="125">
        <v>124476077</v>
      </c>
      <c r="BC27" s="125">
        <v>4811580</v>
      </c>
      <c r="BD27" s="126">
        <v>119069</v>
      </c>
      <c r="BE27" s="125">
        <v>145236021</v>
      </c>
      <c r="BF27" s="125">
        <v>5785270</v>
      </c>
      <c r="BG27" s="22" t="s">
        <v>34</v>
      </c>
      <c r="BH27" s="68" t="s">
        <v>277</v>
      </c>
      <c r="BI27" s="126">
        <v>92632</v>
      </c>
      <c r="BJ27" s="125">
        <v>112895586</v>
      </c>
      <c r="BK27" s="125">
        <v>4454210</v>
      </c>
      <c r="BL27" s="126">
        <v>108771</v>
      </c>
      <c r="BM27" s="125">
        <v>130276260</v>
      </c>
      <c r="BN27" s="125">
        <v>5240170</v>
      </c>
      <c r="BO27" s="126">
        <v>89294</v>
      </c>
      <c r="BP27" s="125">
        <v>105802473</v>
      </c>
      <c r="BQ27" s="125">
        <v>4184100</v>
      </c>
      <c r="BR27" s="126">
        <v>104525</v>
      </c>
      <c r="BS27" s="125">
        <v>123635277</v>
      </c>
      <c r="BT27" s="125">
        <v>4977260</v>
      </c>
      <c r="BU27" s="22" t="s">
        <v>34</v>
      </c>
      <c r="BV27" s="68" t="s">
        <v>277</v>
      </c>
      <c r="BW27" s="126">
        <v>102613</v>
      </c>
      <c r="BX27" s="125">
        <v>118797789</v>
      </c>
      <c r="BY27" s="125">
        <v>4715730</v>
      </c>
      <c r="BZ27" s="126">
        <v>117304</v>
      </c>
      <c r="CA27" s="125">
        <v>135239957</v>
      </c>
      <c r="CB27" s="125">
        <v>5609270</v>
      </c>
      <c r="CC27" s="126">
        <v>111742</v>
      </c>
      <c r="CD27" s="125">
        <v>126610076</v>
      </c>
      <c r="CE27" s="125">
        <v>5132200</v>
      </c>
      <c r="CF27" s="126">
        <v>126393</v>
      </c>
      <c r="CG27" s="125">
        <v>142826808</v>
      </c>
      <c r="CH27" s="125">
        <v>6087750</v>
      </c>
      <c r="CI27" s="22" t="s">
        <v>34</v>
      </c>
      <c r="CJ27" s="68" t="s">
        <v>277</v>
      </c>
      <c r="CK27" s="126">
        <v>103573</v>
      </c>
      <c r="CL27" s="125">
        <v>114944383</v>
      </c>
      <c r="CM27" s="125">
        <v>4753250</v>
      </c>
      <c r="CN27" s="126">
        <v>111037</v>
      </c>
      <c r="CO27" s="125">
        <v>120710341</v>
      </c>
      <c r="CP27" s="125">
        <v>5349160</v>
      </c>
      <c r="CQ27" s="126">
        <v>81746</v>
      </c>
      <c r="CR27" s="125">
        <v>88741936</v>
      </c>
      <c r="CS27" s="125">
        <v>3730690</v>
      </c>
      <c r="CT27" s="126">
        <v>86150</v>
      </c>
      <c r="CU27" s="125">
        <v>89865540</v>
      </c>
      <c r="CV27" s="125">
        <v>4108490</v>
      </c>
      <c r="CW27" s="22" t="s">
        <v>34</v>
      </c>
      <c r="CX27" s="68" t="s">
        <v>277</v>
      </c>
      <c r="CY27" s="126">
        <v>49161</v>
      </c>
      <c r="CZ27" s="125">
        <v>52213020</v>
      </c>
      <c r="DA27" s="125">
        <v>2257620</v>
      </c>
      <c r="DB27" s="126">
        <v>51367</v>
      </c>
      <c r="DC27" s="125">
        <v>51913628</v>
      </c>
      <c r="DD27" s="125">
        <v>2386160</v>
      </c>
      <c r="DE27" s="126">
        <v>39580</v>
      </c>
      <c r="DF27" s="125">
        <v>40665517</v>
      </c>
      <c r="DG27" s="125">
        <v>1866010</v>
      </c>
      <c r="DH27" s="126">
        <v>44680</v>
      </c>
      <c r="DI27" s="125">
        <v>43900390</v>
      </c>
      <c r="DJ27" s="125">
        <v>2049470</v>
      </c>
      <c r="DK27" s="22" t="s">
        <v>34</v>
      </c>
      <c r="DL27" s="68" t="s">
        <v>277</v>
      </c>
      <c r="DM27" s="126">
        <v>26300</v>
      </c>
      <c r="DN27" s="125">
        <v>25391528</v>
      </c>
      <c r="DO27" s="125">
        <v>1176590</v>
      </c>
      <c r="DP27" s="126">
        <v>29713</v>
      </c>
      <c r="DQ27" s="125">
        <v>27575631</v>
      </c>
      <c r="DR27" s="125">
        <v>1357420</v>
      </c>
      <c r="DS27" s="126">
        <v>16749</v>
      </c>
      <c r="DT27" s="125">
        <v>15586565</v>
      </c>
      <c r="DU27" s="125">
        <v>552710</v>
      </c>
      <c r="DV27" s="126">
        <v>15242</v>
      </c>
      <c r="DW27" s="125">
        <v>13072469</v>
      </c>
      <c r="DX27" s="125">
        <v>693930</v>
      </c>
      <c r="DY27" s="22" t="s">
        <v>34</v>
      </c>
      <c r="DZ27" s="68" t="s">
        <v>277</v>
      </c>
      <c r="EA27" s="126">
        <v>9600</v>
      </c>
      <c r="EB27" s="125">
        <v>8314230</v>
      </c>
      <c r="EC27" s="125">
        <v>231730</v>
      </c>
      <c r="ED27" s="126">
        <v>7355</v>
      </c>
      <c r="EE27" s="125">
        <v>5711445</v>
      </c>
      <c r="EF27" s="125">
        <v>319620</v>
      </c>
      <c r="EG27" s="22" t="s">
        <v>34</v>
      </c>
    </row>
    <row r="28" spans="1:137" ht="18" customHeight="1">
      <c r="A28" s="68" t="s">
        <v>192</v>
      </c>
      <c r="B28" s="124">
        <v>596651</v>
      </c>
      <c r="C28" s="125">
        <v>721672013</v>
      </c>
      <c r="D28" s="125">
        <v>28095840</v>
      </c>
      <c r="E28" s="126">
        <v>275324</v>
      </c>
      <c r="F28" s="125">
        <v>340088509</v>
      </c>
      <c r="G28" s="125">
        <v>12707480</v>
      </c>
      <c r="H28" s="126">
        <v>321327</v>
      </c>
      <c r="I28" s="125">
        <v>381583504</v>
      </c>
      <c r="J28" s="125">
        <v>15388360</v>
      </c>
      <c r="K28" s="126">
        <v>5634</v>
      </c>
      <c r="L28" s="125">
        <v>7998856</v>
      </c>
      <c r="M28" s="125">
        <v>198230</v>
      </c>
      <c r="N28" s="126">
        <v>5194</v>
      </c>
      <c r="O28" s="125">
        <v>7285360</v>
      </c>
      <c r="P28" s="127">
        <v>187500</v>
      </c>
      <c r="Q28" s="22" t="s">
        <v>35</v>
      </c>
      <c r="R28" s="68" t="s">
        <v>192</v>
      </c>
      <c r="S28" s="126">
        <v>26641</v>
      </c>
      <c r="T28" s="125">
        <v>28048963</v>
      </c>
      <c r="U28" s="125">
        <v>1300070</v>
      </c>
      <c r="V28" s="126">
        <v>24484</v>
      </c>
      <c r="W28" s="125">
        <v>25310851</v>
      </c>
      <c r="X28" s="125">
        <v>1196450</v>
      </c>
      <c r="Y28" s="126">
        <v>14077</v>
      </c>
      <c r="Z28" s="125">
        <v>14055990</v>
      </c>
      <c r="AA28" s="125">
        <v>687700</v>
      </c>
      <c r="AB28" s="126">
        <v>14446</v>
      </c>
      <c r="AC28" s="125">
        <v>15303637</v>
      </c>
      <c r="AD28" s="125">
        <v>702950</v>
      </c>
      <c r="AE28" s="22" t="s">
        <v>35</v>
      </c>
      <c r="AF28" s="68" t="s">
        <v>192</v>
      </c>
      <c r="AG28" s="126">
        <v>14710</v>
      </c>
      <c r="AH28" s="125">
        <v>20841595</v>
      </c>
      <c r="AI28" s="125">
        <v>709110</v>
      </c>
      <c r="AJ28" s="126">
        <v>19575</v>
      </c>
      <c r="AK28" s="125">
        <v>26951036</v>
      </c>
      <c r="AL28" s="125">
        <v>940040</v>
      </c>
      <c r="AM28" s="126">
        <v>17486</v>
      </c>
      <c r="AN28" s="125">
        <v>25305249</v>
      </c>
      <c r="AO28" s="125">
        <v>841040</v>
      </c>
      <c r="AP28" s="126">
        <v>23137</v>
      </c>
      <c r="AQ28" s="125">
        <v>32542815</v>
      </c>
      <c r="AR28" s="125">
        <v>1115270</v>
      </c>
      <c r="AS28" s="22" t="s">
        <v>35</v>
      </c>
      <c r="AT28" s="68" t="s">
        <v>192</v>
      </c>
      <c r="AU28" s="126">
        <v>16705</v>
      </c>
      <c r="AV28" s="125">
        <v>22986935</v>
      </c>
      <c r="AW28" s="125">
        <v>813280</v>
      </c>
      <c r="AX28" s="126">
        <v>22232</v>
      </c>
      <c r="AY28" s="125">
        <v>29550494</v>
      </c>
      <c r="AZ28" s="125">
        <v>1085220</v>
      </c>
      <c r="BA28" s="126">
        <v>18365</v>
      </c>
      <c r="BB28" s="125">
        <v>24271118</v>
      </c>
      <c r="BC28" s="125">
        <v>892690</v>
      </c>
      <c r="BD28" s="126">
        <v>23700</v>
      </c>
      <c r="BE28" s="125">
        <v>29840405</v>
      </c>
      <c r="BF28" s="125">
        <v>1154780</v>
      </c>
      <c r="BG28" s="22" t="s">
        <v>35</v>
      </c>
      <c r="BH28" s="68" t="s">
        <v>192</v>
      </c>
      <c r="BI28" s="126">
        <v>18018</v>
      </c>
      <c r="BJ28" s="125">
        <v>23067311</v>
      </c>
      <c r="BK28" s="125">
        <v>870970</v>
      </c>
      <c r="BL28" s="126">
        <v>23815</v>
      </c>
      <c r="BM28" s="125">
        <v>29531352</v>
      </c>
      <c r="BN28" s="125">
        <v>1152840</v>
      </c>
      <c r="BO28" s="126">
        <v>19571</v>
      </c>
      <c r="BP28" s="125">
        <v>24452813</v>
      </c>
      <c r="BQ28" s="125">
        <v>928450</v>
      </c>
      <c r="BR28" s="126">
        <v>24040</v>
      </c>
      <c r="BS28" s="125">
        <v>29078720</v>
      </c>
      <c r="BT28" s="125">
        <v>1160620</v>
      </c>
      <c r="BU28" s="22" t="s">
        <v>35</v>
      </c>
      <c r="BV28" s="68" t="s">
        <v>192</v>
      </c>
      <c r="BW28" s="126">
        <v>23134</v>
      </c>
      <c r="BX28" s="125">
        <v>28791159</v>
      </c>
      <c r="BY28" s="125">
        <v>1067130</v>
      </c>
      <c r="BZ28" s="126">
        <v>26842</v>
      </c>
      <c r="CA28" s="125">
        <v>31663437</v>
      </c>
      <c r="CB28" s="125">
        <v>1296850</v>
      </c>
      <c r="CC28" s="126">
        <v>24761</v>
      </c>
      <c r="CD28" s="125">
        <v>30522047</v>
      </c>
      <c r="CE28" s="125">
        <v>1118350</v>
      </c>
      <c r="CF28" s="126">
        <v>28797</v>
      </c>
      <c r="CG28" s="125">
        <v>33375647</v>
      </c>
      <c r="CH28" s="125">
        <v>1392050</v>
      </c>
      <c r="CI28" s="22" t="s">
        <v>35</v>
      </c>
      <c r="CJ28" s="68" t="s">
        <v>192</v>
      </c>
      <c r="CK28" s="126">
        <v>22801</v>
      </c>
      <c r="CL28" s="125">
        <v>27620310</v>
      </c>
      <c r="CM28" s="125">
        <v>1024560</v>
      </c>
      <c r="CN28" s="126">
        <v>25582</v>
      </c>
      <c r="CO28" s="125">
        <v>28728052</v>
      </c>
      <c r="CP28" s="125">
        <v>1236470</v>
      </c>
      <c r="CQ28" s="126">
        <v>19044</v>
      </c>
      <c r="CR28" s="125">
        <v>22704136</v>
      </c>
      <c r="CS28" s="125">
        <v>837390</v>
      </c>
      <c r="CT28" s="126">
        <v>20922</v>
      </c>
      <c r="CU28" s="125">
        <v>23043690</v>
      </c>
      <c r="CV28" s="125">
        <v>999910</v>
      </c>
      <c r="CW28" s="22" t="s">
        <v>35</v>
      </c>
      <c r="CX28" s="68" t="s">
        <v>192</v>
      </c>
      <c r="CY28" s="126">
        <v>10950</v>
      </c>
      <c r="CZ28" s="125">
        <v>12962350</v>
      </c>
      <c r="DA28" s="125">
        <v>478970</v>
      </c>
      <c r="DB28" s="126">
        <v>13293</v>
      </c>
      <c r="DC28" s="125">
        <v>14272991</v>
      </c>
      <c r="DD28" s="125">
        <v>618250</v>
      </c>
      <c r="DE28" s="126">
        <v>9674</v>
      </c>
      <c r="DF28" s="125">
        <v>11474984</v>
      </c>
      <c r="DG28" s="125">
        <v>435470</v>
      </c>
      <c r="DH28" s="126">
        <v>11302</v>
      </c>
      <c r="DI28" s="125">
        <v>11763890</v>
      </c>
      <c r="DJ28" s="125">
        <v>521970</v>
      </c>
      <c r="DK28" s="22" t="s">
        <v>35</v>
      </c>
      <c r="DL28" s="68" t="s">
        <v>192</v>
      </c>
      <c r="DM28" s="126">
        <v>6978</v>
      </c>
      <c r="DN28" s="125">
        <v>7828584</v>
      </c>
      <c r="DO28" s="125">
        <v>301890</v>
      </c>
      <c r="DP28" s="126">
        <v>7873</v>
      </c>
      <c r="DQ28" s="125">
        <v>7779845</v>
      </c>
      <c r="DR28" s="125">
        <v>357920</v>
      </c>
      <c r="DS28" s="126">
        <v>4322</v>
      </c>
      <c r="DT28" s="125">
        <v>4702668</v>
      </c>
      <c r="DU28" s="125">
        <v>139490</v>
      </c>
      <c r="DV28" s="126">
        <v>4185</v>
      </c>
      <c r="DW28" s="125">
        <v>3830980</v>
      </c>
      <c r="DX28" s="125">
        <v>187570</v>
      </c>
      <c r="DY28" s="22" t="s">
        <v>35</v>
      </c>
      <c r="DZ28" s="68" t="s">
        <v>192</v>
      </c>
      <c r="EA28" s="126">
        <v>2453</v>
      </c>
      <c r="EB28" s="125">
        <v>2453441</v>
      </c>
      <c r="EC28" s="125">
        <v>62690</v>
      </c>
      <c r="ED28" s="126">
        <v>1908</v>
      </c>
      <c r="EE28" s="125">
        <v>1730302</v>
      </c>
      <c r="EF28" s="125">
        <v>81700</v>
      </c>
      <c r="EG28" s="22" t="s">
        <v>35</v>
      </c>
    </row>
    <row r="29" spans="1:137" ht="18" customHeight="1">
      <c r="A29" s="68" t="s">
        <v>193</v>
      </c>
      <c r="B29" s="124">
        <v>612083</v>
      </c>
      <c r="C29" s="125">
        <v>691961098</v>
      </c>
      <c r="D29" s="125">
        <v>28893060</v>
      </c>
      <c r="E29" s="126">
        <v>286643</v>
      </c>
      <c r="F29" s="125">
        <v>325617980</v>
      </c>
      <c r="G29" s="125">
        <v>13471490</v>
      </c>
      <c r="H29" s="126">
        <v>325440</v>
      </c>
      <c r="I29" s="125">
        <v>366343118</v>
      </c>
      <c r="J29" s="125">
        <v>15421570</v>
      </c>
      <c r="K29" s="126">
        <v>6159</v>
      </c>
      <c r="L29" s="125">
        <v>8199761</v>
      </c>
      <c r="M29" s="125">
        <v>238610</v>
      </c>
      <c r="N29" s="126">
        <v>5836</v>
      </c>
      <c r="O29" s="125">
        <v>7452187</v>
      </c>
      <c r="P29" s="127">
        <v>231700</v>
      </c>
      <c r="Q29" s="22" t="s">
        <v>36</v>
      </c>
      <c r="R29" s="68" t="s">
        <v>193</v>
      </c>
      <c r="S29" s="126">
        <v>35900</v>
      </c>
      <c r="T29" s="125">
        <v>35662529</v>
      </c>
      <c r="U29" s="125">
        <v>1721140</v>
      </c>
      <c r="V29" s="126">
        <v>34005</v>
      </c>
      <c r="W29" s="125">
        <v>33364636</v>
      </c>
      <c r="X29" s="125">
        <v>1623890</v>
      </c>
      <c r="Y29" s="126">
        <v>19613</v>
      </c>
      <c r="Z29" s="125">
        <v>19901732</v>
      </c>
      <c r="AA29" s="125">
        <v>937590</v>
      </c>
      <c r="AB29" s="126">
        <v>20866</v>
      </c>
      <c r="AC29" s="125">
        <v>22341188</v>
      </c>
      <c r="AD29" s="125">
        <v>985970</v>
      </c>
      <c r="AE29" s="22" t="s">
        <v>36</v>
      </c>
      <c r="AF29" s="68" t="s">
        <v>193</v>
      </c>
      <c r="AG29" s="126">
        <v>17308</v>
      </c>
      <c r="AH29" s="125">
        <v>22566059</v>
      </c>
      <c r="AI29" s="125">
        <v>815170</v>
      </c>
      <c r="AJ29" s="126">
        <v>22115</v>
      </c>
      <c r="AK29" s="125">
        <v>28204486</v>
      </c>
      <c r="AL29" s="125">
        <v>1028190</v>
      </c>
      <c r="AM29" s="126">
        <v>19699</v>
      </c>
      <c r="AN29" s="125">
        <v>25944307</v>
      </c>
      <c r="AO29" s="125">
        <v>945000</v>
      </c>
      <c r="AP29" s="126">
        <v>21777</v>
      </c>
      <c r="AQ29" s="125">
        <v>27540223</v>
      </c>
      <c r="AR29" s="125">
        <v>1039830</v>
      </c>
      <c r="AS29" s="22" t="s">
        <v>36</v>
      </c>
      <c r="AT29" s="68" t="s">
        <v>193</v>
      </c>
      <c r="AU29" s="126">
        <v>17431</v>
      </c>
      <c r="AV29" s="125">
        <v>21597302</v>
      </c>
      <c r="AW29" s="125">
        <v>843910</v>
      </c>
      <c r="AX29" s="126">
        <v>20586</v>
      </c>
      <c r="AY29" s="125">
        <v>24958103</v>
      </c>
      <c r="AZ29" s="125">
        <v>996090</v>
      </c>
      <c r="BA29" s="126">
        <v>18849</v>
      </c>
      <c r="BB29" s="125">
        <v>22744914</v>
      </c>
      <c r="BC29" s="125">
        <v>909830</v>
      </c>
      <c r="BD29" s="126">
        <v>24159</v>
      </c>
      <c r="BE29" s="125">
        <v>28727246</v>
      </c>
      <c r="BF29" s="125">
        <v>1159820</v>
      </c>
      <c r="BG29" s="22" t="s">
        <v>36</v>
      </c>
      <c r="BH29" s="68" t="s">
        <v>193</v>
      </c>
      <c r="BI29" s="126">
        <v>19357</v>
      </c>
      <c r="BJ29" s="125">
        <v>22484712</v>
      </c>
      <c r="BK29" s="125">
        <v>929410</v>
      </c>
      <c r="BL29" s="126">
        <v>24174</v>
      </c>
      <c r="BM29" s="125">
        <v>28089787</v>
      </c>
      <c r="BN29" s="125">
        <v>1148950</v>
      </c>
      <c r="BO29" s="126">
        <v>18616</v>
      </c>
      <c r="BP29" s="125">
        <v>21271862</v>
      </c>
      <c r="BQ29" s="125">
        <v>874670</v>
      </c>
      <c r="BR29" s="126">
        <v>22174</v>
      </c>
      <c r="BS29" s="125">
        <v>25194961</v>
      </c>
      <c r="BT29" s="125">
        <v>1048590</v>
      </c>
      <c r="BU29" s="22" t="s">
        <v>36</v>
      </c>
      <c r="BV29" s="68" t="s">
        <v>193</v>
      </c>
      <c r="BW29" s="126">
        <v>21380</v>
      </c>
      <c r="BX29" s="125">
        <v>23888949</v>
      </c>
      <c r="BY29" s="125">
        <v>994070</v>
      </c>
      <c r="BZ29" s="126">
        <v>23881</v>
      </c>
      <c r="CA29" s="125">
        <v>27234725</v>
      </c>
      <c r="CB29" s="125">
        <v>1131410</v>
      </c>
      <c r="CC29" s="126">
        <v>21232</v>
      </c>
      <c r="CD29" s="125">
        <v>23629839</v>
      </c>
      <c r="CE29" s="125">
        <v>986370</v>
      </c>
      <c r="CF29" s="126">
        <v>24693</v>
      </c>
      <c r="CG29" s="125">
        <v>27723047</v>
      </c>
      <c r="CH29" s="125">
        <v>1181600</v>
      </c>
      <c r="CI29" s="22" t="s">
        <v>36</v>
      </c>
      <c r="CJ29" s="68" t="s">
        <v>193</v>
      </c>
      <c r="CK29" s="126">
        <v>18829</v>
      </c>
      <c r="CL29" s="125">
        <v>20977547</v>
      </c>
      <c r="CM29" s="125">
        <v>882110</v>
      </c>
      <c r="CN29" s="126">
        <v>22005</v>
      </c>
      <c r="CO29" s="125">
        <v>24038047</v>
      </c>
      <c r="CP29" s="125">
        <v>1052280</v>
      </c>
      <c r="CQ29" s="126">
        <v>17359</v>
      </c>
      <c r="CR29" s="125">
        <v>19034843</v>
      </c>
      <c r="CS29" s="125">
        <v>801020</v>
      </c>
      <c r="CT29" s="126">
        <v>19113</v>
      </c>
      <c r="CU29" s="125">
        <v>20134286</v>
      </c>
      <c r="CV29" s="125">
        <v>908550</v>
      </c>
      <c r="CW29" s="22" t="s">
        <v>36</v>
      </c>
      <c r="CX29" s="68" t="s">
        <v>193</v>
      </c>
      <c r="CY29" s="126">
        <v>11299</v>
      </c>
      <c r="CZ29" s="125">
        <v>12647478</v>
      </c>
      <c r="DA29" s="125">
        <v>529460</v>
      </c>
      <c r="DB29" s="126">
        <v>13040</v>
      </c>
      <c r="DC29" s="125">
        <v>13921770</v>
      </c>
      <c r="DD29" s="125">
        <v>608550</v>
      </c>
      <c r="DE29" s="126">
        <v>10954</v>
      </c>
      <c r="DF29" s="125">
        <v>12090479</v>
      </c>
      <c r="DG29" s="125">
        <v>517410</v>
      </c>
      <c r="DH29" s="126">
        <v>13044</v>
      </c>
      <c r="DI29" s="125">
        <v>13618773</v>
      </c>
      <c r="DJ29" s="125">
        <v>615600</v>
      </c>
      <c r="DK29" s="22" t="s">
        <v>36</v>
      </c>
      <c r="DL29" s="68" t="s">
        <v>193</v>
      </c>
      <c r="DM29" s="126">
        <v>7349</v>
      </c>
      <c r="DN29" s="125">
        <v>7634316</v>
      </c>
      <c r="DO29" s="125">
        <v>340380</v>
      </c>
      <c r="DP29" s="126">
        <v>8283</v>
      </c>
      <c r="DQ29" s="125">
        <v>8460065</v>
      </c>
      <c r="DR29" s="125">
        <v>389620</v>
      </c>
      <c r="DS29" s="126">
        <v>3606</v>
      </c>
      <c r="DT29" s="125">
        <v>3768659</v>
      </c>
      <c r="DU29" s="125">
        <v>146040</v>
      </c>
      <c r="DV29" s="126">
        <v>4248</v>
      </c>
      <c r="DW29" s="125">
        <v>4066167</v>
      </c>
      <c r="DX29" s="125">
        <v>202170</v>
      </c>
      <c r="DY29" s="22" t="s">
        <v>36</v>
      </c>
      <c r="DZ29" s="68" t="s">
        <v>193</v>
      </c>
      <c r="EA29" s="126">
        <v>1703</v>
      </c>
      <c r="EB29" s="125">
        <v>1572692</v>
      </c>
      <c r="EC29" s="125">
        <v>59300</v>
      </c>
      <c r="ED29" s="126">
        <v>1441</v>
      </c>
      <c r="EE29" s="125">
        <v>1273421</v>
      </c>
      <c r="EF29" s="125">
        <v>68760</v>
      </c>
      <c r="EG29" s="22" t="s">
        <v>36</v>
      </c>
    </row>
    <row r="30" spans="1:137" ht="18" customHeight="1">
      <c r="A30" s="68" t="s">
        <v>194</v>
      </c>
      <c r="B30" s="124">
        <v>372937</v>
      </c>
      <c r="C30" s="125">
        <v>424049782</v>
      </c>
      <c r="D30" s="125">
        <v>17814480</v>
      </c>
      <c r="E30" s="126">
        <v>176026</v>
      </c>
      <c r="F30" s="125">
        <v>200902727</v>
      </c>
      <c r="G30" s="125">
        <v>8347350</v>
      </c>
      <c r="H30" s="126">
        <v>196911</v>
      </c>
      <c r="I30" s="125">
        <v>223147055</v>
      </c>
      <c r="J30" s="125">
        <v>9467130</v>
      </c>
      <c r="K30" s="126">
        <v>2896</v>
      </c>
      <c r="L30" s="125">
        <v>3620156</v>
      </c>
      <c r="M30" s="125">
        <v>114910</v>
      </c>
      <c r="N30" s="126">
        <v>2536</v>
      </c>
      <c r="O30" s="125">
        <v>3024409</v>
      </c>
      <c r="P30" s="127">
        <v>98810</v>
      </c>
      <c r="Q30" s="22" t="s">
        <v>37</v>
      </c>
      <c r="R30" s="68" t="s">
        <v>194</v>
      </c>
      <c r="S30" s="126">
        <v>19291</v>
      </c>
      <c r="T30" s="125">
        <v>18238905</v>
      </c>
      <c r="U30" s="125">
        <v>922850</v>
      </c>
      <c r="V30" s="126">
        <v>18771</v>
      </c>
      <c r="W30" s="125">
        <v>17560008</v>
      </c>
      <c r="X30" s="125">
        <v>906160</v>
      </c>
      <c r="Y30" s="126">
        <v>11759</v>
      </c>
      <c r="Z30" s="125">
        <v>10678331</v>
      </c>
      <c r="AA30" s="125">
        <v>558150</v>
      </c>
      <c r="AB30" s="126">
        <v>11761</v>
      </c>
      <c r="AC30" s="125">
        <v>11360046</v>
      </c>
      <c r="AD30" s="125">
        <v>556090</v>
      </c>
      <c r="AE30" s="22" t="s">
        <v>37</v>
      </c>
      <c r="AF30" s="68" t="s">
        <v>194</v>
      </c>
      <c r="AG30" s="126">
        <v>9019</v>
      </c>
      <c r="AH30" s="125">
        <v>12508664</v>
      </c>
      <c r="AI30" s="125">
        <v>431370</v>
      </c>
      <c r="AJ30" s="126">
        <v>11764</v>
      </c>
      <c r="AK30" s="125">
        <v>15898198</v>
      </c>
      <c r="AL30" s="125">
        <v>560160</v>
      </c>
      <c r="AM30" s="126">
        <v>11617</v>
      </c>
      <c r="AN30" s="125">
        <v>15984082</v>
      </c>
      <c r="AO30" s="125">
        <v>563640</v>
      </c>
      <c r="AP30" s="126">
        <v>13314</v>
      </c>
      <c r="AQ30" s="125">
        <v>17993310</v>
      </c>
      <c r="AR30" s="125">
        <v>643550</v>
      </c>
      <c r="AS30" s="22" t="s">
        <v>37</v>
      </c>
      <c r="AT30" s="68" t="s">
        <v>194</v>
      </c>
      <c r="AU30" s="126">
        <v>9349</v>
      </c>
      <c r="AV30" s="125">
        <v>12391022</v>
      </c>
      <c r="AW30" s="125">
        <v>456980</v>
      </c>
      <c r="AX30" s="126">
        <v>11097</v>
      </c>
      <c r="AY30" s="125">
        <v>14134392</v>
      </c>
      <c r="AZ30" s="125">
        <v>543240</v>
      </c>
      <c r="BA30" s="126">
        <v>9133</v>
      </c>
      <c r="BB30" s="125">
        <v>11475388</v>
      </c>
      <c r="BC30" s="125">
        <v>445640</v>
      </c>
      <c r="BD30" s="126">
        <v>12576</v>
      </c>
      <c r="BE30" s="125">
        <v>15509089</v>
      </c>
      <c r="BF30" s="125">
        <v>613130</v>
      </c>
      <c r="BG30" s="22" t="s">
        <v>37</v>
      </c>
      <c r="BH30" s="68" t="s">
        <v>194</v>
      </c>
      <c r="BI30" s="126">
        <v>10281</v>
      </c>
      <c r="BJ30" s="125">
        <v>12441289</v>
      </c>
      <c r="BK30" s="125">
        <v>499700</v>
      </c>
      <c r="BL30" s="126">
        <v>13701</v>
      </c>
      <c r="BM30" s="125">
        <v>16338298</v>
      </c>
      <c r="BN30" s="125">
        <v>665620</v>
      </c>
      <c r="BO30" s="126">
        <v>11914</v>
      </c>
      <c r="BP30" s="125">
        <v>13926797</v>
      </c>
      <c r="BQ30" s="125">
        <v>570970</v>
      </c>
      <c r="BR30" s="126">
        <v>13806</v>
      </c>
      <c r="BS30" s="125">
        <v>16368742</v>
      </c>
      <c r="BT30" s="125">
        <v>665870</v>
      </c>
      <c r="BU30" s="22" t="s">
        <v>37</v>
      </c>
      <c r="BV30" s="68" t="s">
        <v>194</v>
      </c>
      <c r="BW30" s="126">
        <v>14384</v>
      </c>
      <c r="BX30" s="125">
        <v>16572419</v>
      </c>
      <c r="BY30" s="125">
        <v>680640</v>
      </c>
      <c r="BZ30" s="126">
        <v>15181</v>
      </c>
      <c r="CA30" s="125">
        <v>17708205</v>
      </c>
      <c r="CB30" s="125">
        <v>732550</v>
      </c>
      <c r="CC30" s="126">
        <v>15183</v>
      </c>
      <c r="CD30" s="125">
        <v>17248096</v>
      </c>
      <c r="CE30" s="125">
        <v>720250</v>
      </c>
      <c r="CF30" s="126">
        <v>16246</v>
      </c>
      <c r="CG30" s="125">
        <v>18358219</v>
      </c>
      <c r="CH30" s="125">
        <v>787540</v>
      </c>
      <c r="CI30" s="22" t="s">
        <v>37</v>
      </c>
      <c r="CJ30" s="68" t="s">
        <v>194</v>
      </c>
      <c r="CK30" s="126">
        <v>13409</v>
      </c>
      <c r="CL30" s="125">
        <v>15275069</v>
      </c>
      <c r="CM30" s="125">
        <v>628300</v>
      </c>
      <c r="CN30" s="126">
        <v>13921</v>
      </c>
      <c r="CO30" s="125">
        <v>15373325</v>
      </c>
      <c r="CP30" s="125">
        <v>673650</v>
      </c>
      <c r="CQ30" s="126">
        <v>11641</v>
      </c>
      <c r="CR30" s="125">
        <v>12887861</v>
      </c>
      <c r="CS30" s="125">
        <v>553490</v>
      </c>
      <c r="CT30" s="126">
        <v>12879</v>
      </c>
      <c r="CU30" s="125">
        <v>13981701</v>
      </c>
      <c r="CV30" s="125">
        <v>619270</v>
      </c>
      <c r="CW30" s="22" t="s">
        <v>37</v>
      </c>
      <c r="CX30" s="68" t="s">
        <v>194</v>
      </c>
      <c r="CY30" s="126">
        <v>7926</v>
      </c>
      <c r="CZ30" s="125">
        <v>8714791</v>
      </c>
      <c r="DA30" s="125">
        <v>376610</v>
      </c>
      <c r="DB30" s="126">
        <v>8920</v>
      </c>
      <c r="DC30" s="125">
        <v>9456858</v>
      </c>
      <c r="DD30" s="125">
        <v>424130</v>
      </c>
      <c r="DE30" s="126">
        <v>8141</v>
      </c>
      <c r="DF30" s="125">
        <v>8897056</v>
      </c>
      <c r="DG30" s="125">
        <v>390260</v>
      </c>
      <c r="DH30" s="126">
        <v>9459</v>
      </c>
      <c r="DI30" s="125">
        <v>9614112</v>
      </c>
      <c r="DJ30" s="125">
        <v>451300</v>
      </c>
      <c r="DK30" s="22" t="s">
        <v>37</v>
      </c>
      <c r="DL30" s="68" t="s">
        <v>194</v>
      </c>
      <c r="DM30" s="126">
        <v>5440</v>
      </c>
      <c r="DN30" s="125">
        <v>5654812</v>
      </c>
      <c r="DO30" s="125">
        <v>254940</v>
      </c>
      <c r="DP30" s="126">
        <v>6437</v>
      </c>
      <c r="DQ30" s="125">
        <v>6288433</v>
      </c>
      <c r="DR30" s="125">
        <v>307290</v>
      </c>
      <c r="DS30" s="126">
        <v>3219</v>
      </c>
      <c r="DT30" s="125">
        <v>3101826</v>
      </c>
      <c r="DU30" s="125">
        <v>134550</v>
      </c>
      <c r="DV30" s="126">
        <v>3251</v>
      </c>
      <c r="DW30" s="125">
        <v>3116032</v>
      </c>
      <c r="DX30" s="125">
        <v>156170</v>
      </c>
      <c r="DY30" s="22" t="s">
        <v>37</v>
      </c>
      <c r="DZ30" s="68" t="s">
        <v>194</v>
      </c>
      <c r="EA30" s="126">
        <v>1424</v>
      </c>
      <c r="EB30" s="125">
        <v>1286163</v>
      </c>
      <c r="EC30" s="125">
        <v>44100</v>
      </c>
      <c r="ED30" s="126">
        <v>1291</v>
      </c>
      <c r="EE30" s="125">
        <v>1063678</v>
      </c>
      <c r="EF30" s="125">
        <v>62600</v>
      </c>
      <c r="EG30" s="22" t="s">
        <v>37</v>
      </c>
    </row>
    <row r="31" spans="1:137" ht="18" customHeight="1">
      <c r="A31" s="67" t="s">
        <v>224</v>
      </c>
      <c r="B31" s="120">
        <v>5215995</v>
      </c>
      <c r="C31" s="121">
        <v>5808422924</v>
      </c>
      <c r="D31" s="121">
        <v>236354440</v>
      </c>
      <c r="E31" s="122">
        <v>2428042</v>
      </c>
      <c r="F31" s="121">
        <v>2720297036</v>
      </c>
      <c r="G31" s="121">
        <v>108272100</v>
      </c>
      <c r="H31" s="122">
        <v>2787953</v>
      </c>
      <c r="I31" s="121">
        <v>3088125888</v>
      </c>
      <c r="J31" s="121">
        <v>128082340</v>
      </c>
      <c r="K31" s="122">
        <v>40704</v>
      </c>
      <c r="L31" s="121">
        <v>53394823</v>
      </c>
      <c r="M31" s="121">
        <v>1432800</v>
      </c>
      <c r="N31" s="122">
        <v>38421</v>
      </c>
      <c r="O31" s="121">
        <v>47487105</v>
      </c>
      <c r="P31" s="123">
        <v>1370130</v>
      </c>
      <c r="Q31" s="17" t="s">
        <v>238</v>
      </c>
      <c r="R31" s="67" t="s">
        <v>224</v>
      </c>
      <c r="S31" s="122">
        <v>214916</v>
      </c>
      <c r="T31" s="121">
        <v>215778966</v>
      </c>
      <c r="U31" s="121">
        <v>9794650</v>
      </c>
      <c r="V31" s="122">
        <v>210002</v>
      </c>
      <c r="W31" s="121">
        <v>206380621</v>
      </c>
      <c r="X31" s="121">
        <v>9566060</v>
      </c>
      <c r="Y31" s="122">
        <v>122675</v>
      </c>
      <c r="Z31" s="121">
        <v>121656809</v>
      </c>
      <c r="AA31" s="121">
        <v>5536530</v>
      </c>
      <c r="AB31" s="122">
        <v>130634</v>
      </c>
      <c r="AC31" s="121">
        <v>136293532</v>
      </c>
      <c r="AD31" s="121">
        <v>5856890</v>
      </c>
      <c r="AE31" s="17" t="s">
        <v>238</v>
      </c>
      <c r="AF31" s="67" t="s">
        <v>224</v>
      </c>
      <c r="AG31" s="122">
        <v>121088</v>
      </c>
      <c r="AH31" s="121">
        <v>159407350</v>
      </c>
      <c r="AI31" s="121">
        <v>5504950</v>
      </c>
      <c r="AJ31" s="122">
        <v>166438</v>
      </c>
      <c r="AK31" s="121">
        <v>212340829</v>
      </c>
      <c r="AL31" s="121">
        <v>7486560</v>
      </c>
      <c r="AM31" s="122">
        <v>162358</v>
      </c>
      <c r="AN31" s="121">
        <v>214437712</v>
      </c>
      <c r="AO31" s="121">
        <v>7556700</v>
      </c>
      <c r="AP31" s="122">
        <v>212906</v>
      </c>
      <c r="AQ31" s="121">
        <v>268508413</v>
      </c>
      <c r="AR31" s="121">
        <v>9917880</v>
      </c>
      <c r="AS31" s="17" t="s">
        <v>238</v>
      </c>
      <c r="AT31" s="67" t="s">
        <v>224</v>
      </c>
      <c r="AU31" s="122">
        <v>153230</v>
      </c>
      <c r="AV31" s="121">
        <v>194913446</v>
      </c>
      <c r="AW31" s="121">
        <v>7254950</v>
      </c>
      <c r="AX31" s="122">
        <v>193300</v>
      </c>
      <c r="AY31" s="121">
        <v>231992211</v>
      </c>
      <c r="AZ31" s="121">
        <v>9207230</v>
      </c>
      <c r="BA31" s="122">
        <v>163458</v>
      </c>
      <c r="BB31" s="121">
        <v>199294316</v>
      </c>
      <c r="BC31" s="121">
        <v>7746760</v>
      </c>
      <c r="BD31" s="122">
        <v>210899</v>
      </c>
      <c r="BE31" s="121">
        <v>247526673</v>
      </c>
      <c r="BF31" s="121">
        <v>9981690</v>
      </c>
      <c r="BG31" s="17" t="s">
        <v>238</v>
      </c>
      <c r="BH31" s="67" t="s">
        <v>224</v>
      </c>
      <c r="BI31" s="122">
        <v>161956</v>
      </c>
      <c r="BJ31" s="121">
        <v>190259573</v>
      </c>
      <c r="BK31" s="121">
        <v>7587100</v>
      </c>
      <c r="BL31" s="122">
        <v>204657</v>
      </c>
      <c r="BM31" s="121">
        <v>236698921</v>
      </c>
      <c r="BN31" s="121">
        <v>9565970</v>
      </c>
      <c r="BO31" s="122">
        <v>171212</v>
      </c>
      <c r="BP31" s="121">
        <v>194032384</v>
      </c>
      <c r="BQ31" s="121">
        <v>7763900</v>
      </c>
      <c r="BR31" s="122">
        <v>200835</v>
      </c>
      <c r="BS31" s="121">
        <v>228756752</v>
      </c>
      <c r="BT31" s="121">
        <v>9281650</v>
      </c>
      <c r="BU31" s="17" t="s">
        <v>238</v>
      </c>
      <c r="BV31" s="67" t="s">
        <v>224</v>
      </c>
      <c r="BW31" s="122">
        <v>196742</v>
      </c>
      <c r="BX31" s="121">
        <v>217163346</v>
      </c>
      <c r="BY31" s="121">
        <v>8758430</v>
      </c>
      <c r="BZ31" s="122">
        <v>220932</v>
      </c>
      <c r="CA31" s="121">
        <v>246359859</v>
      </c>
      <c r="CB31" s="121">
        <v>10247200</v>
      </c>
      <c r="CC31" s="122">
        <v>215676</v>
      </c>
      <c r="CD31" s="121">
        <v>233252854</v>
      </c>
      <c r="CE31" s="121">
        <v>9537630</v>
      </c>
      <c r="CF31" s="122">
        <v>249485</v>
      </c>
      <c r="CG31" s="121">
        <v>270742897</v>
      </c>
      <c r="CH31" s="121">
        <v>11687450</v>
      </c>
      <c r="CI31" s="17" t="s">
        <v>238</v>
      </c>
      <c r="CJ31" s="67" t="s">
        <v>224</v>
      </c>
      <c r="CK31" s="122">
        <v>214157</v>
      </c>
      <c r="CL31" s="121">
        <v>227532790</v>
      </c>
      <c r="CM31" s="121">
        <v>9523870</v>
      </c>
      <c r="CN31" s="122">
        <v>242286</v>
      </c>
      <c r="CO31" s="121">
        <v>254817048</v>
      </c>
      <c r="CP31" s="121">
        <v>11395550</v>
      </c>
      <c r="CQ31" s="122">
        <v>183119</v>
      </c>
      <c r="CR31" s="121">
        <v>190571783</v>
      </c>
      <c r="CS31" s="121">
        <v>8099310</v>
      </c>
      <c r="CT31" s="122">
        <v>201271</v>
      </c>
      <c r="CU31" s="121">
        <v>206318240</v>
      </c>
      <c r="CV31" s="121">
        <v>9286550</v>
      </c>
      <c r="CW31" s="17" t="s">
        <v>238</v>
      </c>
      <c r="CX31" s="67" t="s">
        <v>224</v>
      </c>
      <c r="CY31" s="122">
        <v>110049</v>
      </c>
      <c r="CZ31" s="121">
        <v>114694232</v>
      </c>
      <c r="DA31" s="121">
        <v>4832670</v>
      </c>
      <c r="DB31" s="122">
        <v>114942</v>
      </c>
      <c r="DC31" s="121">
        <v>115320465</v>
      </c>
      <c r="DD31" s="121">
        <v>5113970</v>
      </c>
      <c r="DE31" s="122">
        <v>84539</v>
      </c>
      <c r="DF31" s="121">
        <v>86712108</v>
      </c>
      <c r="DG31" s="121">
        <v>3734720</v>
      </c>
      <c r="DH31" s="122">
        <v>91031</v>
      </c>
      <c r="DI31" s="121">
        <v>89070921</v>
      </c>
      <c r="DJ31" s="121">
        <v>3943540</v>
      </c>
      <c r="DK31" s="17" t="s">
        <v>238</v>
      </c>
      <c r="DL31" s="67" t="s">
        <v>224</v>
      </c>
      <c r="DM31" s="122">
        <v>52758</v>
      </c>
      <c r="DN31" s="121">
        <v>51540602</v>
      </c>
      <c r="DO31" s="121">
        <v>2144830</v>
      </c>
      <c r="DP31" s="122">
        <v>57560</v>
      </c>
      <c r="DQ31" s="121">
        <v>53239660</v>
      </c>
      <c r="DR31" s="121">
        <v>2447770</v>
      </c>
      <c r="DS31" s="122">
        <v>37241</v>
      </c>
      <c r="DT31" s="121">
        <v>35291205</v>
      </c>
      <c r="DU31" s="121">
        <v>1002540</v>
      </c>
      <c r="DV31" s="122">
        <v>28700</v>
      </c>
      <c r="DW31" s="121">
        <v>25031437</v>
      </c>
      <c r="DX31" s="121">
        <v>1193460</v>
      </c>
      <c r="DY31" s="17" t="s">
        <v>238</v>
      </c>
      <c r="DZ31" s="67" t="s">
        <v>224</v>
      </c>
      <c r="EA31" s="122">
        <v>22164</v>
      </c>
      <c r="EB31" s="121">
        <v>20362737</v>
      </c>
      <c r="EC31" s="121">
        <v>459760</v>
      </c>
      <c r="ED31" s="122">
        <v>13654</v>
      </c>
      <c r="EE31" s="121">
        <v>11240304</v>
      </c>
      <c r="EF31" s="121">
        <v>532790</v>
      </c>
      <c r="EG31" s="17" t="s">
        <v>238</v>
      </c>
    </row>
    <row r="32" spans="1:137" ht="18" customHeight="1">
      <c r="A32" s="68" t="s">
        <v>278</v>
      </c>
      <c r="B32" s="124">
        <v>4346586</v>
      </c>
      <c r="C32" s="125">
        <v>4840255218</v>
      </c>
      <c r="D32" s="125">
        <v>203418690</v>
      </c>
      <c r="E32" s="126">
        <v>2021473</v>
      </c>
      <c r="F32" s="125">
        <v>2267710282</v>
      </c>
      <c r="G32" s="125">
        <v>93205840</v>
      </c>
      <c r="H32" s="126">
        <v>2325113</v>
      </c>
      <c r="I32" s="125">
        <v>2572544936</v>
      </c>
      <c r="J32" s="125">
        <v>110212850</v>
      </c>
      <c r="K32" s="126">
        <v>34747</v>
      </c>
      <c r="L32" s="125">
        <v>46164285</v>
      </c>
      <c r="M32" s="125">
        <v>1245240</v>
      </c>
      <c r="N32" s="126">
        <v>32392</v>
      </c>
      <c r="O32" s="125">
        <v>40263110</v>
      </c>
      <c r="P32" s="127">
        <v>1185330</v>
      </c>
      <c r="Q32" s="22" t="s">
        <v>40</v>
      </c>
      <c r="R32" s="68" t="s">
        <v>278</v>
      </c>
      <c r="S32" s="126">
        <v>173287</v>
      </c>
      <c r="T32" s="125">
        <v>173695278</v>
      </c>
      <c r="U32" s="125">
        <v>8254050</v>
      </c>
      <c r="V32" s="126">
        <v>168715</v>
      </c>
      <c r="W32" s="125">
        <v>165463637</v>
      </c>
      <c r="X32" s="125">
        <v>8030380</v>
      </c>
      <c r="Y32" s="126">
        <v>97356</v>
      </c>
      <c r="Z32" s="125">
        <v>95728586</v>
      </c>
      <c r="AA32" s="125">
        <v>4627790</v>
      </c>
      <c r="AB32" s="126">
        <v>103308</v>
      </c>
      <c r="AC32" s="125">
        <v>106757439</v>
      </c>
      <c r="AD32" s="125">
        <v>4873270</v>
      </c>
      <c r="AE32" s="22" t="s">
        <v>40</v>
      </c>
      <c r="AF32" s="68" t="s">
        <v>278</v>
      </c>
      <c r="AG32" s="126">
        <v>99516</v>
      </c>
      <c r="AH32" s="125">
        <v>131284160</v>
      </c>
      <c r="AI32" s="125">
        <v>4692000</v>
      </c>
      <c r="AJ32" s="126">
        <v>135376</v>
      </c>
      <c r="AK32" s="125">
        <v>172319422</v>
      </c>
      <c r="AL32" s="125">
        <v>6313360</v>
      </c>
      <c r="AM32" s="126">
        <v>135463</v>
      </c>
      <c r="AN32" s="125">
        <v>179380941</v>
      </c>
      <c r="AO32" s="125">
        <v>6536860</v>
      </c>
      <c r="AP32" s="126">
        <v>179945</v>
      </c>
      <c r="AQ32" s="125">
        <v>227023612</v>
      </c>
      <c r="AR32" s="125">
        <v>8625770</v>
      </c>
      <c r="AS32" s="22" t="s">
        <v>40</v>
      </c>
      <c r="AT32" s="68" t="s">
        <v>278</v>
      </c>
      <c r="AU32" s="126">
        <v>129220</v>
      </c>
      <c r="AV32" s="125">
        <v>164860050</v>
      </c>
      <c r="AW32" s="125">
        <v>6325220</v>
      </c>
      <c r="AX32" s="126">
        <v>165683</v>
      </c>
      <c r="AY32" s="125">
        <v>198393932</v>
      </c>
      <c r="AZ32" s="125">
        <v>8102990</v>
      </c>
      <c r="BA32" s="126">
        <v>139504</v>
      </c>
      <c r="BB32" s="125">
        <v>170710913</v>
      </c>
      <c r="BC32" s="125">
        <v>6817240</v>
      </c>
      <c r="BD32" s="126">
        <v>179576</v>
      </c>
      <c r="BE32" s="125">
        <v>210753932</v>
      </c>
      <c r="BF32" s="125">
        <v>8737750</v>
      </c>
      <c r="BG32" s="22" t="s">
        <v>40</v>
      </c>
      <c r="BH32" s="68" t="s">
        <v>278</v>
      </c>
      <c r="BI32" s="126">
        <v>137617</v>
      </c>
      <c r="BJ32" s="125">
        <v>162253617</v>
      </c>
      <c r="BK32" s="125">
        <v>6645770</v>
      </c>
      <c r="BL32" s="126">
        <v>172996</v>
      </c>
      <c r="BM32" s="125">
        <v>200088192</v>
      </c>
      <c r="BN32" s="125">
        <v>8315650</v>
      </c>
      <c r="BO32" s="126">
        <v>144554</v>
      </c>
      <c r="BP32" s="125">
        <v>164415816</v>
      </c>
      <c r="BQ32" s="125">
        <v>6755520</v>
      </c>
      <c r="BR32" s="126">
        <v>167784</v>
      </c>
      <c r="BS32" s="125">
        <v>190875175</v>
      </c>
      <c r="BT32" s="125">
        <v>7976170</v>
      </c>
      <c r="BU32" s="22" t="s">
        <v>40</v>
      </c>
      <c r="BV32" s="68" t="s">
        <v>278</v>
      </c>
      <c r="BW32" s="126">
        <v>164754</v>
      </c>
      <c r="BX32" s="125">
        <v>181926996</v>
      </c>
      <c r="BY32" s="125">
        <v>7550200</v>
      </c>
      <c r="BZ32" s="126">
        <v>184182</v>
      </c>
      <c r="CA32" s="125">
        <v>205149982</v>
      </c>
      <c r="CB32" s="125">
        <v>8784400</v>
      </c>
      <c r="CC32" s="126">
        <v>179948</v>
      </c>
      <c r="CD32" s="125">
        <v>194480138</v>
      </c>
      <c r="CE32" s="125">
        <v>8196810</v>
      </c>
      <c r="CF32" s="126">
        <v>208792</v>
      </c>
      <c r="CG32" s="125">
        <v>226226023</v>
      </c>
      <c r="CH32" s="125">
        <v>10052000</v>
      </c>
      <c r="CI32" s="22" t="s">
        <v>40</v>
      </c>
      <c r="CJ32" s="68" t="s">
        <v>278</v>
      </c>
      <c r="CK32" s="126">
        <v>180585</v>
      </c>
      <c r="CL32" s="125">
        <v>191499217</v>
      </c>
      <c r="CM32" s="125">
        <v>8274030</v>
      </c>
      <c r="CN32" s="126">
        <v>205399</v>
      </c>
      <c r="CO32" s="125">
        <v>215533139</v>
      </c>
      <c r="CP32" s="125">
        <v>9906000</v>
      </c>
      <c r="CQ32" s="126">
        <v>154918</v>
      </c>
      <c r="CR32" s="125">
        <v>160710777</v>
      </c>
      <c r="CS32" s="125">
        <v>7043750</v>
      </c>
      <c r="CT32" s="126">
        <v>170091</v>
      </c>
      <c r="CU32" s="125">
        <v>173712087</v>
      </c>
      <c r="CV32" s="125">
        <v>8080430</v>
      </c>
      <c r="CW32" s="22" t="s">
        <v>40</v>
      </c>
      <c r="CX32" s="68" t="s">
        <v>278</v>
      </c>
      <c r="CY32" s="126">
        <v>91897</v>
      </c>
      <c r="CZ32" s="125">
        <v>95210609</v>
      </c>
      <c r="DA32" s="125">
        <v>4157930</v>
      </c>
      <c r="DB32" s="126">
        <v>95621</v>
      </c>
      <c r="DC32" s="125">
        <v>95443752</v>
      </c>
      <c r="DD32" s="125">
        <v>4392770</v>
      </c>
      <c r="DE32" s="126">
        <v>68623</v>
      </c>
      <c r="DF32" s="125">
        <v>70234644</v>
      </c>
      <c r="DG32" s="125">
        <v>3136650</v>
      </c>
      <c r="DH32" s="126">
        <v>74558</v>
      </c>
      <c r="DI32" s="125">
        <v>72613296</v>
      </c>
      <c r="DJ32" s="125">
        <v>3325020</v>
      </c>
      <c r="DK32" s="22" t="s">
        <v>40</v>
      </c>
      <c r="DL32" s="68" t="s">
        <v>278</v>
      </c>
      <c r="DM32" s="126">
        <v>41015</v>
      </c>
      <c r="DN32" s="125">
        <v>39914774</v>
      </c>
      <c r="DO32" s="125">
        <v>1743000</v>
      </c>
      <c r="DP32" s="126">
        <v>46692</v>
      </c>
      <c r="DQ32" s="125">
        <v>43050923</v>
      </c>
      <c r="DR32" s="125">
        <v>2064780</v>
      </c>
      <c r="DS32" s="126">
        <v>30199</v>
      </c>
      <c r="DT32" s="125">
        <v>28572849</v>
      </c>
      <c r="DU32" s="125">
        <v>819150</v>
      </c>
      <c r="DV32" s="126">
        <v>22819</v>
      </c>
      <c r="DW32" s="125">
        <v>19693132</v>
      </c>
      <c r="DX32" s="125">
        <v>992650</v>
      </c>
      <c r="DY32" s="22" t="s">
        <v>40</v>
      </c>
      <c r="DZ32" s="68" t="s">
        <v>278</v>
      </c>
      <c r="EA32" s="126">
        <v>18270</v>
      </c>
      <c r="EB32" s="125">
        <v>16666632</v>
      </c>
      <c r="EC32" s="125">
        <v>384630</v>
      </c>
      <c r="ED32" s="126">
        <v>11184</v>
      </c>
      <c r="EE32" s="125">
        <v>9184151</v>
      </c>
      <c r="EF32" s="125">
        <v>454130</v>
      </c>
      <c r="EG32" s="22" t="s">
        <v>40</v>
      </c>
    </row>
    <row r="33" spans="1:137" ht="18" customHeight="1">
      <c r="A33" s="68" t="s">
        <v>195</v>
      </c>
      <c r="B33" s="124">
        <v>721963</v>
      </c>
      <c r="C33" s="125">
        <v>806337812</v>
      </c>
      <c r="D33" s="125">
        <v>32819350</v>
      </c>
      <c r="E33" s="126">
        <v>334661</v>
      </c>
      <c r="F33" s="125">
        <v>372224773</v>
      </c>
      <c r="G33" s="125">
        <v>15012710</v>
      </c>
      <c r="H33" s="126">
        <v>387302</v>
      </c>
      <c r="I33" s="125">
        <v>434113039</v>
      </c>
      <c r="J33" s="125">
        <v>17806640</v>
      </c>
      <c r="K33" s="126">
        <v>4827</v>
      </c>
      <c r="L33" s="125">
        <v>5837953</v>
      </c>
      <c r="M33" s="125">
        <v>185960</v>
      </c>
      <c r="N33" s="126">
        <v>4792</v>
      </c>
      <c r="O33" s="125">
        <v>5773430</v>
      </c>
      <c r="P33" s="127">
        <v>183150</v>
      </c>
      <c r="Q33" s="22" t="s">
        <v>42</v>
      </c>
      <c r="R33" s="68" t="s">
        <v>195</v>
      </c>
      <c r="S33" s="126">
        <v>35164</v>
      </c>
      <c r="T33" s="125">
        <v>35638313</v>
      </c>
      <c r="U33" s="125">
        <v>1532150</v>
      </c>
      <c r="V33" s="126">
        <v>34946</v>
      </c>
      <c r="W33" s="125">
        <v>34917138</v>
      </c>
      <c r="X33" s="125">
        <v>1527180</v>
      </c>
      <c r="Y33" s="126">
        <v>21190</v>
      </c>
      <c r="Z33" s="125">
        <v>21718650</v>
      </c>
      <c r="AA33" s="125">
        <v>906240</v>
      </c>
      <c r="AB33" s="126">
        <v>22962</v>
      </c>
      <c r="AC33" s="125">
        <v>25138885</v>
      </c>
      <c r="AD33" s="125">
        <v>981120</v>
      </c>
      <c r="AE33" s="22" t="s">
        <v>42</v>
      </c>
      <c r="AF33" s="68" t="s">
        <v>195</v>
      </c>
      <c r="AG33" s="126">
        <v>17850</v>
      </c>
      <c r="AH33" s="125">
        <v>23305928</v>
      </c>
      <c r="AI33" s="125">
        <v>808250</v>
      </c>
      <c r="AJ33" s="126">
        <v>26095</v>
      </c>
      <c r="AK33" s="125">
        <v>33805448</v>
      </c>
      <c r="AL33" s="125">
        <v>1169300</v>
      </c>
      <c r="AM33" s="126">
        <v>21545</v>
      </c>
      <c r="AN33" s="125">
        <v>27892061</v>
      </c>
      <c r="AO33" s="125">
        <v>1014590</v>
      </c>
      <c r="AP33" s="126">
        <v>27442</v>
      </c>
      <c r="AQ33" s="125">
        <v>34690513</v>
      </c>
      <c r="AR33" s="125">
        <v>1284810</v>
      </c>
      <c r="AS33" s="22" t="s">
        <v>42</v>
      </c>
      <c r="AT33" s="68" t="s">
        <v>195</v>
      </c>
      <c r="AU33" s="126">
        <v>19403</v>
      </c>
      <c r="AV33" s="125">
        <v>24177851</v>
      </c>
      <c r="AW33" s="125">
        <v>926380</v>
      </c>
      <c r="AX33" s="126">
        <v>23046</v>
      </c>
      <c r="AY33" s="125">
        <v>28295828</v>
      </c>
      <c r="AZ33" s="125">
        <v>1100340</v>
      </c>
      <c r="BA33" s="126">
        <v>19383</v>
      </c>
      <c r="BB33" s="125">
        <v>23105952</v>
      </c>
      <c r="BC33" s="125">
        <v>925920</v>
      </c>
      <c r="BD33" s="126">
        <v>26049</v>
      </c>
      <c r="BE33" s="125">
        <v>30870146</v>
      </c>
      <c r="BF33" s="125">
        <v>1238740</v>
      </c>
      <c r="BG33" s="22" t="s">
        <v>42</v>
      </c>
      <c r="BH33" s="68" t="s">
        <v>195</v>
      </c>
      <c r="BI33" s="126">
        <v>20003</v>
      </c>
      <c r="BJ33" s="125">
        <v>22985902</v>
      </c>
      <c r="BK33" s="125">
        <v>938330</v>
      </c>
      <c r="BL33" s="126">
        <v>26436</v>
      </c>
      <c r="BM33" s="125">
        <v>30713907</v>
      </c>
      <c r="BN33" s="125">
        <v>1244520</v>
      </c>
      <c r="BO33" s="126">
        <v>21788</v>
      </c>
      <c r="BP33" s="125">
        <v>24214838</v>
      </c>
      <c r="BQ33" s="125">
        <v>1004080</v>
      </c>
      <c r="BR33" s="126">
        <v>27867</v>
      </c>
      <c r="BS33" s="125">
        <v>32128349</v>
      </c>
      <c r="BT33" s="125">
        <v>1301580</v>
      </c>
      <c r="BU33" s="22" t="s">
        <v>42</v>
      </c>
      <c r="BV33" s="68" t="s">
        <v>195</v>
      </c>
      <c r="BW33" s="126">
        <v>26693</v>
      </c>
      <c r="BX33" s="125">
        <v>29295911</v>
      </c>
      <c r="BY33" s="125">
        <v>1205130</v>
      </c>
      <c r="BZ33" s="126">
        <v>31171</v>
      </c>
      <c r="CA33" s="125">
        <v>35118020</v>
      </c>
      <c r="CB33" s="125">
        <v>1459500</v>
      </c>
      <c r="CC33" s="126">
        <v>29699</v>
      </c>
      <c r="CD33" s="125">
        <v>32208030</v>
      </c>
      <c r="CE33" s="125">
        <v>1337370</v>
      </c>
      <c r="CF33" s="126">
        <v>34561</v>
      </c>
      <c r="CG33" s="125">
        <v>38031425</v>
      </c>
      <c r="CH33" s="125">
        <v>1632150</v>
      </c>
      <c r="CI33" s="22" t="s">
        <v>42</v>
      </c>
      <c r="CJ33" s="68" t="s">
        <v>195</v>
      </c>
      <c r="CK33" s="126">
        <v>27701</v>
      </c>
      <c r="CL33" s="125">
        <v>29787672</v>
      </c>
      <c r="CM33" s="125">
        <v>1246140</v>
      </c>
      <c r="CN33" s="126">
        <v>31490</v>
      </c>
      <c r="CO33" s="125">
        <v>33599364</v>
      </c>
      <c r="CP33" s="125">
        <v>1485550</v>
      </c>
      <c r="CQ33" s="126">
        <v>23671</v>
      </c>
      <c r="CR33" s="125">
        <v>24985888</v>
      </c>
      <c r="CS33" s="125">
        <v>1053160</v>
      </c>
      <c r="CT33" s="126">
        <v>25911</v>
      </c>
      <c r="CU33" s="125">
        <v>27271139</v>
      </c>
      <c r="CV33" s="125">
        <v>1203270</v>
      </c>
      <c r="CW33" s="22" t="s">
        <v>42</v>
      </c>
      <c r="CX33" s="68" t="s">
        <v>195</v>
      </c>
      <c r="CY33" s="126">
        <v>15017</v>
      </c>
      <c r="CZ33" s="125">
        <v>16096701</v>
      </c>
      <c r="DA33" s="125">
        <v>672940</v>
      </c>
      <c r="DB33" s="126">
        <v>15850</v>
      </c>
      <c r="DC33" s="125">
        <v>16327182</v>
      </c>
      <c r="DD33" s="125">
        <v>718900</v>
      </c>
      <c r="DE33" s="126">
        <v>13143</v>
      </c>
      <c r="DF33" s="125">
        <v>13678482</v>
      </c>
      <c r="DG33" s="125">
        <v>596620</v>
      </c>
      <c r="DH33" s="126">
        <v>13692</v>
      </c>
      <c r="DI33" s="125">
        <v>13679229</v>
      </c>
      <c r="DJ33" s="125">
        <v>616270</v>
      </c>
      <c r="DK33" s="22" t="s">
        <v>42</v>
      </c>
      <c r="DL33" s="68" t="s">
        <v>195</v>
      </c>
      <c r="DM33" s="126">
        <v>9108</v>
      </c>
      <c r="DN33" s="125">
        <v>9140893</v>
      </c>
      <c r="DO33" s="125">
        <v>400930</v>
      </c>
      <c r="DP33" s="126">
        <v>8601</v>
      </c>
      <c r="DQ33" s="125">
        <v>8130093</v>
      </c>
      <c r="DR33" s="125">
        <v>381690</v>
      </c>
      <c r="DS33" s="126">
        <v>5375</v>
      </c>
      <c r="DT33" s="125">
        <v>5178963</v>
      </c>
      <c r="DU33" s="125">
        <v>183390</v>
      </c>
      <c r="DV33" s="126">
        <v>4490</v>
      </c>
      <c r="DW33" s="125">
        <v>4038404</v>
      </c>
      <c r="DX33" s="125">
        <v>200160</v>
      </c>
      <c r="DY33" s="22" t="s">
        <v>42</v>
      </c>
      <c r="DZ33" s="68" t="s">
        <v>195</v>
      </c>
      <c r="EA33" s="126">
        <v>3101</v>
      </c>
      <c r="EB33" s="125">
        <v>2974785</v>
      </c>
      <c r="EC33" s="125">
        <v>75130</v>
      </c>
      <c r="ED33" s="126">
        <v>1901</v>
      </c>
      <c r="EE33" s="125">
        <v>1584539</v>
      </c>
      <c r="EF33" s="125">
        <v>78410</v>
      </c>
      <c r="EG33" s="22" t="s">
        <v>42</v>
      </c>
    </row>
    <row r="34" spans="1:137" ht="18" customHeight="1">
      <c r="A34" s="68" t="s">
        <v>196</v>
      </c>
      <c r="B34" s="124">
        <v>147446</v>
      </c>
      <c r="C34" s="125">
        <v>161829894</v>
      </c>
      <c r="D34" s="125">
        <v>116400</v>
      </c>
      <c r="E34" s="126">
        <v>71908</v>
      </c>
      <c r="F34" s="125">
        <v>80361981</v>
      </c>
      <c r="G34" s="125">
        <v>53550</v>
      </c>
      <c r="H34" s="126">
        <v>75538</v>
      </c>
      <c r="I34" s="125">
        <v>81467913</v>
      </c>
      <c r="J34" s="125">
        <v>62850</v>
      </c>
      <c r="K34" s="126">
        <v>1130</v>
      </c>
      <c r="L34" s="125">
        <v>1392585</v>
      </c>
      <c r="M34" s="125">
        <v>1600</v>
      </c>
      <c r="N34" s="126">
        <v>1237</v>
      </c>
      <c r="O34" s="125">
        <v>1450565</v>
      </c>
      <c r="P34" s="127">
        <v>1650</v>
      </c>
      <c r="Q34" s="22" t="s">
        <v>43</v>
      </c>
      <c r="R34" s="68" t="s">
        <v>196</v>
      </c>
      <c r="S34" s="126">
        <v>6465</v>
      </c>
      <c r="T34" s="125">
        <v>6445375</v>
      </c>
      <c r="U34" s="125">
        <v>8450</v>
      </c>
      <c r="V34" s="126">
        <v>6341</v>
      </c>
      <c r="W34" s="125">
        <v>5999846</v>
      </c>
      <c r="X34" s="125">
        <v>8500</v>
      </c>
      <c r="Y34" s="126">
        <v>4129</v>
      </c>
      <c r="Z34" s="125">
        <v>4209573</v>
      </c>
      <c r="AA34" s="125">
        <v>2500</v>
      </c>
      <c r="AB34" s="126">
        <v>4364</v>
      </c>
      <c r="AC34" s="125">
        <v>4397208</v>
      </c>
      <c r="AD34" s="125">
        <v>2500</v>
      </c>
      <c r="AE34" s="22" t="s">
        <v>43</v>
      </c>
      <c r="AF34" s="68" t="s">
        <v>196</v>
      </c>
      <c r="AG34" s="126">
        <v>3722</v>
      </c>
      <c r="AH34" s="125">
        <v>4817262</v>
      </c>
      <c r="AI34" s="125">
        <v>4700</v>
      </c>
      <c r="AJ34" s="126">
        <v>4967</v>
      </c>
      <c r="AK34" s="125">
        <v>6215959</v>
      </c>
      <c r="AL34" s="125">
        <v>3900</v>
      </c>
      <c r="AM34" s="126">
        <v>5350</v>
      </c>
      <c r="AN34" s="125">
        <v>7164710</v>
      </c>
      <c r="AO34" s="125">
        <v>5250</v>
      </c>
      <c r="AP34" s="126">
        <v>5519</v>
      </c>
      <c r="AQ34" s="125">
        <v>6794288</v>
      </c>
      <c r="AR34" s="125">
        <v>7300</v>
      </c>
      <c r="AS34" s="22" t="s">
        <v>43</v>
      </c>
      <c r="AT34" s="68" t="s">
        <v>196</v>
      </c>
      <c r="AU34" s="126">
        <v>4607</v>
      </c>
      <c r="AV34" s="125">
        <v>5875545</v>
      </c>
      <c r="AW34" s="125">
        <v>3350</v>
      </c>
      <c r="AX34" s="126">
        <v>4571</v>
      </c>
      <c r="AY34" s="125">
        <v>5302451</v>
      </c>
      <c r="AZ34" s="125">
        <v>3900</v>
      </c>
      <c r="BA34" s="126">
        <v>4571</v>
      </c>
      <c r="BB34" s="125">
        <v>5477451</v>
      </c>
      <c r="BC34" s="125">
        <v>3600</v>
      </c>
      <c r="BD34" s="126">
        <v>5274</v>
      </c>
      <c r="BE34" s="125">
        <v>5902595</v>
      </c>
      <c r="BF34" s="125">
        <v>5200</v>
      </c>
      <c r="BG34" s="22" t="s">
        <v>43</v>
      </c>
      <c r="BH34" s="68" t="s">
        <v>196</v>
      </c>
      <c r="BI34" s="126">
        <v>4336</v>
      </c>
      <c r="BJ34" s="125">
        <v>5020054</v>
      </c>
      <c r="BK34" s="125">
        <v>3000</v>
      </c>
      <c r="BL34" s="126">
        <v>5225</v>
      </c>
      <c r="BM34" s="125">
        <v>5896822</v>
      </c>
      <c r="BN34" s="125">
        <v>5800</v>
      </c>
      <c r="BO34" s="126">
        <v>4870</v>
      </c>
      <c r="BP34" s="125">
        <v>5401730</v>
      </c>
      <c r="BQ34" s="125">
        <v>4300</v>
      </c>
      <c r="BR34" s="126">
        <v>5184</v>
      </c>
      <c r="BS34" s="125">
        <v>5753228</v>
      </c>
      <c r="BT34" s="125">
        <v>3900</v>
      </c>
      <c r="BU34" s="22" t="s">
        <v>43</v>
      </c>
      <c r="BV34" s="68" t="s">
        <v>196</v>
      </c>
      <c r="BW34" s="126">
        <v>5295</v>
      </c>
      <c r="BX34" s="125">
        <v>5940439</v>
      </c>
      <c r="BY34" s="125">
        <v>3100</v>
      </c>
      <c r="BZ34" s="126">
        <v>5579</v>
      </c>
      <c r="CA34" s="125">
        <v>6091857</v>
      </c>
      <c r="CB34" s="125">
        <v>3300</v>
      </c>
      <c r="CC34" s="126">
        <v>6029</v>
      </c>
      <c r="CD34" s="125">
        <v>6564686</v>
      </c>
      <c r="CE34" s="125">
        <v>3450</v>
      </c>
      <c r="CF34" s="126">
        <v>6132</v>
      </c>
      <c r="CG34" s="125">
        <v>6485449</v>
      </c>
      <c r="CH34" s="125">
        <v>3300</v>
      </c>
      <c r="CI34" s="22" t="s">
        <v>43</v>
      </c>
      <c r="CJ34" s="68" t="s">
        <v>196</v>
      </c>
      <c r="CK34" s="126">
        <v>5871</v>
      </c>
      <c r="CL34" s="125">
        <v>6245901</v>
      </c>
      <c r="CM34" s="125">
        <v>3700</v>
      </c>
      <c r="CN34" s="126">
        <v>5397</v>
      </c>
      <c r="CO34" s="125">
        <v>5684545</v>
      </c>
      <c r="CP34" s="125">
        <v>4000</v>
      </c>
      <c r="CQ34" s="126">
        <v>4530</v>
      </c>
      <c r="CR34" s="125">
        <v>4875118</v>
      </c>
      <c r="CS34" s="125">
        <v>2400</v>
      </c>
      <c r="CT34" s="126">
        <v>5269</v>
      </c>
      <c r="CU34" s="125">
        <v>5335014</v>
      </c>
      <c r="CV34" s="125">
        <v>2850</v>
      </c>
      <c r="CW34" s="22" t="s">
        <v>43</v>
      </c>
      <c r="CX34" s="68" t="s">
        <v>196</v>
      </c>
      <c r="CY34" s="126">
        <v>3135</v>
      </c>
      <c r="CZ34" s="125">
        <v>3386922</v>
      </c>
      <c r="DA34" s="125">
        <v>1800</v>
      </c>
      <c r="DB34" s="126">
        <v>3471</v>
      </c>
      <c r="DC34" s="125">
        <v>3549531</v>
      </c>
      <c r="DD34" s="125">
        <v>2300</v>
      </c>
      <c r="DE34" s="126">
        <v>2773</v>
      </c>
      <c r="DF34" s="125">
        <v>2798982</v>
      </c>
      <c r="DG34" s="125">
        <v>1450</v>
      </c>
      <c r="DH34" s="126">
        <v>2781</v>
      </c>
      <c r="DI34" s="125">
        <v>2778396</v>
      </c>
      <c r="DJ34" s="125">
        <v>2250</v>
      </c>
      <c r="DK34" s="22" t="s">
        <v>43</v>
      </c>
      <c r="DL34" s="68" t="s">
        <v>196</v>
      </c>
      <c r="DM34" s="126">
        <v>2635</v>
      </c>
      <c r="DN34" s="125">
        <v>2484935</v>
      </c>
      <c r="DO34" s="125">
        <v>900</v>
      </c>
      <c r="DP34" s="126">
        <v>2267</v>
      </c>
      <c r="DQ34" s="125">
        <v>2058644</v>
      </c>
      <c r="DR34" s="125">
        <v>1300</v>
      </c>
      <c r="DS34" s="126">
        <v>1667</v>
      </c>
      <c r="DT34" s="125">
        <v>1539393</v>
      </c>
      <c r="DU34" s="125">
        <v>0</v>
      </c>
      <c r="DV34" s="126">
        <v>1391</v>
      </c>
      <c r="DW34" s="125">
        <v>1299901</v>
      </c>
      <c r="DX34" s="125">
        <v>650</v>
      </c>
      <c r="DY34" s="22" t="s">
        <v>43</v>
      </c>
      <c r="DZ34" s="68" t="s">
        <v>196</v>
      </c>
      <c r="EA34" s="126">
        <v>793</v>
      </c>
      <c r="EB34" s="125">
        <v>721320</v>
      </c>
      <c r="EC34" s="125">
        <v>0</v>
      </c>
      <c r="ED34" s="126">
        <v>569</v>
      </c>
      <c r="EE34" s="125">
        <v>471614</v>
      </c>
      <c r="EF34" s="125">
        <v>250</v>
      </c>
      <c r="EG34" s="22" t="s">
        <v>43</v>
      </c>
    </row>
    <row r="35" spans="1:137" ht="18" customHeight="1">
      <c r="A35" s="67" t="s">
        <v>226</v>
      </c>
      <c r="B35" s="120">
        <v>582018</v>
      </c>
      <c r="C35" s="121">
        <v>700960221</v>
      </c>
      <c r="D35" s="121">
        <v>25853900</v>
      </c>
      <c r="E35" s="122">
        <v>274230</v>
      </c>
      <c r="F35" s="121">
        <v>331162619</v>
      </c>
      <c r="G35" s="121">
        <v>11953100</v>
      </c>
      <c r="H35" s="122">
        <v>307788</v>
      </c>
      <c r="I35" s="121">
        <v>369797602</v>
      </c>
      <c r="J35" s="121">
        <v>13900800</v>
      </c>
      <c r="K35" s="122">
        <v>5330</v>
      </c>
      <c r="L35" s="121">
        <v>7482001</v>
      </c>
      <c r="M35" s="121">
        <v>192130</v>
      </c>
      <c r="N35" s="122">
        <v>4718</v>
      </c>
      <c r="O35" s="121">
        <v>6508317</v>
      </c>
      <c r="P35" s="123">
        <v>159450</v>
      </c>
      <c r="Q35" s="17" t="s">
        <v>239</v>
      </c>
      <c r="R35" s="67" t="s">
        <v>226</v>
      </c>
      <c r="S35" s="122">
        <v>28865</v>
      </c>
      <c r="T35" s="121">
        <v>31950787</v>
      </c>
      <c r="U35" s="121">
        <v>1263220</v>
      </c>
      <c r="V35" s="122">
        <v>28355</v>
      </c>
      <c r="W35" s="121">
        <v>30784722</v>
      </c>
      <c r="X35" s="121">
        <v>1244390</v>
      </c>
      <c r="Y35" s="122">
        <v>16655</v>
      </c>
      <c r="Z35" s="121">
        <v>18740594</v>
      </c>
      <c r="AA35" s="121">
        <v>716240</v>
      </c>
      <c r="AB35" s="122">
        <v>17794</v>
      </c>
      <c r="AC35" s="121">
        <v>20635913</v>
      </c>
      <c r="AD35" s="121">
        <v>756500</v>
      </c>
      <c r="AE35" s="17" t="s">
        <v>239</v>
      </c>
      <c r="AF35" s="67" t="s">
        <v>226</v>
      </c>
      <c r="AG35" s="122">
        <v>13117</v>
      </c>
      <c r="AH35" s="121">
        <v>18606530</v>
      </c>
      <c r="AI35" s="121">
        <v>582740</v>
      </c>
      <c r="AJ35" s="122">
        <v>19771</v>
      </c>
      <c r="AK35" s="121">
        <v>27443728</v>
      </c>
      <c r="AL35" s="121">
        <v>872890</v>
      </c>
      <c r="AM35" s="122">
        <v>17187</v>
      </c>
      <c r="AN35" s="121">
        <v>23923651</v>
      </c>
      <c r="AO35" s="121">
        <v>808980</v>
      </c>
      <c r="AP35" s="122">
        <v>21297</v>
      </c>
      <c r="AQ35" s="121">
        <v>28740632</v>
      </c>
      <c r="AR35" s="121">
        <v>991370</v>
      </c>
      <c r="AS35" s="17" t="s">
        <v>239</v>
      </c>
      <c r="AT35" s="67" t="s">
        <v>226</v>
      </c>
      <c r="AU35" s="122">
        <v>14815</v>
      </c>
      <c r="AV35" s="121">
        <v>20016645</v>
      </c>
      <c r="AW35" s="121">
        <v>704170</v>
      </c>
      <c r="AX35" s="122">
        <v>18118</v>
      </c>
      <c r="AY35" s="121">
        <v>23709439</v>
      </c>
      <c r="AZ35" s="121">
        <v>863670</v>
      </c>
      <c r="BA35" s="122">
        <v>15992</v>
      </c>
      <c r="BB35" s="121">
        <v>20945764</v>
      </c>
      <c r="BC35" s="121">
        <v>761600</v>
      </c>
      <c r="BD35" s="122">
        <v>19765</v>
      </c>
      <c r="BE35" s="121">
        <v>25195140</v>
      </c>
      <c r="BF35" s="121">
        <v>929990</v>
      </c>
      <c r="BG35" s="17" t="s">
        <v>239</v>
      </c>
      <c r="BH35" s="67" t="s">
        <v>226</v>
      </c>
      <c r="BI35" s="122">
        <v>15956</v>
      </c>
      <c r="BJ35" s="121">
        <v>19975893</v>
      </c>
      <c r="BK35" s="121">
        <v>745250</v>
      </c>
      <c r="BL35" s="122">
        <v>19992</v>
      </c>
      <c r="BM35" s="121">
        <v>24905441</v>
      </c>
      <c r="BN35" s="121">
        <v>929610</v>
      </c>
      <c r="BO35" s="122">
        <v>17460</v>
      </c>
      <c r="BP35" s="121">
        <v>20775867</v>
      </c>
      <c r="BQ35" s="121">
        <v>784620</v>
      </c>
      <c r="BR35" s="122">
        <v>20480</v>
      </c>
      <c r="BS35" s="121">
        <v>25160882</v>
      </c>
      <c r="BT35" s="121">
        <v>937260</v>
      </c>
      <c r="BU35" s="17" t="s">
        <v>239</v>
      </c>
      <c r="BV35" s="67" t="s">
        <v>226</v>
      </c>
      <c r="BW35" s="122">
        <v>19831</v>
      </c>
      <c r="BX35" s="121">
        <v>23598041</v>
      </c>
      <c r="BY35" s="121">
        <v>864190</v>
      </c>
      <c r="BZ35" s="122">
        <v>21710</v>
      </c>
      <c r="CA35" s="121">
        <v>26108808</v>
      </c>
      <c r="CB35" s="121">
        <v>998970</v>
      </c>
      <c r="CC35" s="122">
        <v>22209</v>
      </c>
      <c r="CD35" s="121">
        <v>26238751</v>
      </c>
      <c r="CE35" s="121">
        <v>966530</v>
      </c>
      <c r="CF35" s="122">
        <v>25764</v>
      </c>
      <c r="CG35" s="121">
        <v>30247699</v>
      </c>
      <c r="CH35" s="121">
        <v>1194560</v>
      </c>
      <c r="CI35" s="17" t="s">
        <v>239</v>
      </c>
      <c r="CJ35" s="67" t="s">
        <v>226</v>
      </c>
      <c r="CK35" s="122">
        <v>23372</v>
      </c>
      <c r="CL35" s="121">
        <v>27058154</v>
      </c>
      <c r="CM35" s="121">
        <v>1021880</v>
      </c>
      <c r="CN35" s="122">
        <v>25715</v>
      </c>
      <c r="CO35" s="121">
        <v>29855760</v>
      </c>
      <c r="CP35" s="121">
        <v>1191600</v>
      </c>
      <c r="CQ35" s="122">
        <v>20681</v>
      </c>
      <c r="CR35" s="121">
        <v>24038172</v>
      </c>
      <c r="CS35" s="121">
        <v>899030</v>
      </c>
      <c r="CT35" s="122">
        <v>22481</v>
      </c>
      <c r="CU35" s="121">
        <v>25199007</v>
      </c>
      <c r="CV35" s="121">
        <v>1018220</v>
      </c>
      <c r="CW35" s="17" t="s">
        <v>239</v>
      </c>
      <c r="CX35" s="67" t="s">
        <v>226</v>
      </c>
      <c r="CY35" s="122">
        <v>13341</v>
      </c>
      <c r="CZ35" s="121">
        <v>15881155</v>
      </c>
      <c r="DA35" s="121">
        <v>559120</v>
      </c>
      <c r="DB35" s="122">
        <v>14147</v>
      </c>
      <c r="DC35" s="121">
        <v>15966047</v>
      </c>
      <c r="DD35" s="121">
        <v>614640</v>
      </c>
      <c r="DE35" s="122">
        <v>11410</v>
      </c>
      <c r="DF35" s="121">
        <v>13200472</v>
      </c>
      <c r="DG35" s="121">
        <v>499340</v>
      </c>
      <c r="DH35" s="122">
        <v>12634</v>
      </c>
      <c r="DI35" s="121">
        <v>14057325</v>
      </c>
      <c r="DJ35" s="121">
        <v>540860</v>
      </c>
      <c r="DK35" s="17" t="s">
        <v>239</v>
      </c>
      <c r="DL35" s="67" t="s">
        <v>226</v>
      </c>
      <c r="DM35" s="122">
        <v>7599</v>
      </c>
      <c r="DN35" s="121">
        <v>8280962</v>
      </c>
      <c r="DO35" s="121">
        <v>317420</v>
      </c>
      <c r="DP35" s="122">
        <v>8433</v>
      </c>
      <c r="DQ35" s="121">
        <v>8807959</v>
      </c>
      <c r="DR35" s="121">
        <v>367440</v>
      </c>
      <c r="DS35" s="122">
        <v>5673</v>
      </c>
      <c r="DT35" s="121">
        <v>5798124</v>
      </c>
      <c r="DU35" s="121">
        <v>166810</v>
      </c>
      <c r="DV35" s="122">
        <v>4514</v>
      </c>
      <c r="DW35" s="121">
        <v>4527237</v>
      </c>
      <c r="DX35" s="121">
        <v>198160</v>
      </c>
      <c r="DY35" s="17" t="s">
        <v>239</v>
      </c>
      <c r="DZ35" s="67" t="s">
        <v>226</v>
      </c>
      <c r="EA35" s="122">
        <v>4737</v>
      </c>
      <c r="EB35" s="121">
        <v>4651056</v>
      </c>
      <c r="EC35" s="121">
        <v>99830</v>
      </c>
      <c r="ED35" s="122">
        <v>2100</v>
      </c>
      <c r="EE35" s="121">
        <v>1943546</v>
      </c>
      <c r="EF35" s="121">
        <v>91220</v>
      </c>
      <c r="EG35" s="17" t="s">
        <v>239</v>
      </c>
    </row>
    <row r="36" spans="1:137" ht="18" customHeight="1">
      <c r="A36" s="68" t="s">
        <v>197</v>
      </c>
      <c r="B36" s="124">
        <v>403991</v>
      </c>
      <c r="C36" s="125">
        <v>470976799</v>
      </c>
      <c r="D36" s="125">
        <v>18261470</v>
      </c>
      <c r="E36" s="126">
        <v>189053</v>
      </c>
      <c r="F36" s="125">
        <v>220860340</v>
      </c>
      <c r="G36" s="125">
        <v>8386680</v>
      </c>
      <c r="H36" s="126">
        <v>214938</v>
      </c>
      <c r="I36" s="125">
        <v>250116459</v>
      </c>
      <c r="J36" s="125">
        <v>9874790</v>
      </c>
      <c r="K36" s="126">
        <v>3489</v>
      </c>
      <c r="L36" s="125">
        <v>4880932</v>
      </c>
      <c r="M36" s="125">
        <v>128630</v>
      </c>
      <c r="N36" s="126">
        <v>3080</v>
      </c>
      <c r="O36" s="125">
        <v>4188644</v>
      </c>
      <c r="P36" s="127">
        <v>105450</v>
      </c>
      <c r="Q36" s="22" t="s">
        <v>45</v>
      </c>
      <c r="R36" s="68" t="s">
        <v>197</v>
      </c>
      <c r="S36" s="126">
        <v>18934</v>
      </c>
      <c r="T36" s="125">
        <v>20311332</v>
      </c>
      <c r="U36" s="125">
        <v>864550</v>
      </c>
      <c r="V36" s="126">
        <v>18427</v>
      </c>
      <c r="W36" s="125">
        <v>19369209</v>
      </c>
      <c r="X36" s="125">
        <v>838060</v>
      </c>
      <c r="Y36" s="126">
        <v>11050</v>
      </c>
      <c r="Z36" s="125">
        <v>12043560</v>
      </c>
      <c r="AA36" s="125">
        <v>492990</v>
      </c>
      <c r="AB36" s="126">
        <v>11845</v>
      </c>
      <c r="AC36" s="125">
        <v>13218197</v>
      </c>
      <c r="AD36" s="125">
        <v>524860</v>
      </c>
      <c r="AE36" s="22" t="s">
        <v>45</v>
      </c>
      <c r="AF36" s="68" t="s">
        <v>197</v>
      </c>
      <c r="AG36" s="126">
        <v>9319</v>
      </c>
      <c r="AH36" s="125">
        <v>12826838</v>
      </c>
      <c r="AI36" s="125">
        <v>424050</v>
      </c>
      <c r="AJ36" s="126">
        <v>14042</v>
      </c>
      <c r="AK36" s="125">
        <v>18880741</v>
      </c>
      <c r="AL36" s="125">
        <v>640880</v>
      </c>
      <c r="AM36" s="126">
        <v>12771</v>
      </c>
      <c r="AN36" s="125">
        <v>17232432</v>
      </c>
      <c r="AO36" s="125">
        <v>608260</v>
      </c>
      <c r="AP36" s="126">
        <v>16090</v>
      </c>
      <c r="AQ36" s="125">
        <v>21063156</v>
      </c>
      <c r="AR36" s="125">
        <v>757760</v>
      </c>
      <c r="AS36" s="22" t="s">
        <v>45</v>
      </c>
      <c r="AT36" s="68" t="s">
        <v>197</v>
      </c>
      <c r="AU36" s="126">
        <v>10926</v>
      </c>
      <c r="AV36" s="125">
        <v>14309522</v>
      </c>
      <c r="AW36" s="125">
        <v>522250</v>
      </c>
      <c r="AX36" s="126">
        <v>13051</v>
      </c>
      <c r="AY36" s="125">
        <v>16502911</v>
      </c>
      <c r="AZ36" s="125">
        <v>628040</v>
      </c>
      <c r="BA36" s="126">
        <v>11146</v>
      </c>
      <c r="BB36" s="125">
        <v>14034533</v>
      </c>
      <c r="BC36" s="125">
        <v>534000</v>
      </c>
      <c r="BD36" s="126">
        <v>13933</v>
      </c>
      <c r="BE36" s="125">
        <v>17303611</v>
      </c>
      <c r="BF36" s="125">
        <v>665910</v>
      </c>
      <c r="BG36" s="22" t="s">
        <v>45</v>
      </c>
      <c r="BH36" s="68" t="s">
        <v>197</v>
      </c>
      <c r="BI36" s="126">
        <v>10819</v>
      </c>
      <c r="BJ36" s="125">
        <v>13016088</v>
      </c>
      <c r="BK36" s="125">
        <v>513860</v>
      </c>
      <c r="BL36" s="126">
        <v>13797</v>
      </c>
      <c r="BM36" s="125">
        <v>16686749</v>
      </c>
      <c r="BN36" s="125">
        <v>651620</v>
      </c>
      <c r="BO36" s="126">
        <v>11657</v>
      </c>
      <c r="BP36" s="125">
        <v>13446941</v>
      </c>
      <c r="BQ36" s="125">
        <v>535440</v>
      </c>
      <c r="BR36" s="126">
        <v>14208</v>
      </c>
      <c r="BS36" s="125">
        <v>17027061</v>
      </c>
      <c r="BT36" s="125">
        <v>663780</v>
      </c>
      <c r="BU36" s="22" t="s">
        <v>45</v>
      </c>
      <c r="BV36" s="68" t="s">
        <v>197</v>
      </c>
      <c r="BW36" s="126">
        <v>13440</v>
      </c>
      <c r="BX36" s="125">
        <v>15528025</v>
      </c>
      <c r="BY36" s="125">
        <v>589870</v>
      </c>
      <c r="BZ36" s="126">
        <v>14830</v>
      </c>
      <c r="CA36" s="125">
        <v>17459663</v>
      </c>
      <c r="CB36" s="125">
        <v>692940</v>
      </c>
      <c r="CC36" s="126">
        <v>14875</v>
      </c>
      <c r="CD36" s="125">
        <v>16977285</v>
      </c>
      <c r="CE36" s="125">
        <v>658200</v>
      </c>
      <c r="CF36" s="126">
        <v>18071</v>
      </c>
      <c r="CG36" s="125">
        <v>20574670</v>
      </c>
      <c r="CH36" s="125">
        <v>846700</v>
      </c>
      <c r="CI36" s="22" t="s">
        <v>45</v>
      </c>
      <c r="CJ36" s="68" t="s">
        <v>197</v>
      </c>
      <c r="CK36" s="126">
        <v>16289</v>
      </c>
      <c r="CL36" s="125">
        <v>18211873</v>
      </c>
      <c r="CM36" s="125">
        <v>725270</v>
      </c>
      <c r="CN36" s="126">
        <v>18397</v>
      </c>
      <c r="CO36" s="125">
        <v>20693045</v>
      </c>
      <c r="CP36" s="125">
        <v>859110</v>
      </c>
      <c r="CQ36" s="126">
        <v>14669</v>
      </c>
      <c r="CR36" s="125">
        <v>16490636</v>
      </c>
      <c r="CS36" s="125">
        <v>640870</v>
      </c>
      <c r="CT36" s="126">
        <v>15921</v>
      </c>
      <c r="CU36" s="125">
        <v>17080135</v>
      </c>
      <c r="CV36" s="125">
        <v>728920</v>
      </c>
      <c r="CW36" s="22" t="s">
        <v>45</v>
      </c>
      <c r="CX36" s="68" t="s">
        <v>197</v>
      </c>
      <c r="CY36" s="126">
        <v>9206</v>
      </c>
      <c r="CZ36" s="125">
        <v>10475029</v>
      </c>
      <c r="DA36" s="125">
        <v>388810</v>
      </c>
      <c r="DB36" s="126">
        <v>9811</v>
      </c>
      <c r="DC36" s="125">
        <v>10519492</v>
      </c>
      <c r="DD36" s="125">
        <v>431570</v>
      </c>
      <c r="DE36" s="126">
        <v>7910</v>
      </c>
      <c r="DF36" s="125">
        <v>8761164</v>
      </c>
      <c r="DG36" s="125">
        <v>354120</v>
      </c>
      <c r="DH36" s="126">
        <v>8697</v>
      </c>
      <c r="DI36" s="125">
        <v>9166099</v>
      </c>
      <c r="DJ36" s="125">
        <v>372550</v>
      </c>
      <c r="DK36" s="22" t="s">
        <v>45</v>
      </c>
      <c r="DL36" s="68" t="s">
        <v>197</v>
      </c>
      <c r="DM36" s="126">
        <v>5124</v>
      </c>
      <c r="DN36" s="125">
        <v>5356641</v>
      </c>
      <c r="DO36" s="125">
        <v>217450</v>
      </c>
      <c r="DP36" s="126">
        <v>5944</v>
      </c>
      <c r="DQ36" s="125">
        <v>5925510</v>
      </c>
      <c r="DR36" s="125">
        <v>257670</v>
      </c>
      <c r="DS36" s="126">
        <v>4015</v>
      </c>
      <c r="DT36" s="125">
        <v>3798452</v>
      </c>
      <c r="DU36" s="125">
        <v>117080</v>
      </c>
      <c r="DV36" s="126">
        <v>3174</v>
      </c>
      <c r="DW36" s="125">
        <v>2960240</v>
      </c>
      <c r="DX36" s="125">
        <v>138590</v>
      </c>
      <c r="DY36" s="22" t="s">
        <v>45</v>
      </c>
      <c r="DZ36" s="68" t="s">
        <v>197</v>
      </c>
      <c r="EA36" s="126">
        <v>3414</v>
      </c>
      <c r="EB36" s="125">
        <v>3159057</v>
      </c>
      <c r="EC36" s="125">
        <v>70980</v>
      </c>
      <c r="ED36" s="126">
        <v>1620</v>
      </c>
      <c r="EE36" s="125">
        <v>1497326</v>
      </c>
      <c r="EF36" s="125">
        <v>70380</v>
      </c>
      <c r="EG36" s="22" t="s">
        <v>45</v>
      </c>
    </row>
    <row r="37" spans="1:137" ht="18" customHeight="1" thickBot="1">
      <c r="A37" s="70" t="s">
        <v>198</v>
      </c>
      <c r="B37" s="130">
        <v>178027</v>
      </c>
      <c r="C37" s="131">
        <v>229983422</v>
      </c>
      <c r="D37" s="131">
        <v>7592430</v>
      </c>
      <c r="E37" s="132">
        <v>85177</v>
      </c>
      <c r="F37" s="131">
        <v>110302279</v>
      </c>
      <c r="G37" s="131">
        <v>3566420</v>
      </c>
      <c r="H37" s="132">
        <v>92850</v>
      </c>
      <c r="I37" s="131">
        <v>119681143</v>
      </c>
      <c r="J37" s="131">
        <v>4026010</v>
      </c>
      <c r="K37" s="132">
        <v>1841</v>
      </c>
      <c r="L37" s="131">
        <v>2601069</v>
      </c>
      <c r="M37" s="131">
        <v>63500</v>
      </c>
      <c r="N37" s="132">
        <v>1638</v>
      </c>
      <c r="O37" s="131">
        <v>2319673</v>
      </c>
      <c r="P37" s="133">
        <v>54000</v>
      </c>
      <c r="Q37" s="29" t="s">
        <v>46</v>
      </c>
      <c r="R37" s="70" t="s">
        <v>198</v>
      </c>
      <c r="S37" s="132">
        <v>9931</v>
      </c>
      <c r="T37" s="131">
        <v>11639455</v>
      </c>
      <c r="U37" s="131">
        <v>398670</v>
      </c>
      <c r="V37" s="132">
        <v>9928</v>
      </c>
      <c r="W37" s="131">
        <v>11415513</v>
      </c>
      <c r="X37" s="131">
        <v>406330</v>
      </c>
      <c r="Y37" s="132">
        <v>5605</v>
      </c>
      <c r="Z37" s="131">
        <v>6697034</v>
      </c>
      <c r="AA37" s="131">
        <v>223250</v>
      </c>
      <c r="AB37" s="132">
        <v>5949</v>
      </c>
      <c r="AC37" s="131">
        <v>7417716</v>
      </c>
      <c r="AD37" s="131">
        <v>231640</v>
      </c>
      <c r="AE37" s="29" t="s">
        <v>46</v>
      </c>
      <c r="AF37" s="70" t="s">
        <v>198</v>
      </c>
      <c r="AG37" s="132">
        <v>3798</v>
      </c>
      <c r="AH37" s="131">
        <v>5779692</v>
      </c>
      <c r="AI37" s="131">
        <v>158690</v>
      </c>
      <c r="AJ37" s="132">
        <v>5729</v>
      </c>
      <c r="AK37" s="131">
        <v>8562987</v>
      </c>
      <c r="AL37" s="131">
        <v>232010</v>
      </c>
      <c r="AM37" s="132">
        <v>4416</v>
      </c>
      <c r="AN37" s="131">
        <v>6691219</v>
      </c>
      <c r="AO37" s="131">
        <v>200720</v>
      </c>
      <c r="AP37" s="132">
        <v>5207</v>
      </c>
      <c r="AQ37" s="131">
        <v>7677476</v>
      </c>
      <c r="AR37" s="131">
        <v>233610</v>
      </c>
      <c r="AS37" s="29" t="s">
        <v>46</v>
      </c>
      <c r="AT37" s="70" t="s">
        <v>198</v>
      </c>
      <c r="AU37" s="132">
        <v>3889</v>
      </c>
      <c r="AV37" s="131">
        <v>5707123</v>
      </c>
      <c r="AW37" s="131">
        <v>181920</v>
      </c>
      <c r="AX37" s="132">
        <v>5067</v>
      </c>
      <c r="AY37" s="131">
        <v>7206528</v>
      </c>
      <c r="AZ37" s="131">
        <v>235630</v>
      </c>
      <c r="BA37" s="132">
        <v>4846</v>
      </c>
      <c r="BB37" s="131">
        <v>6911231</v>
      </c>
      <c r="BC37" s="131">
        <v>227600</v>
      </c>
      <c r="BD37" s="132">
        <v>5832</v>
      </c>
      <c r="BE37" s="131">
        <v>7891529</v>
      </c>
      <c r="BF37" s="131">
        <v>264080</v>
      </c>
      <c r="BG37" s="29" t="s">
        <v>46</v>
      </c>
      <c r="BH37" s="70" t="s">
        <v>198</v>
      </c>
      <c r="BI37" s="132">
        <v>5137</v>
      </c>
      <c r="BJ37" s="131">
        <v>6959805</v>
      </c>
      <c r="BK37" s="131">
        <v>231390</v>
      </c>
      <c r="BL37" s="132">
        <v>6195</v>
      </c>
      <c r="BM37" s="131">
        <v>8218692</v>
      </c>
      <c r="BN37" s="131">
        <v>277990</v>
      </c>
      <c r="BO37" s="132">
        <v>5803</v>
      </c>
      <c r="BP37" s="131">
        <v>7328926</v>
      </c>
      <c r="BQ37" s="131">
        <v>249180</v>
      </c>
      <c r="BR37" s="132">
        <v>6272</v>
      </c>
      <c r="BS37" s="131">
        <v>8133821</v>
      </c>
      <c r="BT37" s="131">
        <v>273480</v>
      </c>
      <c r="BU37" s="29" t="s">
        <v>46</v>
      </c>
      <c r="BV37" s="70" t="s">
        <v>198</v>
      </c>
      <c r="BW37" s="132">
        <v>6391</v>
      </c>
      <c r="BX37" s="131">
        <v>8070016</v>
      </c>
      <c r="BY37" s="131">
        <v>274320</v>
      </c>
      <c r="BZ37" s="132">
        <v>6880</v>
      </c>
      <c r="CA37" s="131">
        <v>8649145</v>
      </c>
      <c r="CB37" s="131">
        <v>306030</v>
      </c>
      <c r="CC37" s="132">
        <v>7334</v>
      </c>
      <c r="CD37" s="131">
        <v>9261466</v>
      </c>
      <c r="CE37" s="131">
        <v>308330</v>
      </c>
      <c r="CF37" s="132">
        <v>7693</v>
      </c>
      <c r="CG37" s="131">
        <v>9673029</v>
      </c>
      <c r="CH37" s="131">
        <v>347860</v>
      </c>
      <c r="CI37" s="29" t="s">
        <v>46</v>
      </c>
      <c r="CJ37" s="70" t="s">
        <v>198</v>
      </c>
      <c r="CK37" s="132">
        <v>7083</v>
      </c>
      <c r="CL37" s="131">
        <v>8846281</v>
      </c>
      <c r="CM37" s="131">
        <v>296610</v>
      </c>
      <c r="CN37" s="132">
        <v>7318</v>
      </c>
      <c r="CO37" s="131">
        <v>9162715</v>
      </c>
      <c r="CP37" s="131">
        <v>332490</v>
      </c>
      <c r="CQ37" s="132">
        <v>6012</v>
      </c>
      <c r="CR37" s="131">
        <v>7547536</v>
      </c>
      <c r="CS37" s="131">
        <v>258160</v>
      </c>
      <c r="CT37" s="132">
        <v>6560</v>
      </c>
      <c r="CU37" s="131">
        <v>8118872</v>
      </c>
      <c r="CV37" s="131">
        <v>289300</v>
      </c>
      <c r="CW37" s="29" t="s">
        <v>46</v>
      </c>
      <c r="CX37" s="70" t="s">
        <v>198</v>
      </c>
      <c r="CY37" s="132">
        <v>4135</v>
      </c>
      <c r="CZ37" s="131">
        <v>5406126</v>
      </c>
      <c r="DA37" s="131">
        <v>170310</v>
      </c>
      <c r="DB37" s="132">
        <v>4336</v>
      </c>
      <c r="DC37" s="131">
        <v>5446555</v>
      </c>
      <c r="DD37" s="131">
        <v>183070</v>
      </c>
      <c r="DE37" s="132">
        <v>3500</v>
      </c>
      <c r="DF37" s="131">
        <v>4439308</v>
      </c>
      <c r="DG37" s="131">
        <v>145220</v>
      </c>
      <c r="DH37" s="132">
        <v>3937</v>
      </c>
      <c r="DI37" s="131">
        <v>4891226</v>
      </c>
      <c r="DJ37" s="131">
        <v>168310</v>
      </c>
      <c r="DK37" s="29" t="s">
        <v>46</v>
      </c>
      <c r="DL37" s="70" t="s">
        <v>198</v>
      </c>
      <c r="DM37" s="132">
        <v>2475</v>
      </c>
      <c r="DN37" s="131">
        <v>2924321</v>
      </c>
      <c r="DO37" s="131">
        <v>99970</v>
      </c>
      <c r="DP37" s="132">
        <v>2489</v>
      </c>
      <c r="DQ37" s="131">
        <v>2882449</v>
      </c>
      <c r="DR37" s="131">
        <v>109770</v>
      </c>
      <c r="DS37" s="132">
        <v>1658</v>
      </c>
      <c r="DT37" s="131">
        <v>1999672</v>
      </c>
      <c r="DU37" s="131">
        <v>49730</v>
      </c>
      <c r="DV37" s="132">
        <v>1340</v>
      </c>
      <c r="DW37" s="131">
        <v>1566997</v>
      </c>
      <c r="DX37" s="131">
        <v>59570</v>
      </c>
      <c r="DY37" s="29" t="s">
        <v>46</v>
      </c>
      <c r="DZ37" s="70" t="s">
        <v>198</v>
      </c>
      <c r="EA37" s="132">
        <v>1323</v>
      </c>
      <c r="EB37" s="131">
        <v>1491999</v>
      </c>
      <c r="EC37" s="131">
        <v>28850</v>
      </c>
      <c r="ED37" s="132">
        <v>480</v>
      </c>
      <c r="EE37" s="131">
        <v>446220</v>
      </c>
      <c r="EF37" s="131">
        <v>20840</v>
      </c>
      <c r="EG37" s="29" t="s">
        <v>46</v>
      </c>
    </row>
    <row r="38" spans="1:137">
      <c r="A38" s="30" t="s">
        <v>284</v>
      </c>
      <c r="B38" s="30"/>
      <c r="C38" s="30"/>
      <c r="D38" s="30"/>
      <c r="E38" s="105"/>
      <c r="F38" s="110"/>
      <c r="G38" s="110"/>
      <c r="H38" s="110"/>
      <c r="I38" s="110"/>
      <c r="J38" s="56" t="s">
        <v>282</v>
      </c>
      <c r="K38" s="111"/>
      <c r="L38" s="106"/>
      <c r="M38" s="106"/>
      <c r="N38" s="30"/>
      <c r="O38" s="106"/>
      <c r="P38" s="112"/>
      <c r="Q38" s="106"/>
      <c r="R38" s="30"/>
      <c r="S38" s="30"/>
      <c r="T38" s="30"/>
      <c r="U38" s="30"/>
      <c r="V38" s="107"/>
      <c r="W38" s="30"/>
      <c r="X38" s="30"/>
      <c r="Y38" s="30"/>
      <c r="Z38" s="59"/>
      <c r="AA38" s="59"/>
      <c r="AB38" s="59"/>
      <c r="AC38" s="59"/>
      <c r="AD38" s="59"/>
      <c r="AE38" s="59"/>
    </row>
    <row r="39" spans="1:137">
      <c r="A39" s="30" t="s">
        <v>285</v>
      </c>
      <c r="B39" s="59"/>
      <c r="C39" s="59"/>
      <c r="D39" s="59"/>
      <c r="E39" s="59"/>
      <c r="F39" s="59"/>
      <c r="G39" s="59"/>
      <c r="H39" s="59"/>
      <c r="I39" s="59"/>
      <c r="J39" s="30" t="s">
        <v>286</v>
      </c>
      <c r="K39" s="59"/>
      <c r="L39" s="59"/>
      <c r="M39" s="59"/>
      <c r="N39" s="59"/>
      <c r="O39" s="59"/>
      <c r="P39" s="59"/>
      <c r="Q39" s="59"/>
    </row>
    <row r="40" spans="1:137">
      <c r="A40" s="59"/>
      <c r="B40" s="113"/>
      <c r="C40" s="113"/>
      <c r="D40" s="113"/>
      <c r="E40" s="59"/>
      <c r="F40" s="59"/>
      <c r="G40" s="59"/>
      <c r="H40" s="12"/>
      <c r="I40" s="12"/>
      <c r="J40" s="30" t="s">
        <v>287</v>
      </c>
      <c r="K40" s="38"/>
      <c r="L40" s="38"/>
      <c r="M40" s="38"/>
      <c r="N40" s="38"/>
      <c r="O40" s="38"/>
      <c r="P40" s="38"/>
      <c r="Q40" s="59"/>
    </row>
  </sheetData>
  <mergeCells count="226">
    <mergeCell ref="DP6:DR6"/>
    <mergeCell ref="DS6:DU6"/>
    <mergeCell ref="DV6:DX6"/>
    <mergeCell ref="DM7:DM8"/>
    <mergeCell ref="EA7:EA8"/>
    <mergeCell ref="EB7:EC7"/>
    <mergeCell ref="ED7:ED8"/>
    <mergeCell ref="EE7:EF7"/>
    <mergeCell ref="DZ1:EC1"/>
    <mergeCell ref="DZ2:EC2"/>
    <mergeCell ref="ED1:EG1"/>
    <mergeCell ref="ED2:EG2"/>
    <mergeCell ref="DW7:DX7"/>
    <mergeCell ref="DZ3:EC3"/>
    <mergeCell ref="ED3:EG3"/>
    <mergeCell ref="DZ4:EA4"/>
    <mergeCell ref="DZ5:DZ8"/>
    <mergeCell ref="EA5:EC5"/>
    <mergeCell ref="ED5:EF5"/>
    <mergeCell ref="EG5:EG8"/>
    <mergeCell ref="EA6:EC6"/>
    <mergeCell ref="ED6:EF6"/>
    <mergeCell ref="DY5:DY8"/>
    <mergeCell ref="CW5:CW8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E5:DJ5"/>
    <mergeCell ref="DK5:DK8"/>
    <mergeCell ref="DN7:DO7"/>
    <mergeCell ref="DP7:DP8"/>
    <mergeCell ref="DQ7:DR7"/>
    <mergeCell ref="DS7:DS8"/>
    <mergeCell ref="DT7:DU7"/>
    <mergeCell ref="DV7:DV8"/>
    <mergeCell ref="DL4:DM4"/>
    <mergeCell ref="DL5:DL8"/>
    <mergeCell ref="DM5:DR5"/>
    <mergeCell ref="DS5:DX5"/>
    <mergeCell ref="DM6:DO6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CY6:DA6"/>
    <mergeCell ref="DB6:DD6"/>
    <mergeCell ref="DE6:DG6"/>
    <mergeCell ref="DH6:DJ6"/>
    <mergeCell ref="CY7:CY8"/>
    <mergeCell ref="CZ7:DA7"/>
    <mergeCell ref="DB7:DB8"/>
    <mergeCell ref="DC7:DD7"/>
    <mergeCell ref="CJ1:CP1"/>
    <mergeCell ref="CQ1:CW1"/>
    <mergeCell ref="CJ2:CP2"/>
    <mergeCell ref="CQ2:CW2"/>
    <mergeCell ref="CJ3:CP3"/>
    <mergeCell ref="CQ3:CW3"/>
    <mergeCell ref="CC5:CH5"/>
    <mergeCell ref="CI5:CI8"/>
    <mergeCell ref="CL7:CM7"/>
    <mergeCell ref="CN7:CN8"/>
    <mergeCell ref="CO7:CP7"/>
    <mergeCell ref="CQ7:CQ8"/>
    <mergeCell ref="CR7:CS7"/>
    <mergeCell ref="CT7:CT8"/>
    <mergeCell ref="CJ4:CK4"/>
    <mergeCell ref="CJ5:CJ8"/>
    <mergeCell ref="CK5:CP5"/>
    <mergeCell ref="CQ5:CV5"/>
    <mergeCell ref="CK6:CM6"/>
    <mergeCell ref="CN6:CP6"/>
    <mergeCell ref="CQ6:CS6"/>
    <mergeCell ref="CT6:CV6"/>
    <mergeCell ref="CK7:CK8"/>
    <mergeCell ref="CU7:CV7"/>
    <mergeCell ref="BI7:BI8"/>
    <mergeCell ref="BV1:CB1"/>
    <mergeCell ref="CC1:CI1"/>
    <mergeCell ref="BV2:CB2"/>
    <mergeCell ref="CC2:CI2"/>
    <mergeCell ref="BV3:CB3"/>
    <mergeCell ref="CC3:CI3"/>
    <mergeCell ref="BV4:BW4"/>
    <mergeCell ref="BV5:BV8"/>
    <mergeCell ref="BW5:CB5"/>
    <mergeCell ref="BW6:BY6"/>
    <mergeCell ref="BZ6:CB6"/>
    <mergeCell ref="CC6:CE6"/>
    <mergeCell ref="CF6:CH6"/>
    <mergeCell ref="BW7:BW8"/>
    <mergeCell ref="BX7:BY7"/>
    <mergeCell ref="BZ7:BZ8"/>
    <mergeCell ref="CA7:CB7"/>
    <mergeCell ref="BS7:BT7"/>
    <mergeCell ref="BU5:BU8"/>
    <mergeCell ref="CC7:CC8"/>
    <mergeCell ref="CD7:CE7"/>
    <mergeCell ref="CF7:CF8"/>
    <mergeCell ref="CG7:CH7"/>
    <mergeCell ref="BD7:BD8"/>
    <mergeCell ref="BE7:BF7"/>
    <mergeCell ref="BH1:BN1"/>
    <mergeCell ref="BO1:BU1"/>
    <mergeCell ref="BH2:BN2"/>
    <mergeCell ref="BO2:BU2"/>
    <mergeCell ref="BH3:BN3"/>
    <mergeCell ref="BO3:BU3"/>
    <mergeCell ref="BA5:BF5"/>
    <mergeCell ref="BG5:BG8"/>
    <mergeCell ref="BJ7:BK7"/>
    <mergeCell ref="BL7:BL8"/>
    <mergeCell ref="BM7:BN7"/>
    <mergeCell ref="BO7:BO8"/>
    <mergeCell ref="BP7:BQ7"/>
    <mergeCell ref="BR7:BR8"/>
    <mergeCell ref="BH4:BI4"/>
    <mergeCell ref="BH5:BH8"/>
    <mergeCell ref="BI5:BN5"/>
    <mergeCell ref="BO5:BT5"/>
    <mergeCell ref="BI6:BK6"/>
    <mergeCell ref="BL6:BN6"/>
    <mergeCell ref="BO6:BQ6"/>
    <mergeCell ref="BR6:BT6"/>
    <mergeCell ref="AM6:AO6"/>
    <mergeCell ref="AP6:AR6"/>
    <mergeCell ref="AG7:AG8"/>
    <mergeCell ref="AT1:AZ1"/>
    <mergeCell ref="BA1:BG1"/>
    <mergeCell ref="AT2:AZ2"/>
    <mergeCell ref="BA2:BG2"/>
    <mergeCell ref="AT3:AZ3"/>
    <mergeCell ref="BA3:BG3"/>
    <mergeCell ref="AT4:AU4"/>
    <mergeCell ref="AT5:AT8"/>
    <mergeCell ref="AU5:AZ5"/>
    <mergeCell ref="AU6:AW6"/>
    <mergeCell ref="AX6:AZ6"/>
    <mergeCell ref="BA6:BC6"/>
    <mergeCell ref="BD6:BF6"/>
    <mergeCell ref="AU7:AU8"/>
    <mergeCell ref="AV7:AW7"/>
    <mergeCell ref="AX7:AX8"/>
    <mergeCell ref="AY7:AZ7"/>
    <mergeCell ref="AQ7:AR7"/>
    <mergeCell ref="AS5:AS8"/>
    <mergeCell ref="BA7:BA8"/>
    <mergeCell ref="BB7:BC7"/>
    <mergeCell ref="AF1:AL1"/>
    <mergeCell ref="AM1:AS1"/>
    <mergeCell ref="AF2:AL2"/>
    <mergeCell ref="AM2:AS2"/>
    <mergeCell ref="AF3:AL3"/>
    <mergeCell ref="AM3:AS3"/>
    <mergeCell ref="V7:V8"/>
    <mergeCell ref="W7:X7"/>
    <mergeCell ref="Y7:Y8"/>
    <mergeCell ref="Z7:AA7"/>
    <mergeCell ref="AB7:AB8"/>
    <mergeCell ref="AC7:AD7"/>
    <mergeCell ref="AH7:AI7"/>
    <mergeCell ref="AJ7:AJ8"/>
    <mergeCell ref="AK7:AL7"/>
    <mergeCell ref="AM7:AM8"/>
    <mergeCell ref="AN7:AO7"/>
    <mergeCell ref="AP7:AP8"/>
    <mergeCell ref="AF4:AG4"/>
    <mergeCell ref="AF5:AF8"/>
    <mergeCell ref="AG5:AL5"/>
    <mergeCell ref="AM5:AR5"/>
    <mergeCell ref="AG6:AI6"/>
    <mergeCell ref="AJ6:AL6"/>
    <mergeCell ref="R1:X1"/>
    <mergeCell ref="Y1:AE1"/>
    <mergeCell ref="R2:X2"/>
    <mergeCell ref="Y2:AE2"/>
    <mergeCell ref="R3:X3"/>
    <mergeCell ref="Y3:AE3"/>
    <mergeCell ref="R4:S4"/>
    <mergeCell ref="Q5:Q8"/>
    <mergeCell ref="R5:R8"/>
    <mergeCell ref="S5:X5"/>
    <mergeCell ref="Y5:AD5"/>
    <mergeCell ref="AE5:AE8"/>
    <mergeCell ref="S6:U6"/>
    <mergeCell ref="V6:X6"/>
    <mergeCell ref="Y6:AA6"/>
    <mergeCell ref="AB6:AD6"/>
    <mergeCell ref="S7:S8"/>
    <mergeCell ref="T7:U7"/>
    <mergeCell ref="A1:I1"/>
    <mergeCell ref="J1:Q1"/>
    <mergeCell ref="A2:I2"/>
    <mergeCell ref="J2:Q2"/>
    <mergeCell ref="A3:I3"/>
    <mergeCell ref="J3:Q3"/>
    <mergeCell ref="B7:B8"/>
    <mergeCell ref="C7:D7"/>
    <mergeCell ref="E7:E8"/>
    <mergeCell ref="F7:G7"/>
    <mergeCell ref="H7:H8"/>
    <mergeCell ref="K7:K8"/>
    <mergeCell ref="A4:B4"/>
    <mergeCell ref="A5:A8"/>
    <mergeCell ref="B5:J5"/>
    <mergeCell ref="K5:P5"/>
    <mergeCell ref="B6:D6"/>
    <mergeCell ref="E6:G6"/>
    <mergeCell ref="H6:J6"/>
    <mergeCell ref="K6:M6"/>
    <mergeCell ref="N6:P6"/>
    <mergeCell ref="L7:M7"/>
    <mergeCell ref="N7:N8"/>
    <mergeCell ref="O7:P7"/>
  </mergeCells>
  <phoneticPr fontId="2" type="noConversion"/>
  <pageMargins left="0.7" right="0.7" top="0.75" bottom="0.75" header="0.3" footer="0.3"/>
  <pageSetup paperSize="9" orientation="portrait" r:id="rId1"/>
  <colBreaks count="17" manualBreakCount="17">
    <brk id="17" max="1048575" man="1"/>
    <brk id="24" max="1048575" man="1"/>
    <brk id="31" max="1048575" man="1"/>
    <brk id="38" max="1048575" man="1"/>
    <brk id="45" max="1048575" man="1"/>
    <brk id="52" max="1048575" man="1"/>
    <brk id="59" max="1048575" man="1"/>
    <brk id="66" max="1048575" man="1"/>
    <brk id="87" max="1048575" man="1"/>
    <brk id="94" max="1048575" man="1"/>
    <brk id="101" max="1048575" man="1"/>
    <brk id="108" max="1048575" man="1"/>
    <brk id="115" max="1048575" man="1"/>
    <brk id="122" max="1048575" man="1"/>
    <brk id="129" max="1048575" man="1"/>
    <brk id="133" max="1048575" man="1"/>
    <brk id="1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G42"/>
  <sheetViews>
    <sheetView zoomScale="70" zoomScaleNormal="70" zoomScaleSheetLayoutView="75" workbookViewId="0">
      <selection sqref="A1:I1"/>
    </sheetView>
  </sheetViews>
  <sheetFormatPr defaultColWidth="9" defaultRowHeight="15.75"/>
  <cols>
    <col min="1" max="1" width="13.25" style="59" customWidth="1"/>
    <col min="2" max="2" width="8.375" style="59" customWidth="1"/>
    <col min="3" max="3" width="9.375" style="59" customWidth="1"/>
    <col min="4" max="4" width="10" style="59" customWidth="1"/>
    <col min="5" max="5" width="7.75" style="59" customWidth="1"/>
    <col min="6" max="6" width="9.375" style="59" customWidth="1"/>
    <col min="7" max="7" width="9.875" style="59" customWidth="1"/>
    <col min="8" max="8" width="7.75" style="59" customWidth="1"/>
    <col min="9" max="9" width="9.375" style="59" customWidth="1"/>
    <col min="10" max="10" width="10.125" style="59" customWidth="1"/>
    <col min="11" max="11" width="7.75" style="59" customWidth="1"/>
    <col min="12" max="12" width="9.625" style="59" customWidth="1"/>
    <col min="13" max="13" width="10.125" style="59" customWidth="1"/>
    <col min="14" max="14" width="7.75" style="59" customWidth="1"/>
    <col min="15" max="15" width="9.625" style="59" customWidth="1"/>
    <col min="16" max="16" width="10.125" style="59" customWidth="1"/>
    <col min="17" max="17" width="19.625" style="59" customWidth="1"/>
    <col min="18" max="18" width="14.5" style="59" customWidth="1"/>
    <col min="19" max="19" width="10.625" style="59" customWidth="1"/>
    <col min="20" max="20" width="11.375" style="59" customWidth="1"/>
    <col min="21" max="21" width="11.875" style="59" customWidth="1"/>
    <col min="22" max="23" width="9" style="59"/>
    <col min="24" max="24" width="11.125" style="59" customWidth="1"/>
    <col min="25" max="25" width="11.5" style="59" customWidth="1"/>
    <col min="26" max="26" width="11.625" style="59" customWidth="1"/>
    <col min="27" max="27" width="11.875" style="59" customWidth="1"/>
    <col min="28" max="29" width="9" style="59"/>
    <col min="30" max="30" width="13.5" style="59" customWidth="1"/>
    <col min="31" max="31" width="18.625" style="59" customWidth="1"/>
    <col min="32" max="32" width="16.25" style="59" customWidth="1"/>
    <col min="33" max="33" width="9" style="59"/>
    <col min="34" max="34" width="11.5" style="59" customWidth="1"/>
    <col min="35" max="35" width="12.125" style="59" customWidth="1"/>
    <col min="36" max="36" width="10.375" style="59" customWidth="1"/>
    <col min="37" max="37" width="11.875" style="59" customWidth="1"/>
    <col min="38" max="38" width="11.375" style="59" customWidth="1"/>
    <col min="39" max="39" width="9.625" style="59" customWidth="1"/>
    <col min="40" max="40" width="9" style="59"/>
    <col min="41" max="41" width="12.5" style="59" customWidth="1"/>
    <col min="42" max="42" width="10.875" style="59" customWidth="1"/>
    <col min="43" max="43" width="9" style="59"/>
    <col min="44" max="44" width="12.375" style="59" customWidth="1"/>
    <col min="45" max="45" width="21.625" style="59" customWidth="1"/>
    <col min="46" max="46" width="17.875" style="59" customWidth="1"/>
    <col min="47" max="47" width="9" style="59"/>
    <col min="48" max="48" width="10.625" style="59" customWidth="1"/>
    <col min="49" max="49" width="12.5" style="59" customWidth="1"/>
    <col min="50" max="51" width="9" style="59"/>
    <col min="52" max="52" width="11.375" style="59" customWidth="1"/>
    <col min="53" max="53" width="9" style="59"/>
    <col min="54" max="54" width="12.125" style="59" customWidth="1"/>
    <col min="55" max="55" width="11.125" style="59" customWidth="1"/>
    <col min="56" max="56" width="9" style="59"/>
    <col min="57" max="57" width="11.125" style="59" customWidth="1"/>
    <col min="58" max="58" width="11.375" style="59" customWidth="1"/>
    <col min="59" max="59" width="21.25" style="59" customWidth="1"/>
    <col min="60" max="60" width="15.375" style="59" customWidth="1"/>
    <col min="61" max="61" width="9" style="59"/>
    <col min="62" max="62" width="10.125" style="59" customWidth="1"/>
    <col min="63" max="63" width="12" style="59" customWidth="1"/>
    <col min="64" max="64" width="9" style="59"/>
    <col min="65" max="65" width="10.625" style="59" customWidth="1"/>
    <col min="66" max="66" width="10.5" style="59" customWidth="1"/>
    <col min="67" max="67" width="10.125" style="59" customWidth="1"/>
    <col min="68" max="68" width="11.375" style="59" customWidth="1"/>
    <col min="69" max="69" width="12.375" style="59" customWidth="1"/>
    <col min="70" max="70" width="9.375" style="59" customWidth="1"/>
    <col min="71" max="71" width="10.875" style="59" customWidth="1"/>
    <col min="72" max="72" width="11.5" style="59" customWidth="1"/>
    <col min="73" max="73" width="19.625" style="59" customWidth="1"/>
    <col min="74" max="74" width="15.375" style="59" customWidth="1"/>
    <col min="75" max="75" width="10.375" style="59" customWidth="1"/>
    <col min="76" max="76" width="10.875" style="59" customWidth="1"/>
    <col min="77" max="77" width="12" style="59" customWidth="1"/>
    <col min="78" max="79" width="9" style="59"/>
    <col min="80" max="80" width="12.125" style="59" customWidth="1"/>
    <col min="81" max="81" width="11" style="59" customWidth="1"/>
    <col min="82" max="82" width="10.625" style="59" customWidth="1"/>
    <col min="83" max="83" width="11.625" style="59" customWidth="1"/>
    <col min="84" max="84" width="8.125" style="59" customWidth="1"/>
    <col min="85" max="85" width="11.375" style="59" customWidth="1"/>
    <col min="86" max="86" width="11.75" style="59" customWidth="1"/>
    <col min="87" max="87" width="19.375" style="59" customWidth="1"/>
    <col min="88" max="88" width="15.75" style="59" customWidth="1"/>
    <col min="89" max="89" width="9" style="59"/>
    <col min="90" max="90" width="10.625" style="59" customWidth="1"/>
    <col min="91" max="91" width="11.125" style="59" customWidth="1"/>
    <col min="92" max="92" width="9" style="59"/>
    <col min="93" max="93" width="11.125" style="59" customWidth="1"/>
    <col min="94" max="94" width="11.875" style="59" customWidth="1"/>
    <col min="95" max="95" width="10" style="59" customWidth="1"/>
    <col min="96" max="96" width="12" style="59" customWidth="1"/>
    <col min="97" max="97" width="10.625" style="59" customWidth="1"/>
    <col min="98" max="99" width="9" style="59"/>
    <col min="100" max="100" width="12.875" style="59" customWidth="1"/>
    <col min="101" max="101" width="20.875" style="59" customWidth="1"/>
    <col min="102" max="102" width="15.375" style="59" customWidth="1"/>
    <col min="103" max="103" width="10.375" style="59" customWidth="1"/>
    <col min="104" max="104" width="9.875" style="59" customWidth="1"/>
    <col min="105" max="105" width="11.125" style="59" customWidth="1"/>
    <col min="106" max="107" width="9" style="59"/>
    <col min="108" max="108" width="12" style="59" customWidth="1"/>
    <col min="109" max="109" width="9.5" style="59" customWidth="1"/>
    <col min="110" max="110" width="10" style="59" customWidth="1"/>
    <col min="111" max="111" width="10.5" style="59" customWidth="1"/>
    <col min="112" max="112" width="9" style="59"/>
    <col min="113" max="113" width="11.125" style="59" customWidth="1"/>
    <col min="114" max="114" width="10.625" style="59" customWidth="1"/>
    <col min="115" max="115" width="22.375" style="59" customWidth="1"/>
    <col min="116" max="116" width="17.375" style="59" customWidth="1"/>
    <col min="117" max="117" width="9" style="59"/>
    <col min="118" max="118" width="10.375" style="59" customWidth="1"/>
    <col min="119" max="119" width="12" style="59" customWidth="1"/>
    <col min="120" max="121" width="9" style="59"/>
    <col min="122" max="122" width="12.875" style="59" customWidth="1"/>
    <col min="123" max="123" width="9" style="59"/>
    <col min="124" max="124" width="10.375" style="59" customWidth="1"/>
    <col min="125" max="125" width="11.125" style="59" customWidth="1"/>
    <col min="126" max="127" width="9" style="59"/>
    <col min="128" max="128" width="13" style="59" customWidth="1"/>
    <col min="129" max="129" width="21.75" style="59" customWidth="1"/>
    <col min="130" max="130" width="17.375" style="59" customWidth="1"/>
    <col min="131" max="133" width="20.875" style="59" customWidth="1"/>
    <col min="134" max="136" width="17.75" style="59" customWidth="1"/>
    <col min="137" max="137" width="26.75" style="59" customWidth="1"/>
    <col min="138" max="16384" width="9" style="59"/>
  </cols>
  <sheetData>
    <row r="1" spans="1:137" ht="24.75" customHeight="1">
      <c r="A1" s="313" t="s">
        <v>247</v>
      </c>
      <c r="B1" s="313"/>
      <c r="C1" s="313"/>
      <c r="D1" s="313"/>
      <c r="E1" s="313"/>
      <c r="F1" s="313"/>
      <c r="G1" s="313"/>
      <c r="H1" s="313"/>
      <c r="I1" s="313"/>
      <c r="J1" s="319" t="s">
        <v>202</v>
      </c>
      <c r="K1" s="319"/>
      <c r="L1" s="319"/>
      <c r="M1" s="319"/>
      <c r="N1" s="319"/>
      <c r="O1" s="319"/>
      <c r="P1" s="319"/>
      <c r="Q1" s="319"/>
      <c r="R1" s="313" t="s">
        <v>247</v>
      </c>
      <c r="S1" s="313"/>
      <c r="T1" s="313"/>
      <c r="U1" s="313"/>
      <c r="V1" s="313"/>
      <c r="W1" s="313"/>
      <c r="X1" s="313"/>
      <c r="Y1" s="314" t="s">
        <v>244</v>
      </c>
      <c r="Z1" s="314"/>
      <c r="AA1" s="314"/>
      <c r="AB1" s="314"/>
      <c r="AC1" s="314"/>
      <c r="AD1" s="314"/>
      <c r="AE1" s="314"/>
      <c r="AF1" s="313" t="s">
        <v>247</v>
      </c>
      <c r="AG1" s="313"/>
      <c r="AH1" s="313"/>
      <c r="AI1" s="313"/>
      <c r="AJ1" s="313"/>
      <c r="AK1" s="313"/>
      <c r="AL1" s="313"/>
      <c r="AM1" s="314" t="s">
        <v>244</v>
      </c>
      <c r="AN1" s="314"/>
      <c r="AO1" s="314"/>
      <c r="AP1" s="314"/>
      <c r="AQ1" s="314"/>
      <c r="AR1" s="314"/>
      <c r="AS1" s="314"/>
      <c r="AT1" s="313" t="s">
        <v>247</v>
      </c>
      <c r="AU1" s="313"/>
      <c r="AV1" s="313"/>
      <c r="AW1" s="313"/>
      <c r="AX1" s="313"/>
      <c r="AY1" s="313"/>
      <c r="AZ1" s="313"/>
      <c r="BA1" s="314" t="s">
        <v>244</v>
      </c>
      <c r="BB1" s="314"/>
      <c r="BC1" s="314"/>
      <c r="BD1" s="314"/>
      <c r="BE1" s="314"/>
      <c r="BF1" s="314"/>
      <c r="BG1" s="314"/>
      <c r="BH1" s="313" t="s">
        <v>247</v>
      </c>
      <c r="BI1" s="313"/>
      <c r="BJ1" s="313"/>
      <c r="BK1" s="313"/>
      <c r="BL1" s="313"/>
      <c r="BM1" s="313"/>
      <c r="BN1" s="313"/>
      <c r="BO1" s="314" t="s">
        <v>244</v>
      </c>
      <c r="BP1" s="314"/>
      <c r="BQ1" s="314"/>
      <c r="BR1" s="314"/>
      <c r="BS1" s="314"/>
      <c r="BT1" s="314"/>
      <c r="BU1" s="314"/>
      <c r="BV1" s="313" t="s">
        <v>247</v>
      </c>
      <c r="BW1" s="313"/>
      <c r="BX1" s="313"/>
      <c r="BY1" s="313"/>
      <c r="BZ1" s="313"/>
      <c r="CA1" s="313"/>
      <c r="CB1" s="313"/>
      <c r="CC1" s="314" t="s">
        <v>245</v>
      </c>
      <c r="CD1" s="314"/>
      <c r="CE1" s="314"/>
      <c r="CF1" s="314"/>
      <c r="CG1" s="314"/>
      <c r="CH1" s="314"/>
      <c r="CI1" s="314"/>
      <c r="CJ1" s="313" t="s">
        <v>247</v>
      </c>
      <c r="CK1" s="313"/>
      <c r="CL1" s="313"/>
      <c r="CM1" s="313"/>
      <c r="CN1" s="313"/>
      <c r="CO1" s="313"/>
      <c r="CP1" s="313"/>
      <c r="CQ1" s="314" t="s">
        <v>245</v>
      </c>
      <c r="CR1" s="314"/>
      <c r="CS1" s="314"/>
      <c r="CT1" s="314"/>
      <c r="CU1" s="314"/>
      <c r="CV1" s="314"/>
      <c r="CW1" s="314"/>
      <c r="CX1" s="313" t="s">
        <v>247</v>
      </c>
      <c r="CY1" s="313"/>
      <c r="CZ1" s="313"/>
      <c r="DA1" s="313"/>
      <c r="DB1" s="313"/>
      <c r="DC1" s="313"/>
      <c r="DD1" s="313"/>
      <c r="DE1" s="314" t="s">
        <v>245</v>
      </c>
      <c r="DF1" s="314"/>
      <c r="DG1" s="314"/>
      <c r="DH1" s="314"/>
      <c r="DI1" s="314"/>
      <c r="DJ1" s="314"/>
      <c r="DK1" s="314"/>
      <c r="DL1" s="313" t="s">
        <v>247</v>
      </c>
      <c r="DM1" s="313"/>
      <c r="DN1" s="313"/>
      <c r="DO1" s="313"/>
      <c r="DP1" s="313"/>
      <c r="DQ1" s="313"/>
      <c r="DR1" s="313"/>
      <c r="DS1" s="314" t="s">
        <v>245</v>
      </c>
      <c r="DT1" s="314"/>
      <c r="DU1" s="314"/>
      <c r="DV1" s="314"/>
      <c r="DW1" s="314"/>
      <c r="DX1" s="314"/>
      <c r="DY1" s="314"/>
      <c r="DZ1" s="313" t="s">
        <v>247</v>
      </c>
      <c r="EA1" s="313"/>
      <c r="EB1" s="313"/>
      <c r="EC1" s="313"/>
      <c r="ED1" s="316" t="s">
        <v>246</v>
      </c>
      <c r="EE1" s="321"/>
      <c r="EF1" s="321"/>
      <c r="EG1" s="321"/>
    </row>
    <row r="2" spans="1:137" ht="24.75" customHeight="1">
      <c r="A2" s="315" t="s">
        <v>248</v>
      </c>
      <c r="B2" s="315"/>
      <c r="C2" s="315"/>
      <c r="D2" s="315"/>
      <c r="E2" s="315"/>
      <c r="F2" s="315"/>
      <c r="G2" s="315"/>
      <c r="H2" s="315"/>
      <c r="I2" s="315"/>
      <c r="J2" s="316" t="s">
        <v>243</v>
      </c>
      <c r="K2" s="316"/>
      <c r="L2" s="316"/>
      <c r="M2" s="316"/>
      <c r="N2" s="316"/>
      <c r="O2" s="316"/>
      <c r="P2" s="316"/>
      <c r="Q2" s="316"/>
      <c r="R2" s="315" t="s">
        <v>249</v>
      </c>
      <c r="S2" s="315"/>
      <c r="T2" s="315"/>
      <c r="U2" s="315"/>
      <c r="V2" s="315"/>
      <c r="W2" s="315"/>
      <c r="X2" s="315"/>
      <c r="Y2" s="317" t="s">
        <v>250</v>
      </c>
      <c r="Z2" s="317"/>
      <c r="AA2" s="317"/>
      <c r="AB2" s="317"/>
      <c r="AC2" s="317"/>
      <c r="AD2" s="317"/>
      <c r="AE2" s="317"/>
      <c r="AF2" s="315" t="s">
        <v>251</v>
      </c>
      <c r="AG2" s="315"/>
      <c r="AH2" s="315"/>
      <c r="AI2" s="315"/>
      <c r="AJ2" s="315"/>
      <c r="AK2" s="315"/>
      <c r="AL2" s="315"/>
      <c r="AM2" s="317" t="s">
        <v>252</v>
      </c>
      <c r="AN2" s="317"/>
      <c r="AO2" s="317"/>
      <c r="AP2" s="317"/>
      <c r="AQ2" s="317"/>
      <c r="AR2" s="317"/>
      <c r="AS2" s="317"/>
      <c r="AT2" s="315" t="s">
        <v>253</v>
      </c>
      <c r="AU2" s="315"/>
      <c r="AV2" s="315"/>
      <c r="AW2" s="315"/>
      <c r="AX2" s="315"/>
      <c r="AY2" s="315"/>
      <c r="AZ2" s="315"/>
      <c r="BA2" s="317" t="s">
        <v>254</v>
      </c>
      <c r="BB2" s="317"/>
      <c r="BC2" s="317"/>
      <c r="BD2" s="317"/>
      <c r="BE2" s="317"/>
      <c r="BF2" s="317"/>
      <c r="BG2" s="317"/>
      <c r="BH2" s="315" t="s">
        <v>255</v>
      </c>
      <c r="BI2" s="315"/>
      <c r="BJ2" s="315"/>
      <c r="BK2" s="315"/>
      <c r="BL2" s="315"/>
      <c r="BM2" s="315"/>
      <c r="BN2" s="315"/>
      <c r="BO2" s="317" t="s">
        <v>256</v>
      </c>
      <c r="BP2" s="317"/>
      <c r="BQ2" s="317"/>
      <c r="BR2" s="317"/>
      <c r="BS2" s="317"/>
      <c r="BT2" s="317"/>
      <c r="BU2" s="317"/>
      <c r="BV2" s="315" t="s">
        <v>257</v>
      </c>
      <c r="BW2" s="315"/>
      <c r="BX2" s="315"/>
      <c r="BY2" s="315"/>
      <c r="BZ2" s="315"/>
      <c r="CA2" s="315"/>
      <c r="CB2" s="315"/>
      <c r="CC2" s="317" t="s">
        <v>258</v>
      </c>
      <c r="CD2" s="317"/>
      <c r="CE2" s="317"/>
      <c r="CF2" s="317"/>
      <c r="CG2" s="317"/>
      <c r="CH2" s="317"/>
      <c r="CI2" s="317"/>
      <c r="CJ2" s="315" t="s">
        <v>259</v>
      </c>
      <c r="CK2" s="315"/>
      <c r="CL2" s="315"/>
      <c r="CM2" s="315"/>
      <c r="CN2" s="315"/>
      <c r="CO2" s="315"/>
      <c r="CP2" s="315"/>
      <c r="CQ2" s="317" t="s">
        <v>260</v>
      </c>
      <c r="CR2" s="317"/>
      <c r="CS2" s="317"/>
      <c r="CT2" s="317"/>
      <c r="CU2" s="317"/>
      <c r="CV2" s="317"/>
      <c r="CW2" s="317"/>
      <c r="CX2" s="315" t="s">
        <v>261</v>
      </c>
      <c r="CY2" s="315"/>
      <c r="CZ2" s="315"/>
      <c r="DA2" s="315"/>
      <c r="DB2" s="315"/>
      <c r="DC2" s="315"/>
      <c r="DD2" s="315"/>
      <c r="DE2" s="317" t="s">
        <v>262</v>
      </c>
      <c r="DF2" s="317"/>
      <c r="DG2" s="317"/>
      <c r="DH2" s="317"/>
      <c r="DI2" s="317"/>
      <c r="DJ2" s="317"/>
      <c r="DK2" s="317"/>
      <c r="DL2" s="315" t="s">
        <v>263</v>
      </c>
      <c r="DM2" s="315"/>
      <c r="DN2" s="315"/>
      <c r="DO2" s="315"/>
      <c r="DP2" s="315"/>
      <c r="DQ2" s="315"/>
      <c r="DR2" s="315"/>
      <c r="DS2" s="317" t="s">
        <v>264</v>
      </c>
      <c r="DT2" s="317"/>
      <c r="DU2" s="317"/>
      <c r="DV2" s="317"/>
      <c r="DW2" s="317"/>
      <c r="DX2" s="317"/>
      <c r="DY2" s="317"/>
      <c r="DZ2" s="77" t="s">
        <v>265</v>
      </c>
      <c r="EA2" s="77"/>
      <c r="EB2" s="77"/>
      <c r="EC2" s="77"/>
      <c r="ED2" s="35" t="s">
        <v>266</v>
      </c>
      <c r="EE2" s="35"/>
      <c r="EF2" s="35"/>
      <c r="EG2" s="35"/>
    </row>
    <row r="3" spans="1:137" ht="27" customHeight="1">
      <c r="A3" s="234" t="s">
        <v>267</v>
      </c>
      <c r="B3" s="234"/>
      <c r="C3" s="234"/>
      <c r="D3" s="234"/>
      <c r="E3" s="234"/>
      <c r="F3" s="234"/>
      <c r="G3" s="234"/>
      <c r="H3" s="234"/>
      <c r="I3" s="234"/>
      <c r="J3" s="234">
        <v>2012</v>
      </c>
      <c r="K3" s="234"/>
      <c r="L3" s="234"/>
      <c r="M3" s="234"/>
      <c r="N3" s="234"/>
      <c r="O3" s="234"/>
      <c r="P3" s="234"/>
      <c r="Q3" s="234"/>
      <c r="R3" s="234" t="s">
        <v>267</v>
      </c>
      <c r="S3" s="234"/>
      <c r="T3" s="234"/>
      <c r="U3" s="234"/>
      <c r="V3" s="234"/>
      <c r="W3" s="234"/>
      <c r="X3" s="234"/>
      <c r="Y3" s="234">
        <v>2012</v>
      </c>
      <c r="Z3" s="234"/>
      <c r="AA3" s="234"/>
      <c r="AB3" s="234"/>
      <c r="AC3" s="234"/>
      <c r="AD3" s="234"/>
      <c r="AE3" s="234"/>
      <c r="AF3" s="234" t="s">
        <v>267</v>
      </c>
      <c r="AG3" s="234"/>
      <c r="AH3" s="234"/>
      <c r="AI3" s="234"/>
      <c r="AJ3" s="234"/>
      <c r="AK3" s="234"/>
      <c r="AL3" s="234"/>
      <c r="AM3" s="234">
        <v>2012</v>
      </c>
      <c r="AN3" s="234"/>
      <c r="AO3" s="234"/>
      <c r="AP3" s="234"/>
      <c r="AQ3" s="234"/>
      <c r="AR3" s="234"/>
      <c r="AS3" s="234"/>
      <c r="AT3" s="234" t="s">
        <v>267</v>
      </c>
      <c r="AU3" s="234"/>
      <c r="AV3" s="234"/>
      <c r="AW3" s="234"/>
      <c r="AX3" s="234"/>
      <c r="AY3" s="234"/>
      <c r="AZ3" s="234"/>
      <c r="BA3" s="234">
        <v>2012</v>
      </c>
      <c r="BB3" s="234"/>
      <c r="BC3" s="234"/>
      <c r="BD3" s="234"/>
      <c r="BE3" s="234"/>
      <c r="BF3" s="234"/>
      <c r="BG3" s="234"/>
      <c r="BH3" s="234" t="s">
        <v>267</v>
      </c>
      <c r="BI3" s="234"/>
      <c r="BJ3" s="234"/>
      <c r="BK3" s="234"/>
      <c r="BL3" s="234"/>
      <c r="BM3" s="234"/>
      <c r="BN3" s="234"/>
      <c r="BO3" s="234">
        <v>2012</v>
      </c>
      <c r="BP3" s="234"/>
      <c r="BQ3" s="234"/>
      <c r="BR3" s="234"/>
      <c r="BS3" s="234"/>
      <c r="BT3" s="234"/>
      <c r="BU3" s="234"/>
      <c r="BV3" s="234" t="s">
        <v>267</v>
      </c>
      <c r="BW3" s="234"/>
      <c r="BX3" s="234"/>
      <c r="BY3" s="234"/>
      <c r="BZ3" s="234"/>
      <c r="CA3" s="234"/>
      <c r="CB3" s="234"/>
      <c r="CC3" s="234">
        <v>2012</v>
      </c>
      <c r="CD3" s="234"/>
      <c r="CE3" s="234"/>
      <c r="CF3" s="234"/>
      <c r="CG3" s="234"/>
      <c r="CH3" s="234"/>
      <c r="CI3" s="234"/>
      <c r="CJ3" s="234" t="s">
        <v>267</v>
      </c>
      <c r="CK3" s="234"/>
      <c r="CL3" s="234"/>
      <c r="CM3" s="234"/>
      <c r="CN3" s="234"/>
      <c r="CO3" s="234"/>
      <c r="CP3" s="234"/>
      <c r="CQ3" s="234">
        <v>2012</v>
      </c>
      <c r="CR3" s="234"/>
      <c r="CS3" s="234"/>
      <c r="CT3" s="234"/>
      <c r="CU3" s="234"/>
      <c r="CV3" s="234"/>
      <c r="CW3" s="234"/>
      <c r="CX3" s="234" t="s">
        <v>267</v>
      </c>
      <c r="CY3" s="234"/>
      <c r="CZ3" s="234"/>
      <c r="DA3" s="234"/>
      <c r="DB3" s="234"/>
      <c r="DC3" s="234"/>
      <c r="DD3" s="234"/>
      <c r="DE3" s="234">
        <v>2012</v>
      </c>
      <c r="DF3" s="234"/>
      <c r="DG3" s="234"/>
      <c r="DH3" s="234"/>
      <c r="DI3" s="234"/>
      <c r="DJ3" s="234"/>
      <c r="DK3" s="234"/>
      <c r="DL3" s="234" t="s">
        <v>267</v>
      </c>
      <c r="DM3" s="234"/>
      <c r="DN3" s="234"/>
      <c r="DO3" s="234"/>
      <c r="DP3" s="234"/>
      <c r="DQ3" s="234"/>
      <c r="DR3" s="234"/>
      <c r="DS3" s="234">
        <v>2012</v>
      </c>
      <c r="DT3" s="234"/>
      <c r="DU3" s="234"/>
      <c r="DV3" s="234"/>
      <c r="DW3" s="234"/>
      <c r="DX3" s="234"/>
      <c r="DY3" s="234"/>
      <c r="DZ3" s="234" t="s">
        <v>267</v>
      </c>
      <c r="EA3" s="234"/>
      <c r="EB3" s="234"/>
      <c r="EC3" s="234"/>
      <c r="ED3" s="234">
        <v>2012</v>
      </c>
      <c r="EE3" s="234"/>
      <c r="EF3" s="234"/>
      <c r="EG3" s="234"/>
    </row>
    <row r="4" spans="1:137" ht="21" customHeight="1" thickBot="1">
      <c r="A4" s="225" t="s">
        <v>268</v>
      </c>
      <c r="B4" s="226"/>
      <c r="C4" s="109"/>
      <c r="D4" s="109"/>
      <c r="F4" s="3"/>
      <c r="G4" s="3"/>
      <c r="H4" s="3"/>
      <c r="K4" s="61"/>
      <c r="L4" s="61"/>
      <c r="M4" s="69"/>
      <c r="O4" s="62"/>
      <c r="P4" s="62"/>
      <c r="Q4" s="78" t="s">
        <v>269</v>
      </c>
      <c r="R4" s="225" t="s">
        <v>268</v>
      </c>
      <c r="S4" s="226"/>
      <c r="T4" s="62"/>
      <c r="U4" s="62"/>
      <c r="V4" s="61"/>
      <c r="Z4" s="3"/>
      <c r="AA4" s="3"/>
      <c r="AB4" s="3"/>
      <c r="AE4" s="78" t="s">
        <v>269</v>
      </c>
      <c r="AF4" s="225" t="s">
        <v>268</v>
      </c>
      <c r="AG4" s="226"/>
      <c r="AH4" s="61"/>
      <c r="AI4" s="69"/>
      <c r="AK4" s="62"/>
      <c r="AL4" s="62"/>
      <c r="AM4" s="62"/>
      <c r="AN4" s="62"/>
      <c r="AO4" s="62"/>
      <c r="AP4" s="61"/>
      <c r="AS4" s="78" t="s">
        <v>269</v>
      </c>
      <c r="AT4" s="225" t="s">
        <v>268</v>
      </c>
      <c r="AU4" s="226"/>
      <c r="AV4" s="3"/>
      <c r="AW4" s="3"/>
      <c r="AX4" s="3"/>
      <c r="BA4" s="61"/>
      <c r="BB4" s="61"/>
      <c r="BC4" s="69"/>
      <c r="BE4" s="62"/>
      <c r="BF4" s="62"/>
      <c r="BG4" s="78" t="s">
        <v>269</v>
      </c>
      <c r="BH4" s="225" t="s">
        <v>268</v>
      </c>
      <c r="BI4" s="226"/>
      <c r="BJ4" s="62"/>
      <c r="BK4" s="62"/>
      <c r="BL4" s="61"/>
      <c r="BP4" s="3"/>
      <c r="BQ4" s="3"/>
      <c r="BR4" s="3"/>
      <c r="BU4" s="78" t="s">
        <v>269</v>
      </c>
      <c r="BV4" s="225" t="s">
        <v>268</v>
      </c>
      <c r="BW4" s="226"/>
      <c r="BX4" s="61"/>
      <c r="BY4" s="69"/>
      <c r="CA4" s="62"/>
      <c r="CB4" s="62"/>
      <c r="CC4" s="62"/>
      <c r="CD4" s="62"/>
      <c r="CE4" s="62"/>
      <c r="CF4" s="61"/>
      <c r="CI4" s="78" t="s">
        <v>269</v>
      </c>
      <c r="CJ4" s="225" t="s">
        <v>268</v>
      </c>
      <c r="CK4" s="226"/>
      <c r="CL4" s="3"/>
      <c r="CM4" s="3"/>
      <c r="CN4" s="3"/>
      <c r="CQ4" s="61"/>
      <c r="CR4" s="61"/>
      <c r="CS4" s="69"/>
      <c r="CU4" s="62"/>
      <c r="CV4" s="62"/>
      <c r="CW4" s="78" t="s">
        <v>269</v>
      </c>
      <c r="CX4" s="225" t="s">
        <v>268</v>
      </c>
      <c r="CY4" s="226"/>
      <c r="CZ4" s="62"/>
      <c r="DA4" s="62"/>
      <c r="DB4" s="61"/>
      <c r="DF4" s="3"/>
      <c r="DG4" s="3"/>
      <c r="DH4" s="3"/>
      <c r="DK4" s="78" t="s">
        <v>269</v>
      </c>
      <c r="DL4" s="225" t="s">
        <v>268</v>
      </c>
      <c r="DM4" s="226"/>
      <c r="DN4" s="61"/>
      <c r="DO4" s="69"/>
      <c r="DQ4" s="62"/>
      <c r="DR4" s="62"/>
      <c r="DS4" s="62"/>
      <c r="DT4" s="62"/>
      <c r="DU4" s="62"/>
      <c r="DV4" s="61"/>
      <c r="DY4" s="78" t="s">
        <v>269</v>
      </c>
      <c r="DZ4" s="225" t="s">
        <v>268</v>
      </c>
      <c r="EA4" s="226"/>
      <c r="EB4" s="3"/>
      <c r="EC4" s="3"/>
      <c r="ED4" s="3"/>
      <c r="EG4" s="78" t="s">
        <v>269</v>
      </c>
    </row>
    <row r="5" spans="1:137" ht="30" customHeight="1">
      <c r="A5" s="304" t="s">
        <v>175</v>
      </c>
      <c r="B5" s="305" t="s">
        <v>176</v>
      </c>
      <c r="C5" s="232"/>
      <c r="D5" s="232"/>
      <c r="E5" s="232"/>
      <c r="F5" s="232"/>
      <c r="G5" s="232"/>
      <c r="H5" s="232"/>
      <c r="I5" s="232"/>
      <c r="J5" s="233"/>
      <c r="K5" s="306" t="s">
        <v>12</v>
      </c>
      <c r="L5" s="306"/>
      <c r="M5" s="306"/>
      <c r="N5" s="306"/>
      <c r="O5" s="306"/>
      <c r="P5" s="307"/>
      <c r="Q5" s="221" t="s">
        <v>232</v>
      </c>
      <c r="R5" s="215" t="s">
        <v>175</v>
      </c>
      <c r="S5" s="308" t="s">
        <v>11</v>
      </c>
      <c r="T5" s="306"/>
      <c r="U5" s="306"/>
      <c r="V5" s="306"/>
      <c r="W5" s="306"/>
      <c r="X5" s="307"/>
      <c r="Y5" s="306" t="s">
        <v>48</v>
      </c>
      <c r="Z5" s="306"/>
      <c r="AA5" s="306"/>
      <c r="AB5" s="306"/>
      <c r="AC5" s="306"/>
      <c r="AD5" s="307"/>
      <c r="AE5" s="221" t="s">
        <v>232</v>
      </c>
      <c r="AF5" s="215" t="s">
        <v>175</v>
      </c>
      <c r="AG5" s="308" t="s">
        <v>49</v>
      </c>
      <c r="AH5" s="306"/>
      <c r="AI5" s="306"/>
      <c r="AJ5" s="306"/>
      <c r="AK5" s="306"/>
      <c r="AL5" s="307"/>
      <c r="AM5" s="306" t="s">
        <v>50</v>
      </c>
      <c r="AN5" s="306"/>
      <c r="AO5" s="306"/>
      <c r="AP5" s="306"/>
      <c r="AQ5" s="306"/>
      <c r="AR5" s="307"/>
      <c r="AS5" s="221" t="s">
        <v>232</v>
      </c>
      <c r="AT5" s="215" t="s">
        <v>175</v>
      </c>
      <c r="AU5" s="308" t="s">
        <v>51</v>
      </c>
      <c r="AV5" s="306"/>
      <c r="AW5" s="306"/>
      <c r="AX5" s="306"/>
      <c r="AY5" s="306"/>
      <c r="AZ5" s="307"/>
      <c r="BA5" s="306" t="s">
        <v>52</v>
      </c>
      <c r="BB5" s="306"/>
      <c r="BC5" s="306"/>
      <c r="BD5" s="306"/>
      <c r="BE5" s="306"/>
      <c r="BF5" s="307"/>
      <c r="BG5" s="221" t="s">
        <v>232</v>
      </c>
      <c r="BH5" s="215" t="s">
        <v>175</v>
      </c>
      <c r="BI5" s="308" t="s">
        <v>53</v>
      </c>
      <c r="BJ5" s="306"/>
      <c r="BK5" s="306"/>
      <c r="BL5" s="306"/>
      <c r="BM5" s="306"/>
      <c r="BN5" s="307"/>
      <c r="BO5" s="306" t="s">
        <v>54</v>
      </c>
      <c r="BP5" s="306"/>
      <c r="BQ5" s="306"/>
      <c r="BR5" s="306"/>
      <c r="BS5" s="306"/>
      <c r="BT5" s="307"/>
      <c r="BU5" s="221" t="s">
        <v>232</v>
      </c>
      <c r="BV5" s="215" t="s">
        <v>175</v>
      </c>
      <c r="BW5" s="308" t="s">
        <v>55</v>
      </c>
      <c r="BX5" s="306"/>
      <c r="BY5" s="306"/>
      <c r="BZ5" s="306"/>
      <c r="CA5" s="306"/>
      <c r="CB5" s="307"/>
      <c r="CC5" s="306" t="s">
        <v>56</v>
      </c>
      <c r="CD5" s="306"/>
      <c r="CE5" s="306"/>
      <c r="CF5" s="306"/>
      <c r="CG5" s="306"/>
      <c r="CH5" s="307"/>
      <c r="CI5" s="221" t="s">
        <v>232</v>
      </c>
      <c r="CJ5" s="215" t="s">
        <v>175</v>
      </c>
      <c r="CK5" s="308" t="s">
        <v>57</v>
      </c>
      <c r="CL5" s="306"/>
      <c r="CM5" s="306"/>
      <c r="CN5" s="306"/>
      <c r="CO5" s="306"/>
      <c r="CP5" s="307"/>
      <c r="CQ5" s="306" t="s">
        <v>58</v>
      </c>
      <c r="CR5" s="306"/>
      <c r="CS5" s="306"/>
      <c r="CT5" s="306"/>
      <c r="CU5" s="306"/>
      <c r="CV5" s="307"/>
      <c r="CW5" s="221" t="s">
        <v>232</v>
      </c>
      <c r="CX5" s="215" t="s">
        <v>175</v>
      </c>
      <c r="CY5" s="308" t="s">
        <v>59</v>
      </c>
      <c r="CZ5" s="306"/>
      <c r="DA5" s="306"/>
      <c r="DB5" s="306"/>
      <c r="DC5" s="306"/>
      <c r="DD5" s="307"/>
      <c r="DE5" s="306" t="s">
        <v>60</v>
      </c>
      <c r="DF5" s="306"/>
      <c r="DG5" s="306"/>
      <c r="DH5" s="306"/>
      <c r="DI5" s="306"/>
      <c r="DJ5" s="307"/>
      <c r="DK5" s="221" t="s">
        <v>232</v>
      </c>
      <c r="DL5" s="215" t="s">
        <v>175</v>
      </c>
      <c r="DM5" s="308" t="s">
        <v>61</v>
      </c>
      <c r="DN5" s="306"/>
      <c r="DO5" s="306"/>
      <c r="DP5" s="306"/>
      <c r="DQ5" s="306"/>
      <c r="DR5" s="307"/>
      <c r="DS5" s="306" t="s">
        <v>62</v>
      </c>
      <c r="DT5" s="306"/>
      <c r="DU5" s="306"/>
      <c r="DV5" s="306"/>
      <c r="DW5" s="306"/>
      <c r="DX5" s="307"/>
      <c r="DY5" s="221" t="s">
        <v>232</v>
      </c>
      <c r="DZ5" s="215" t="s">
        <v>175</v>
      </c>
      <c r="EA5" s="308" t="s">
        <v>63</v>
      </c>
      <c r="EB5" s="306"/>
      <c r="EC5" s="306"/>
      <c r="ED5" s="306" t="s">
        <v>63</v>
      </c>
      <c r="EE5" s="306"/>
      <c r="EF5" s="307"/>
      <c r="EG5" s="221" t="s">
        <v>232</v>
      </c>
    </row>
    <row r="6" spans="1:137" ht="30" customHeight="1">
      <c r="A6" s="228"/>
      <c r="B6" s="208" t="s">
        <v>270</v>
      </c>
      <c r="C6" s="213"/>
      <c r="D6" s="209"/>
      <c r="E6" s="309" t="s">
        <v>177</v>
      </c>
      <c r="F6" s="310"/>
      <c r="G6" s="311"/>
      <c r="H6" s="309" t="s">
        <v>178</v>
      </c>
      <c r="I6" s="310"/>
      <c r="J6" s="311"/>
      <c r="K6" s="208" t="s">
        <v>177</v>
      </c>
      <c r="L6" s="213"/>
      <c r="M6" s="209"/>
      <c r="N6" s="208" t="s">
        <v>178</v>
      </c>
      <c r="O6" s="213"/>
      <c r="P6" s="209"/>
      <c r="Q6" s="222"/>
      <c r="R6" s="216"/>
      <c r="S6" s="208" t="s">
        <v>177</v>
      </c>
      <c r="T6" s="213"/>
      <c r="U6" s="209"/>
      <c r="V6" s="208" t="s">
        <v>178</v>
      </c>
      <c r="W6" s="213"/>
      <c r="X6" s="209"/>
      <c r="Y6" s="213" t="s">
        <v>177</v>
      </c>
      <c r="Z6" s="213"/>
      <c r="AA6" s="209"/>
      <c r="AB6" s="208" t="s">
        <v>178</v>
      </c>
      <c r="AC6" s="213"/>
      <c r="AD6" s="209"/>
      <c r="AE6" s="222"/>
      <c r="AF6" s="216"/>
      <c r="AG6" s="208" t="s">
        <v>177</v>
      </c>
      <c r="AH6" s="213"/>
      <c r="AI6" s="209"/>
      <c r="AJ6" s="208" t="s">
        <v>178</v>
      </c>
      <c r="AK6" s="213"/>
      <c r="AL6" s="209"/>
      <c r="AM6" s="213" t="s">
        <v>177</v>
      </c>
      <c r="AN6" s="213"/>
      <c r="AO6" s="209"/>
      <c r="AP6" s="208" t="s">
        <v>178</v>
      </c>
      <c r="AQ6" s="213"/>
      <c r="AR6" s="209"/>
      <c r="AS6" s="222"/>
      <c r="AT6" s="216"/>
      <c r="AU6" s="208" t="s">
        <v>177</v>
      </c>
      <c r="AV6" s="213"/>
      <c r="AW6" s="209"/>
      <c r="AX6" s="208" t="s">
        <v>178</v>
      </c>
      <c r="AY6" s="213"/>
      <c r="AZ6" s="209"/>
      <c r="BA6" s="213" t="s">
        <v>177</v>
      </c>
      <c r="BB6" s="213"/>
      <c r="BC6" s="209"/>
      <c r="BD6" s="208" t="s">
        <v>178</v>
      </c>
      <c r="BE6" s="213"/>
      <c r="BF6" s="209"/>
      <c r="BG6" s="222"/>
      <c r="BH6" s="216"/>
      <c r="BI6" s="208" t="s">
        <v>177</v>
      </c>
      <c r="BJ6" s="213"/>
      <c r="BK6" s="209"/>
      <c r="BL6" s="208" t="s">
        <v>178</v>
      </c>
      <c r="BM6" s="213"/>
      <c r="BN6" s="209"/>
      <c r="BO6" s="213" t="s">
        <v>177</v>
      </c>
      <c r="BP6" s="213"/>
      <c r="BQ6" s="209"/>
      <c r="BR6" s="208" t="s">
        <v>178</v>
      </c>
      <c r="BS6" s="213"/>
      <c r="BT6" s="209"/>
      <c r="BU6" s="222"/>
      <c r="BV6" s="216"/>
      <c r="BW6" s="208" t="s">
        <v>177</v>
      </c>
      <c r="BX6" s="213"/>
      <c r="BY6" s="209"/>
      <c r="BZ6" s="208" t="s">
        <v>178</v>
      </c>
      <c r="CA6" s="213"/>
      <c r="CB6" s="209"/>
      <c r="CC6" s="213" t="s">
        <v>177</v>
      </c>
      <c r="CD6" s="213"/>
      <c r="CE6" s="209"/>
      <c r="CF6" s="208" t="s">
        <v>178</v>
      </c>
      <c r="CG6" s="213"/>
      <c r="CH6" s="209"/>
      <c r="CI6" s="222"/>
      <c r="CJ6" s="216"/>
      <c r="CK6" s="208" t="s">
        <v>177</v>
      </c>
      <c r="CL6" s="213"/>
      <c r="CM6" s="209"/>
      <c r="CN6" s="208" t="s">
        <v>178</v>
      </c>
      <c r="CO6" s="213"/>
      <c r="CP6" s="209"/>
      <c r="CQ6" s="213" t="s">
        <v>177</v>
      </c>
      <c r="CR6" s="213"/>
      <c r="CS6" s="209"/>
      <c r="CT6" s="208" t="s">
        <v>178</v>
      </c>
      <c r="CU6" s="213"/>
      <c r="CV6" s="209"/>
      <c r="CW6" s="222"/>
      <c r="CX6" s="216"/>
      <c r="CY6" s="208" t="s">
        <v>177</v>
      </c>
      <c r="CZ6" s="213"/>
      <c r="DA6" s="209"/>
      <c r="DB6" s="208" t="s">
        <v>178</v>
      </c>
      <c r="DC6" s="213"/>
      <c r="DD6" s="209"/>
      <c r="DE6" s="213" t="s">
        <v>177</v>
      </c>
      <c r="DF6" s="213"/>
      <c r="DG6" s="209"/>
      <c r="DH6" s="208" t="s">
        <v>178</v>
      </c>
      <c r="DI6" s="213"/>
      <c r="DJ6" s="209"/>
      <c r="DK6" s="222"/>
      <c r="DL6" s="216"/>
      <c r="DM6" s="208" t="s">
        <v>177</v>
      </c>
      <c r="DN6" s="213"/>
      <c r="DO6" s="209"/>
      <c r="DP6" s="208" t="s">
        <v>178</v>
      </c>
      <c r="DQ6" s="213"/>
      <c r="DR6" s="209"/>
      <c r="DS6" s="213" t="s">
        <v>177</v>
      </c>
      <c r="DT6" s="213"/>
      <c r="DU6" s="209"/>
      <c r="DV6" s="208" t="s">
        <v>178</v>
      </c>
      <c r="DW6" s="213"/>
      <c r="DX6" s="209"/>
      <c r="DY6" s="222"/>
      <c r="DZ6" s="216"/>
      <c r="EA6" s="208" t="s">
        <v>177</v>
      </c>
      <c r="EB6" s="213"/>
      <c r="EC6" s="209"/>
      <c r="ED6" s="213" t="s">
        <v>178</v>
      </c>
      <c r="EE6" s="213"/>
      <c r="EF6" s="209"/>
      <c r="EG6" s="222"/>
    </row>
    <row r="7" spans="1:137" ht="33" customHeight="1">
      <c r="A7" s="228"/>
      <c r="B7" s="206" t="s">
        <v>179</v>
      </c>
      <c r="C7" s="208" t="s">
        <v>271</v>
      </c>
      <c r="D7" s="209"/>
      <c r="E7" s="206" t="s">
        <v>179</v>
      </c>
      <c r="F7" s="208" t="s">
        <v>271</v>
      </c>
      <c r="G7" s="209"/>
      <c r="H7" s="206" t="s">
        <v>179</v>
      </c>
      <c r="I7" s="79" t="s">
        <v>272</v>
      </c>
      <c r="J7" s="80" t="s">
        <v>273</v>
      </c>
      <c r="K7" s="210" t="s">
        <v>179</v>
      </c>
      <c r="L7" s="208" t="s">
        <v>271</v>
      </c>
      <c r="M7" s="209"/>
      <c r="N7" s="206" t="s">
        <v>179</v>
      </c>
      <c r="O7" s="208" t="s">
        <v>271</v>
      </c>
      <c r="P7" s="209"/>
      <c r="Q7" s="222"/>
      <c r="R7" s="216"/>
      <c r="S7" s="206" t="s">
        <v>179</v>
      </c>
      <c r="T7" s="208" t="s">
        <v>271</v>
      </c>
      <c r="U7" s="209"/>
      <c r="V7" s="206" t="s">
        <v>179</v>
      </c>
      <c r="W7" s="208" t="s">
        <v>271</v>
      </c>
      <c r="X7" s="209"/>
      <c r="Y7" s="210" t="s">
        <v>179</v>
      </c>
      <c r="Z7" s="208" t="s">
        <v>271</v>
      </c>
      <c r="AA7" s="209"/>
      <c r="AB7" s="206" t="s">
        <v>179</v>
      </c>
      <c r="AC7" s="208" t="s">
        <v>271</v>
      </c>
      <c r="AD7" s="209"/>
      <c r="AE7" s="222"/>
      <c r="AF7" s="216"/>
      <c r="AG7" s="206" t="s">
        <v>179</v>
      </c>
      <c r="AH7" s="208" t="s">
        <v>271</v>
      </c>
      <c r="AI7" s="209"/>
      <c r="AJ7" s="206" t="s">
        <v>179</v>
      </c>
      <c r="AK7" s="208" t="s">
        <v>271</v>
      </c>
      <c r="AL7" s="209"/>
      <c r="AM7" s="210" t="s">
        <v>179</v>
      </c>
      <c r="AN7" s="208" t="s">
        <v>271</v>
      </c>
      <c r="AO7" s="209"/>
      <c r="AP7" s="206" t="s">
        <v>179</v>
      </c>
      <c r="AQ7" s="208" t="s">
        <v>271</v>
      </c>
      <c r="AR7" s="209"/>
      <c r="AS7" s="222"/>
      <c r="AT7" s="216"/>
      <c r="AU7" s="206" t="s">
        <v>179</v>
      </c>
      <c r="AV7" s="208" t="s">
        <v>271</v>
      </c>
      <c r="AW7" s="209"/>
      <c r="AX7" s="206" t="s">
        <v>179</v>
      </c>
      <c r="AY7" s="208" t="s">
        <v>271</v>
      </c>
      <c r="AZ7" s="209"/>
      <c r="BA7" s="210" t="s">
        <v>179</v>
      </c>
      <c r="BB7" s="208" t="s">
        <v>271</v>
      </c>
      <c r="BC7" s="209"/>
      <c r="BD7" s="206" t="s">
        <v>179</v>
      </c>
      <c r="BE7" s="208" t="s">
        <v>271</v>
      </c>
      <c r="BF7" s="209"/>
      <c r="BG7" s="222"/>
      <c r="BH7" s="216"/>
      <c r="BI7" s="206" t="s">
        <v>179</v>
      </c>
      <c r="BJ7" s="208" t="s">
        <v>271</v>
      </c>
      <c r="BK7" s="209"/>
      <c r="BL7" s="206" t="s">
        <v>179</v>
      </c>
      <c r="BM7" s="208" t="s">
        <v>271</v>
      </c>
      <c r="BN7" s="209"/>
      <c r="BO7" s="210" t="s">
        <v>179</v>
      </c>
      <c r="BP7" s="208" t="s">
        <v>271</v>
      </c>
      <c r="BQ7" s="209"/>
      <c r="BR7" s="206" t="s">
        <v>179</v>
      </c>
      <c r="BS7" s="208" t="s">
        <v>271</v>
      </c>
      <c r="BT7" s="209"/>
      <c r="BU7" s="222"/>
      <c r="BV7" s="216"/>
      <c r="BW7" s="206" t="s">
        <v>179</v>
      </c>
      <c r="BX7" s="208" t="s">
        <v>271</v>
      </c>
      <c r="BY7" s="209"/>
      <c r="BZ7" s="206" t="s">
        <v>179</v>
      </c>
      <c r="CA7" s="208" t="s">
        <v>271</v>
      </c>
      <c r="CB7" s="209"/>
      <c r="CC7" s="210" t="s">
        <v>179</v>
      </c>
      <c r="CD7" s="208" t="s">
        <v>271</v>
      </c>
      <c r="CE7" s="209"/>
      <c r="CF7" s="206" t="s">
        <v>179</v>
      </c>
      <c r="CG7" s="208" t="s">
        <v>271</v>
      </c>
      <c r="CH7" s="209"/>
      <c r="CI7" s="222"/>
      <c r="CJ7" s="216"/>
      <c r="CK7" s="206" t="s">
        <v>179</v>
      </c>
      <c r="CL7" s="208" t="s">
        <v>271</v>
      </c>
      <c r="CM7" s="209"/>
      <c r="CN7" s="206" t="s">
        <v>179</v>
      </c>
      <c r="CO7" s="208" t="s">
        <v>271</v>
      </c>
      <c r="CP7" s="209"/>
      <c r="CQ7" s="210" t="s">
        <v>179</v>
      </c>
      <c r="CR7" s="208" t="s">
        <v>271</v>
      </c>
      <c r="CS7" s="209"/>
      <c r="CT7" s="206" t="s">
        <v>179</v>
      </c>
      <c r="CU7" s="208" t="s">
        <v>271</v>
      </c>
      <c r="CV7" s="209"/>
      <c r="CW7" s="222"/>
      <c r="CX7" s="216"/>
      <c r="CY7" s="206" t="s">
        <v>179</v>
      </c>
      <c r="CZ7" s="208" t="s">
        <v>271</v>
      </c>
      <c r="DA7" s="209"/>
      <c r="DB7" s="206" t="s">
        <v>179</v>
      </c>
      <c r="DC7" s="208" t="s">
        <v>271</v>
      </c>
      <c r="DD7" s="209"/>
      <c r="DE7" s="210" t="s">
        <v>179</v>
      </c>
      <c r="DF7" s="208" t="s">
        <v>271</v>
      </c>
      <c r="DG7" s="209"/>
      <c r="DH7" s="206" t="s">
        <v>179</v>
      </c>
      <c r="DI7" s="208" t="s">
        <v>271</v>
      </c>
      <c r="DJ7" s="209"/>
      <c r="DK7" s="222"/>
      <c r="DL7" s="216"/>
      <c r="DM7" s="206" t="s">
        <v>179</v>
      </c>
      <c r="DN7" s="208" t="s">
        <v>271</v>
      </c>
      <c r="DO7" s="209"/>
      <c r="DP7" s="206" t="s">
        <v>179</v>
      </c>
      <c r="DQ7" s="208" t="s">
        <v>271</v>
      </c>
      <c r="DR7" s="209"/>
      <c r="DS7" s="210" t="s">
        <v>179</v>
      </c>
      <c r="DT7" s="208" t="s">
        <v>271</v>
      </c>
      <c r="DU7" s="209"/>
      <c r="DV7" s="206" t="s">
        <v>179</v>
      </c>
      <c r="DW7" s="208" t="s">
        <v>271</v>
      </c>
      <c r="DX7" s="209"/>
      <c r="DY7" s="222"/>
      <c r="DZ7" s="216"/>
      <c r="EA7" s="206" t="s">
        <v>179</v>
      </c>
      <c r="EB7" s="208" t="s">
        <v>271</v>
      </c>
      <c r="EC7" s="209"/>
      <c r="ED7" s="210" t="s">
        <v>179</v>
      </c>
      <c r="EE7" s="208" t="s">
        <v>271</v>
      </c>
      <c r="EF7" s="209"/>
      <c r="EG7" s="222"/>
    </row>
    <row r="8" spans="1:137" ht="45" customHeight="1">
      <c r="A8" s="229"/>
      <c r="B8" s="207"/>
      <c r="C8" s="81" t="s">
        <v>274</v>
      </c>
      <c r="D8" s="82" t="s">
        <v>275</v>
      </c>
      <c r="E8" s="207"/>
      <c r="F8" s="81" t="s">
        <v>274</v>
      </c>
      <c r="G8" s="82" t="s">
        <v>275</v>
      </c>
      <c r="H8" s="207"/>
      <c r="I8" s="81" t="s">
        <v>274</v>
      </c>
      <c r="J8" s="82" t="s">
        <v>275</v>
      </c>
      <c r="K8" s="211"/>
      <c r="L8" s="81" t="s">
        <v>274</v>
      </c>
      <c r="M8" s="82" t="s">
        <v>275</v>
      </c>
      <c r="N8" s="207"/>
      <c r="O8" s="81" t="s">
        <v>274</v>
      </c>
      <c r="P8" s="82" t="s">
        <v>275</v>
      </c>
      <c r="Q8" s="223"/>
      <c r="R8" s="217"/>
      <c r="S8" s="207"/>
      <c r="T8" s="81" t="s">
        <v>274</v>
      </c>
      <c r="U8" s="82" t="s">
        <v>275</v>
      </c>
      <c r="V8" s="207"/>
      <c r="W8" s="81" t="s">
        <v>274</v>
      </c>
      <c r="X8" s="82" t="s">
        <v>275</v>
      </c>
      <c r="Y8" s="211"/>
      <c r="Z8" s="81" t="s">
        <v>274</v>
      </c>
      <c r="AA8" s="82" t="s">
        <v>275</v>
      </c>
      <c r="AB8" s="207"/>
      <c r="AC8" s="81" t="s">
        <v>274</v>
      </c>
      <c r="AD8" s="82" t="s">
        <v>275</v>
      </c>
      <c r="AE8" s="223"/>
      <c r="AF8" s="217"/>
      <c r="AG8" s="207"/>
      <c r="AH8" s="81" t="s">
        <v>274</v>
      </c>
      <c r="AI8" s="82" t="s">
        <v>275</v>
      </c>
      <c r="AJ8" s="207"/>
      <c r="AK8" s="81" t="s">
        <v>274</v>
      </c>
      <c r="AL8" s="82" t="s">
        <v>275</v>
      </c>
      <c r="AM8" s="211"/>
      <c r="AN8" s="81" t="s">
        <v>274</v>
      </c>
      <c r="AO8" s="82" t="s">
        <v>275</v>
      </c>
      <c r="AP8" s="207"/>
      <c r="AQ8" s="81" t="s">
        <v>274</v>
      </c>
      <c r="AR8" s="82" t="s">
        <v>275</v>
      </c>
      <c r="AS8" s="223"/>
      <c r="AT8" s="217"/>
      <c r="AU8" s="207"/>
      <c r="AV8" s="81" t="s">
        <v>274</v>
      </c>
      <c r="AW8" s="82" t="s">
        <v>275</v>
      </c>
      <c r="AX8" s="207"/>
      <c r="AY8" s="81" t="s">
        <v>274</v>
      </c>
      <c r="AZ8" s="82" t="s">
        <v>275</v>
      </c>
      <c r="BA8" s="211"/>
      <c r="BB8" s="81" t="s">
        <v>274</v>
      </c>
      <c r="BC8" s="82" t="s">
        <v>275</v>
      </c>
      <c r="BD8" s="207"/>
      <c r="BE8" s="81" t="s">
        <v>274</v>
      </c>
      <c r="BF8" s="82" t="s">
        <v>275</v>
      </c>
      <c r="BG8" s="223"/>
      <c r="BH8" s="217"/>
      <c r="BI8" s="207"/>
      <c r="BJ8" s="81" t="s">
        <v>274</v>
      </c>
      <c r="BK8" s="82" t="s">
        <v>275</v>
      </c>
      <c r="BL8" s="207"/>
      <c r="BM8" s="81" t="s">
        <v>274</v>
      </c>
      <c r="BN8" s="82" t="s">
        <v>275</v>
      </c>
      <c r="BO8" s="211"/>
      <c r="BP8" s="81" t="s">
        <v>274</v>
      </c>
      <c r="BQ8" s="82" t="s">
        <v>275</v>
      </c>
      <c r="BR8" s="207"/>
      <c r="BS8" s="81" t="s">
        <v>274</v>
      </c>
      <c r="BT8" s="82" t="s">
        <v>275</v>
      </c>
      <c r="BU8" s="223"/>
      <c r="BV8" s="217"/>
      <c r="BW8" s="207"/>
      <c r="BX8" s="81" t="s">
        <v>274</v>
      </c>
      <c r="BY8" s="82" t="s">
        <v>275</v>
      </c>
      <c r="BZ8" s="207"/>
      <c r="CA8" s="81" t="s">
        <v>274</v>
      </c>
      <c r="CB8" s="82" t="s">
        <v>275</v>
      </c>
      <c r="CC8" s="211"/>
      <c r="CD8" s="81" t="s">
        <v>274</v>
      </c>
      <c r="CE8" s="82" t="s">
        <v>275</v>
      </c>
      <c r="CF8" s="207"/>
      <c r="CG8" s="81" t="s">
        <v>274</v>
      </c>
      <c r="CH8" s="82" t="s">
        <v>275</v>
      </c>
      <c r="CI8" s="223"/>
      <c r="CJ8" s="217"/>
      <c r="CK8" s="207"/>
      <c r="CL8" s="81" t="s">
        <v>274</v>
      </c>
      <c r="CM8" s="82" t="s">
        <v>275</v>
      </c>
      <c r="CN8" s="207"/>
      <c r="CO8" s="81" t="s">
        <v>274</v>
      </c>
      <c r="CP8" s="82" t="s">
        <v>275</v>
      </c>
      <c r="CQ8" s="211"/>
      <c r="CR8" s="81" t="s">
        <v>274</v>
      </c>
      <c r="CS8" s="82" t="s">
        <v>275</v>
      </c>
      <c r="CT8" s="207"/>
      <c r="CU8" s="81" t="s">
        <v>274</v>
      </c>
      <c r="CV8" s="82" t="s">
        <v>275</v>
      </c>
      <c r="CW8" s="223"/>
      <c r="CX8" s="217"/>
      <c r="CY8" s="207"/>
      <c r="CZ8" s="81" t="s">
        <v>274</v>
      </c>
      <c r="DA8" s="82" t="s">
        <v>275</v>
      </c>
      <c r="DB8" s="207"/>
      <c r="DC8" s="81" t="s">
        <v>274</v>
      </c>
      <c r="DD8" s="82" t="s">
        <v>275</v>
      </c>
      <c r="DE8" s="211"/>
      <c r="DF8" s="81" t="s">
        <v>274</v>
      </c>
      <c r="DG8" s="82" t="s">
        <v>275</v>
      </c>
      <c r="DH8" s="207"/>
      <c r="DI8" s="81" t="s">
        <v>274</v>
      </c>
      <c r="DJ8" s="82" t="s">
        <v>275</v>
      </c>
      <c r="DK8" s="223"/>
      <c r="DL8" s="217"/>
      <c r="DM8" s="207"/>
      <c r="DN8" s="81" t="s">
        <v>274</v>
      </c>
      <c r="DO8" s="82" t="s">
        <v>275</v>
      </c>
      <c r="DP8" s="207"/>
      <c r="DQ8" s="81" t="s">
        <v>274</v>
      </c>
      <c r="DR8" s="82" t="s">
        <v>275</v>
      </c>
      <c r="DS8" s="211"/>
      <c r="DT8" s="81" t="s">
        <v>274</v>
      </c>
      <c r="DU8" s="82" t="s">
        <v>275</v>
      </c>
      <c r="DV8" s="207"/>
      <c r="DW8" s="81" t="s">
        <v>274</v>
      </c>
      <c r="DX8" s="82" t="s">
        <v>275</v>
      </c>
      <c r="DY8" s="223"/>
      <c r="DZ8" s="217"/>
      <c r="EA8" s="207"/>
      <c r="EB8" s="81" t="s">
        <v>274</v>
      </c>
      <c r="EC8" s="82" t="s">
        <v>275</v>
      </c>
      <c r="ED8" s="211"/>
      <c r="EE8" s="81" t="s">
        <v>274</v>
      </c>
      <c r="EF8" s="82" t="s">
        <v>275</v>
      </c>
      <c r="EG8" s="223"/>
    </row>
    <row r="9" spans="1:137" ht="16.5" customHeight="1">
      <c r="A9" s="66" t="s">
        <v>216</v>
      </c>
      <c r="B9" s="83">
        <v>31397730</v>
      </c>
      <c r="C9" s="84">
        <v>35904866391</v>
      </c>
      <c r="D9" s="84">
        <v>1468529730</v>
      </c>
      <c r="E9" s="85">
        <v>14529816</v>
      </c>
      <c r="F9" s="86">
        <v>16698527996</v>
      </c>
      <c r="G9" s="86">
        <v>671662330</v>
      </c>
      <c r="H9" s="85">
        <v>16867914</v>
      </c>
      <c r="I9" s="86">
        <v>19206338395</v>
      </c>
      <c r="J9" s="86">
        <v>796867400</v>
      </c>
      <c r="K9" s="85">
        <v>361408</v>
      </c>
      <c r="L9" s="86">
        <v>485103010</v>
      </c>
      <c r="M9" s="86">
        <v>14565010</v>
      </c>
      <c r="N9" s="85">
        <v>336659</v>
      </c>
      <c r="O9" s="86">
        <v>446631112</v>
      </c>
      <c r="P9" s="86">
        <v>13659730</v>
      </c>
      <c r="Q9" s="13" t="s">
        <v>15</v>
      </c>
      <c r="R9" s="66" t="s">
        <v>216</v>
      </c>
      <c r="S9" s="85">
        <f t="shared" ref="S9:AD9" si="0">S10+S17+S22+S26+S31+S35</f>
        <v>1398543</v>
      </c>
      <c r="T9" s="86">
        <f t="shared" si="0"/>
        <v>1364387068</v>
      </c>
      <c r="U9" s="86">
        <f t="shared" si="0"/>
        <v>66723070</v>
      </c>
      <c r="V9" s="85">
        <f t="shared" si="0"/>
        <v>1357644</v>
      </c>
      <c r="W9" s="86">
        <f t="shared" si="0"/>
        <v>1305701787</v>
      </c>
      <c r="X9" s="86">
        <f t="shared" si="0"/>
        <v>64762480</v>
      </c>
      <c r="Y9" s="85">
        <f t="shared" si="0"/>
        <v>714440</v>
      </c>
      <c r="Z9" s="86">
        <f t="shared" si="0"/>
        <v>729051172</v>
      </c>
      <c r="AA9" s="86">
        <f t="shared" si="0"/>
        <v>33925010</v>
      </c>
      <c r="AB9" s="85">
        <f t="shared" si="0"/>
        <v>763853</v>
      </c>
      <c r="AC9" s="86">
        <f t="shared" si="0"/>
        <v>832886206</v>
      </c>
      <c r="AD9" s="86">
        <f t="shared" si="0"/>
        <v>36119610</v>
      </c>
      <c r="AE9" s="13" t="s">
        <v>15</v>
      </c>
      <c r="AF9" s="66" t="s">
        <v>216</v>
      </c>
      <c r="AG9" s="85">
        <f t="shared" ref="AG9:AR9" si="1">AG10+AG17+AG22+AG26+AG31+AG35</f>
        <v>770216</v>
      </c>
      <c r="AH9" s="86">
        <f t="shared" si="1"/>
        <v>1036640635</v>
      </c>
      <c r="AI9" s="86">
        <f t="shared" si="1"/>
        <v>36411270</v>
      </c>
      <c r="AJ9" s="85">
        <f t="shared" si="1"/>
        <v>1050654</v>
      </c>
      <c r="AK9" s="86">
        <f t="shared" si="1"/>
        <v>1388069826</v>
      </c>
      <c r="AL9" s="86">
        <f t="shared" si="1"/>
        <v>49324980</v>
      </c>
      <c r="AM9" s="85">
        <f t="shared" si="1"/>
        <v>998531</v>
      </c>
      <c r="AN9" s="86">
        <f t="shared" si="1"/>
        <v>1334453542</v>
      </c>
      <c r="AO9" s="86">
        <f t="shared" si="1"/>
        <v>47795710</v>
      </c>
      <c r="AP9" s="85">
        <f t="shared" si="1"/>
        <v>1341749</v>
      </c>
      <c r="AQ9" s="86">
        <f t="shared" si="1"/>
        <v>1731116243</v>
      </c>
      <c r="AR9" s="86">
        <f t="shared" si="1"/>
        <v>64235900</v>
      </c>
      <c r="AS9" s="13" t="s">
        <v>15</v>
      </c>
      <c r="AT9" s="66" t="s">
        <v>216</v>
      </c>
      <c r="AU9" s="85">
        <f t="shared" ref="AU9:BF9" si="2">AU10+AU17+AU22+AU26+AU31+AU35</f>
        <v>1047297</v>
      </c>
      <c r="AV9" s="86">
        <f t="shared" si="2"/>
        <v>1350538688</v>
      </c>
      <c r="AW9" s="86">
        <f t="shared" si="2"/>
        <v>50695750</v>
      </c>
      <c r="AX9" s="85">
        <f t="shared" si="2"/>
        <v>1350883</v>
      </c>
      <c r="AY9" s="86">
        <f t="shared" si="2"/>
        <v>1668961196</v>
      </c>
      <c r="AZ9" s="86">
        <f t="shared" si="2"/>
        <v>65461720</v>
      </c>
      <c r="BA9" s="85">
        <f t="shared" si="2"/>
        <v>1126084</v>
      </c>
      <c r="BB9" s="86">
        <f t="shared" si="2"/>
        <v>1397260635</v>
      </c>
      <c r="BC9" s="86">
        <f t="shared" si="2"/>
        <v>54450100</v>
      </c>
      <c r="BD9" s="85">
        <f t="shared" si="2"/>
        <v>1406069</v>
      </c>
      <c r="BE9" s="86">
        <f t="shared" si="2"/>
        <v>1689199477</v>
      </c>
      <c r="BF9" s="86">
        <f t="shared" si="2"/>
        <v>67854330</v>
      </c>
      <c r="BG9" s="13" t="s">
        <v>15</v>
      </c>
      <c r="BH9" s="66" t="s">
        <v>216</v>
      </c>
      <c r="BI9" s="85">
        <f t="shared" ref="BI9:BT9" si="3">BI10+BI17+BI22+BI26+BI31+BI35</f>
        <v>1019108</v>
      </c>
      <c r="BJ9" s="86">
        <f t="shared" si="3"/>
        <v>1221109835</v>
      </c>
      <c r="BK9" s="86">
        <f t="shared" si="3"/>
        <v>48801250</v>
      </c>
      <c r="BL9" s="85">
        <f t="shared" si="3"/>
        <v>1246846</v>
      </c>
      <c r="BM9" s="86">
        <f t="shared" si="3"/>
        <v>1474753778</v>
      </c>
      <c r="BN9" s="86">
        <f t="shared" si="3"/>
        <v>59596080</v>
      </c>
      <c r="BO9" s="85">
        <f t="shared" si="3"/>
        <v>1060215</v>
      </c>
      <c r="BP9" s="86">
        <f t="shared" si="3"/>
        <v>1230554422</v>
      </c>
      <c r="BQ9" s="86">
        <f t="shared" si="3"/>
        <v>49742600</v>
      </c>
      <c r="BR9" s="85">
        <f t="shared" si="3"/>
        <v>1234095</v>
      </c>
      <c r="BS9" s="86">
        <f t="shared" si="3"/>
        <v>1429848323</v>
      </c>
      <c r="BT9" s="86">
        <f t="shared" si="3"/>
        <v>58611520</v>
      </c>
      <c r="BU9" s="13" t="s">
        <v>15</v>
      </c>
      <c r="BV9" s="66" t="s">
        <v>216</v>
      </c>
      <c r="BW9" s="85">
        <f t="shared" ref="BW9:CH9" si="4">BW10+BW17+BW22+BW26+BW31+BW35</f>
        <v>1169884</v>
      </c>
      <c r="BX9" s="86">
        <f t="shared" si="4"/>
        <v>1324003172</v>
      </c>
      <c r="BY9" s="86">
        <f t="shared" si="4"/>
        <v>54146580</v>
      </c>
      <c r="BZ9" s="85">
        <f t="shared" si="4"/>
        <v>1342961</v>
      </c>
      <c r="CA9" s="86">
        <f t="shared" si="4"/>
        <v>1526933922</v>
      </c>
      <c r="CB9" s="86">
        <f t="shared" si="4"/>
        <v>63874980</v>
      </c>
      <c r="CC9" s="85">
        <f t="shared" si="4"/>
        <v>1218735</v>
      </c>
      <c r="CD9" s="86">
        <f t="shared" si="4"/>
        <v>1359281961</v>
      </c>
      <c r="CE9" s="86">
        <f t="shared" si="4"/>
        <v>56166880</v>
      </c>
      <c r="CF9" s="85">
        <f t="shared" si="4"/>
        <v>1407562</v>
      </c>
      <c r="CG9" s="86">
        <f t="shared" si="4"/>
        <v>1563873076</v>
      </c>
      <c r="CH9" s="86">
        <f t="shared" si="4"/>
        <v>67252700</v>
      </c>
      <c r="CI9" s="13" t="s">
        <v>15</v>
      </c>
      <c r="CJ9" s="66" t="s">
        <v>216</v>
      </c>
      <c r="CK9" s="85">
        <f t="shared" ref="CK9:CV9" si="5">CK10+CK17+CK22+CK26+CK31+CK35</f>
        <v>1143942</v>
      </c>
      <c r="CL9" s="86">
        <f t="shared" si="5"/>
        <v>1250285622</v>
      </c>
      <c r="CM9" s="86">
        <f t="shared" si="5"/>
        <v>52674600</v>
      </c>
      <c r="CN9" s="85">
        <f t="shared" si="5"/>
        <v>1297462</v>
      </c>
      <c r="CO9" s="86">
        <f t="shared" si="5"/>
        <v>1399469658</v>
      </c>
      <c r="CP9" s="86">
        <f t="shared" si="5"/>
        <v>61907680</v>
      </c>
      <c r="CQ9" s="85">
        <f t="shared" si="5"/>
        <v>893161</v>
      </c>
      <c r="CR9" s="86">
        <f t="shared" si="5"/>
        <v>961584260</v>
      </c>
      <c r="CS9" s="86">
        <f t="shared" si="5"/>
        <v>40784800</v>
      </c>
      <c r="CT9" s="85">
        <f t="shared" si="5"/>
        <v>1000493</v>
      </c>
      <c r="CU9" s="86">
        <f t="shared" si="5"/>
        <v>1047755735</v>
      </c>
      <c r="CV9" s="86">
        <f t="shared" si="5"/>
        <v>47030150</v>
      </c>
      <c r="CW9" s="13" t="s">
        <v>15</v>
      </c>
      <c r="CX9" s="66" t="s">
        <v>216</v>
      </c>
      <c r="CY9" s="85">
        <f t="shared" ref="CY9:DJ9" si="6">CY10+CY17+CY22+CY26+CY31+CY35</f>
        <v>533869</v>
      </c>
      <c r="CZ9" s="86">
        <f t="shared" si="6"/>
        <v>577486583</v>
      </c>
      <c r="DA9" s="86">
        <f t="shared" si="6"/>
        <v>24106710</v>
      </c>
      <c r="DB9" s="85">
        <f t="shared" si="6"/>
        <v>603049</v>
      </c>
      <c r="DC9" s="86">
        <f t="shared" si="6"/>
        <v>625309565</v>
      </c>
      <c r="DD9" s="86">
        <f t="shared" si="6"/>
        <v>27298760</v>
      </c>
      <c r="DE9" s="85">
        <f t="shared" si="6"/>
        <v>445185</v>
      </c>
      <c r="DF9" s="86">
        <f t="shared" si="6"/>
        <v>466998881</v>
      </c>
      <c r="DG9" s="86">
        <f t="shared" si="6"/>
        <v>20378650</v>
      </c>
      <c r="DH9" s="85">
        <f t="shared" si="6"/>
        <v>534736</v>
      </c>
      <c r="DI9" s="86">
        <f t="shared" si="6"/>
        <v>536144659</v>
      </c>
      <c r="DJ9" s="86">
        <f t="shared" si="6"/>
        <v>23836630</v>
      </c>
      <c r="DK9" s="13" t="s">
        <v>15</v>
      </c>
      <c r="DL9" s="66" t="s">
        <v>216</v>
      </c>
      <c r="DM9" s="85">
        <f t="shared" ref="DM9:DX9" si="7">DM10+DM17+DM22+DM26+DM31+DM35</f>
        <v>291888</v>
      </c>
      <c r="DN9" s="86">
        <f t="shared" si="7"/>
        <v>290475004</v>
      </c>
      <c r="DO9" s="86">
        <f t="shared" si="7"/>
        <v>11839710</v>
      </c>
      <c r="DP9" s="85">
        <f t="shared" si="7"/>
        <v>336741</v>
      </c>
      <c r="DQ9" s="86">
        <f t="shared" si="7"/>
        <v>316938945</v>
      </c>
      <c r="DR9" s="86">
        <f t="shared" si="7"/>
        <v>15031490</v>
      </c>
      <c r="DS9" s="85">
        <f t="shared" si="7"/>
        <v>219584</v>
      </c>
      <c r="DT9" s="86">
        <f t="shared" si="7"/>
        <v>211257506</v>
      </c>
      <c r="DU9" s="86">
        <f t="shared" si="7"/>
        <v>5706870</v>
      </c>
      <c r="DV9" s="85">
        <f t="shared" si="7"/>
        <v>176307</v>
      </c>
      <c r="DW9" s="86">
        <f t="shared" si="7"/>
        <v>156477301</v>
      </c>
      <c r="DX9" s="86">
        <f t="shared" si="7"/>
        <v>7668060</v>
      </c>
      <c r="DY9" s="13" t="s">
        <v>15</v>
      </c>
      <c r="DZ9" s="66" t="s">
        <v>216</v>
      </c>
      <c r="EA9" s="85">
        <f t="shared" ref="EA9:EF9" si="8">EA10+EA17+EA22+EA26+EA31+EA35</f>
        <v>117726</v>
      </c>
      <c r="EB9" s="86">
        <f t="shared" si="8"/>
        <v>108056000</v>
      </c>
      <c r="EC9" s="86">
        <f t="shared" si="8"/>
        <v>2747760</v>
      </c>
      <c r="ED9" s="85">
        <f t="shared" si="8"/>
        <v>80151</v>
      </c>
      <c r="EE9" s="86">
        <f t="shared" si="8"/>
        <v>66267586</v>
      </c>
      <c r="EF9" s="86">
        <f t="shared" si="8"/>
        <v>3340600</v>
      </c>
      <c r="EG9" s="13" t="s">
        <v>15</v>
      </c>
    </row>
    <row r="10" spans="1:137" ht="16.5" customHeight="1">
      <c r="A10" s="108" t="s">
        <v>127</v>
      </c>
      <c r="B10" s="87">
        <v>10891598</v>
      </c>
      <c r="C10" s="88">
        <v>12414874668</v>
      </c>
      <c r="D10" s="88">
        <v>507801020</v>
      </c>
      <c r="E10" s="85">
        <v>4966816</v>
      </c>
      <c r="F10" s="86">
        <v>5691343198</v>
      </c>
      <c r="G10" s="86">
        <v>228941160</v>
      </c>
      <c r="H10" s="85">
        <v>5924782</v>
      </c>
      <c r="I10" s="86">
        <v>6723531470</v>
      </c>
      <c r="J10" s="86">
        <v>278859860</v>
      </c>
      <c r="K10" s="85">
        <v>104642</v>
      </c>
      <c r="L10" s="86">
        <v>132439157</v>
      </c>
      <c r="M10" s="86">
        <v>4217190</v>
      </c>
      <c r="N10" s="85">
        <v>99211</v>
      </c>
      <c r="O10" s="86">
        <v>124955013</v>
      </c>
      <c r="P10" s="86">
        <v>4015410</v>
      </c>
      <c r="Q10" s="17" t="s">
        <v>233</v>
      </c>
      <c r="R10" s="67" t="s">
        <v>217</v>
      </c>
      <c r="S10" s="85">
        <f t="shared" ref="S10:AD10" si="9">SUM(S11:S16)</f>
        <v>410429</v>
      </c>
      <c r="T10" s="86">
        <f t="shared" si="9"/>
        <v>386288665</v>
      </c>
      <c r="U10" s="86">
        <f t="shared" si="9"/>
        <v>19513240</v>
      </c>
      <c r="V10" s="85">
        <f t="shared" si="9"/>
        <v>398334</v>
      </c>
      <c r="W10" s="86">
        <f t="shared" si="9"/>
        <v>371032480</v>
      </c>
      <c r="X10" s="86">
        <f t="shared" si="9"/>
        <v>18927110</v>
      </c>
      <c r="Y10" s="85">
        <f t="shared" si="9"/>
        <v>209833</v>
      </c>
      <c r="Z10" s="86">
        <f t="shared" si="9"/>
        <v>205133331</v>
      </c>
      <c r="AA10" s="86">
        <f t="shared" si="9"/>
        <v>10012610</v>
      </c>
      <c r="AB10" s="85">
        <f t="shared" si="9"/>
        <v>225195</v>
      </c>
      <c r="AC10" s="86">
        <f t="shared" si="9"/>
        <v>237431010</v>
      </c>
      <c r="AD10" s="86">
        <f t="shared" si="9"/>
        <v>10692380</v>
      </c>
      <c r="AE10" s="17" t="s">
        <v>233</v>
      </c>
      <c r="AF10" s="67" t="s">
        <v>217</v>
      </c>
      <c r="AG10" s="85">
        <f t="shared" ref="AG10:AR10" si="10">SUM(AG11:AG16)</f>
        <v>248114</v>
      </c>
      <c r="AH10" s="86">
        <f t="shared" si="10"/>
        <v>326841730</v>
      </c>
      <c r="AI10" s="86">
        <f t="shared" si="10"/>
        <v>11671420</v>
      </c>
      <c r="AJ10" s="85">
        <f t="shared" si="10"/>
        <v>340135</v>
      </c>
      <c r="AK10" s="86">
        <f t="shared" si="10"/>
        <v>443299987</v>
      </c>
      <c r="AL10" s="86">
        <f t="shared" si="10"/>
        <v>15914320</v>
      </c>
      <c r="AM10" s="85">
        <f t="shared" si="10"/>
        <v>335673</v>
      </c>
      <c r="AN10" s="86">
        <f t="shared" si="10"/>
        <v>444426305</v>
      </c>
      <c r="AO10" s="86">
        <f t="shared" si="10"/>
        <v>15897290</v>
      </c>
      <c r="AP10" s="85">
        <f t="shared" si="10"/>
        <v>471430</v>
      </c>
      <c r="AQ10" s="86">
        <f t="shared" si="10"/>
        <v>604729334</v>
      </c>
      <c r="AR10" s="86">
        <f t="shared" si="10"/>
        <v>22464970</v>
      </c>
      <c r="AS10" s="17" t="s">
        <v>233</v>
      </c>
      <c r="AT10" s="67" t="s">
        <v>217</v>
      </c>
      <c r="AU10" s="85">
        <f t="shared" ref="AU10:BF10" si="11">SUM(AU11:AU16)</f>
        <v>378345</v>
      </c>
      <c r="AV10" s="86">
        <f t="shared" si="11"/>
        <v>485242330</v>
      </c>
      <c r="AW10" s="86">
        <f t="shared" si="11"/>
        <v>18236890</v>
      </c>
      <c r="AX10" s="85">
        <f t="shared" si="11"/>
        <v>504965</v>
      </c>
      <c r="AY10" s="86">
        <f t="shared" si="11"/>
        <v>622671389</v>
      </c>
      <c r="AZ10" s="86">
        <f t="shared" si="11"/>
        <v>24387190</v>
      </c>
      <c r="BA10" s="85">
        <f t="shared" si="11"/>
        <v>413645</v>
      </c>
      <c r="BB10" s="86">
        <f t="shared" si="11"/>
        <v>512614192</v>
      </c>
      <c r="BC10" s="86">
        <f t="shared" si="11"/>
        <v>19954130</v>
      </c>
      <c r="BD10" s="85">
        <f t="shared" si="11"/>
        <v>517650</v>
      </c>
      <c r="BE10" s="86">
        <f t="shared" si="11"/>
        <v>620575461</v>
      </c>
      <c r="BF10" s="86">
        <f t="shared" si="11"/>
        <v>24927990</v>
      </c>
      <c r="BG10" s="17" t="s">
        <v>233</v>
      </c>
      <c r="BH10" s="67" t="s">
        <v>217</v>
      </c>
      <c r="BI10" s="85">
        <f t="shared" ref="BI10:BT10" si="12">SUM(BI11:BI16)</f>
        <v>369445</v>
      </c>
      <c r="BJ10" s="86">
        <f t="shared" si="12"/>
        <v>444583896</v>
      </c>
      <c r="BK10" s="86">
        <f t="shared" si="12"/>
        <v>17682770</v>
      </c>
      <c r="BL10" s="85">
        <f t="shared" si="12"/>
        <v>448225</v>
      </c>
      <c r="BM10" s="86">
        <f t="shared" si="12"/>
        <v>528429543</v>
      </c>
      <c r="BN10" s="86">
        <f t="shared" si="12"/>
        <v>21382430</v>
      </c>
      <c r="BO10" s="85">
        <f t="shared" si="12"/>
        <v>366217</v>
      </c>
      <c r="BP10" s="86">
        <f t="shared" si="12"/>
        <v>427724514</v>
      </c>
      <c r="BQ10" s="86">
        <f t="shared" si="12"/>
        <v>17242120</v>
      </c>
      <c r="BR10" s="85">
        <f t="shared" si="12"/>
        <v>436269</v>
      </c>
      <c r="BS10" s="86">
        <f t="shared" si="12"/>
        <v>504395669</v>
      </c>
      <c r="BT10" s="86">
        <f t="shared" si="12"/>
        <v>20641370</v>
      </c>
      <c r="BU10" s="17" t="s">
        <v>233</v>
      </c>
      <c r="BV10" s="67" t="s">
        <v>217</v>
      </c>
      <c r="BW10" s="85">
        <f t="shared" ref="BW10:CH10" si="13">SUM(BW11:BW16)</f>
        <v>400820</v>
      </c>
      <c r="BX10" s="86">
        <f t="shared" si="13"/>
        <v>457671492</v>
      </c>
      <c r="BY10" s="86">
        <f t="shared" si="13"/>
        <v>18637740</v>
      </c>
      <c r="BZ10" s="85">
        <f t="shared" si="13"/>
        <v>477549</v>
      </c>
      <c r="CA10" s="86">
        <f t="shared" si="13"/>
        <v>542961677</v>
      </c>
      <c r="CB10" s="86">
        <f t="shared" si="13"/>
        <v>22621080</v>
      </c>
      <c r="CC10" s="85">
        <f t="shared" si="13"/>
        <v>420203</v>
      </c>
      <c r="CD10" s="86">
        <f t="shared" si="13"/>
        <v>472262186</v>
      </c>
      <c r="CE10" s="86">
        <f t="shared" si="13"/>
        <v>19462490</v>
      </c>
      <c r="CF10" s="85">
        <f t="shared" si="13"/>
        <v>507067</v>
      </c>
      <c r="CG10" s="86">
        <f t="shared" si="13"/>
        <v>565985538</v>
      </c>
      <c r="CH10" s="86">
        <f t="shared" si="13"/>
        <v>24143120</v>
      </c>
      <c r="CI10" s="17" t="s">
        <v>233</v>
      </c>
      <c r="CJ10" s="67" t="s">
        <v>217</v>
      </c>
      <c r="CK10" s="85">
        <f t="shared" ref="CK10:CV10" si="14">SUM(CK11:CK16)</f>
        <v>408952</v>
      </c>
      <c r="CL10" s="86">
        <f t="shared" si="14"/>
        <v>450641641</v>
      </c>
      <c r="CM10" s="86">
        <f t="shared" si="14"/>
        <v>18929390</v>
      </c>
      <c r="CN10" s="85">
        <f t="shared" si="14"/>
        <v>483969</v>
      </c>
      <c r="CO10" s="86">
        <f t="shared" si="14"/>
        <v>525674297</v>
      </c>
      <c r="CP10" s="86">
        <f t="shared" si="14"/>
        <v>23067480</v>
      </c>
      <c r="CQ10" s="85">
        <f t="shared" si="14"/>
        <v>326325</v>
      </c>
      <c r="CR10" s="86">
        <f t="shared" si="14"/>
        <v>353032368</v>
      </c>
      <c r="CS10" s="86">
        <f t="shared" si="14"/>
        <v>14931990</v>
      </c>
      <c r="CT10" s="85">
        <f t="shared" si="14"/>
        <v>378342</v>
      </c>
      <c r="CU10" s="86">
        <f t="shared" si="14"/>
        <v>399485722</v>
      </c>
      <c r="CV10" s="86">
        <f t="shared" si="14"/>
        <v>17793730</v>
      </c>
      <c r="CW10" s="17" t="s">
        <v>233</v>
      </c>
      <c r="CX10" s="67" t="s">
        <v>217</v>
      </c>
      <c r="CY10" s="85">
        <f t="shared" ref="CY10:DJ10" si="15">SUM(CY11:CY16)</f>
        <v>191513</v>
      </c>
      <c r="CZ10" s="86">
        <f t="shared" si="15"/>
        <v>208355526</v>
      </c>
      <c r="DA10" s="86">
        <f t="shared" si="15"/>
        <v>8587510</v>
      </c>
      <c r="DB10" s="85">
        <f t="shared" si="15"/>
        <v>220371</v>
      </c>
      <c r="DC10" s="86">
        <f t="shared" si="15"/>
        <v>230615728</v>
      </c>
      <c r="DD10" s="86">
        <f t="shared" si="15"/>
        <v>9916220</v>
      </c>
      <c r="DE10" s="85">
        <f t="shared" si="15"/>
        <v>153443</v>
      </c>
      <c r="DF10" s="86">
        <f t="shared" si="15"/>
        <v>160758748</v>
      </c>
      <c r="DG10" s="86">
        <f t="shared" si="15"/>
        <v>6941630</v>
      </c>
      <c r="DH10" s="85">
        <f t="shared" si="15"/>
        <v>191193</v>
      </c>
      <c r="DI10" s="86">
        <f t="shared" si="15"/>
        <v>193292921</v>
      </c>
      <c r="DJ10" s="86">
        <f t="shared" si="15"/>
        <v>8360820</v>
      </c>
      <c r="DK10" s="17" t="s">
        <v>233</v>
      </c>
      <c r="DL10" s="67" t="s">
        <v>217</v>
      </c>
      <c r="DM10" s="85">
        <f t="shared" ref="DM10:DX10" si="16">SUM(DM11:DM16)</f>
        <v>98843</v>
      </c>
      <c r="DN10" s="86">
        <f t="shared" si="16"/>
        <v>98924592</v>
      </c>
      <c r="DO10" s="86">
        <f t="shared" si="16"/>
        <v>3855350</v>
      </c>
      <c r="DP10" s="85">
        <f t="shared" si="16"/>
        <v>121932</v>
      </c>
      <c r="DQ10" s="86">
        <f t="shared" si="16"/>
        <v>116574726</v>
      </c>
      <c r="DR10" s="86">
        <f t="shared" si="16"/>
        <v>5348280</v>
      </c>
      <c r="DS10" s="85">
        <f t="shared" si="16"/>
        <v>81383</v>
      </c>
      <c r="DT10" s="86">
        <f t="shared" si="16"/>
        <v>79318612</v>
      </c>
      <c r="DU10" s="86">
        <f t="shared" si="16"/>
        <v>2024530</v>
      </c>
      <c r="DV10" s="85">
        <f t="shared" si="16"/>
        <v>68046</v>
      </c>
      <c r="DW10" s="86">
        <f t="shared" si="16"/>
        <v>61477409</v>
      </c>
      <c r="DX10" s="86">
        <f t="shared" si="16"/>
        <v>2860460</v>
      </c>
      <c r="DY10" s="17" t="s">
        <v>233</v>
      </c>
      <c r="DZ10" s="67" t="s">
        <v>217</v>
      </c>
      <c r="EA10" s="85">
        <f t="shared" ref="EA10:EF10" si="17">SUM(EA11:EA16)</f>
        <v>48991</v>
      </c>
      <c r="EB10" s="86">
        <f t="shared" si="17"/>
        <v>45083913</v>
      </c>
      <c r="EC10" s="86">
        <f t="shared" si="17"/>
        <v>1142870</v>
      </c>
      <c r="ED10" s="85">
        <f t="shared" si="17"/>
        <v>34899</v>
      </c>
      <c r="EE10" s="86">
        <f t="shared" si="17"/>
        <v>29943566</v>
      </c>
      <c r="EF10" s="86">
        <f t="shared" si="17"/>
        <v>1395500</v>
      </c>
      <c r="EG10" s="17" t="s">
        <v>233</v>
      </c>
    </row>
    <row r="11" spans="1:137" ht="15.75" customHeight="1">
      <c r="A11" s="68" t="s">
        <v>181</v>
      </c>
      <c r="B11" s="89">
        <v>4704328</v>
      </c>
      <c r="C11" s="90">
        <v>5329407531</v>
      </c>
      <c r="D11" s="90">
        <v>219327810</v>
      </c>
      <c r="E11" s="91">
        <v>2108162</v>
      </c>
      <c r="F11" s="92">
        <v>2401609798</v>
      </c>
      <c r="G11" s="92">
        <v>96663720</v>
      </c>
      <c r="H11" s="91">
        <v>2596166</v>
      </c>
      <c r="I11" s="93">
        <v>2927797733</v>
      </c>
      <c r="J11" s="93">
        <v>122664090</v>
      </c>
      <c r="K11" s="91">
        <v>40252</v>
      </c>
      <c r="L11" s="93">
        <v>51331999</v>
      </c>
      <c r="M11" s="93">
        <v>1582950</v>
      </c>
      <c r="N11" s="91">
        <v>37670</v>
      </c>
      <c r="O11" s="93">
        <v>48321418</v>
      </c>
      <c r="P11" s="93">
        <v>1495210</v>
      </c>
      <c r="Q11" s="22" t="s">
        <v>17</v>
      </c>
      <c r="R11" s="68" t="s">
        <v>181</v>
      </c>
      <c r="S11" s="91">
        <v>134958</v>
      </c>
      <c r="T11" s="93">
        <v>126595771</v>
      </c>
      <c r="U11" s="93">
        <v>6456620</v>
      </c>
      <c r="V11" s="91">
        <v>128355</v>
      </c>
      <c r="W11" s="93">
        <v>119669248</v>
      </c>
      <c r="X11" s="93">
        <v>6130860</v>
      </c>
      <c r="Y11" s="91">
        <v>79154</v>
      </c>
      <c r="Z11" s="93">
        <v>74628860</v>
      </c>
      <c r="AA11" s="93">
        <v>3791710</v>
      </c>
      <c r="AB11" s="91">
        <v>83374</v>
      </c>
      <c r="AC11" s="93">
        <v>85021582</v>
      </c>
      <c r="AD11" s="93">
        <v>3985380</v>
      </c>
      <c r="AE11" s="22" t="s">
        <v>17</v>
      </c>
      <c r="AF11" s="68" t="s">
        <v>181</v>
      </c>
      <c r="AG11" s="91">
        <v>98584</v>
      </c>
      <c r="AH11" s="93">
        <v>127803876</v>
      </c>
      <c r="AI11" s="93">
        <v>4696170</v>
      </c>
      <c r="AJ11" s="91">
        <v>133760</v>
      </c>
      <c r="AK11" s="93">
        <v>172241872</v>
      </c>
      <c r="AL11" s="93">
        <v>6315480</v>
      </c>
      <c r="AM11" s="91">
        <v>136937</v>
      </c>
      <c r="AN11" s="93">
        <v>180350807</v>
      </c>
      <c r="AO11" s="93">
        <v>6613410</v>
      </c>
      <c r="AP11" s="91">
        <v>208315</v>
      </c>
      <c r="AQ11" s="93">
        <v>268787743</v>
      </c>
      <c r="AR11" s="93">
        <v>9985230</v>
      </c>
      <c r="AS11" s="22" t="s">
        <v>17</v>
      </c>
      <c r="AT11" s="68" t="s">
        <v>181</v>
      </c>
      <c r="AU11" s="91">
        <v>156426</v>
      </c>
      <c r="AV11" s="93">
        <v>199926976</v>
      </c>
      <c r="AW11" s="93">
        <v>7620650</v>
      </c>
      <c r="AX11" s="91">
        <v>226818</v>
      </c>
      <c r="AY11" s="93">
        <v>279896695</v>
      </c>
      <c r="AZ11" s="93">
        <v>11023570</v>
      </c>
      <c r="BA11" s="91">
        <v>169775</v>
      </c>
      <c r="BB11" s="93">
        <v>209379823</v>
      </c>
      <c r="BC11" s="93">
        <v>8247130</v>
      </c>
      <c r="BD11" s="91">
        <v>221674</v>
      </c>
      <c r="BE11" s="93">
        <v>264677335</v>
      </c>
      <c r="BF11" s="93">
        <v>10746890</v>
      </c>
      <c r="BG11" s="22" t="s">
        <v>17</v>
      </c>
      <c r="BH11" s="68" t="s">
        <v>181</v>
      </c>
      <c r="BI11" s="91">
        <v>150687</v>
      </c>
      <c r="BJ11" s="93">
        <v>180897632</v>
      </c>
      <c r="BK11" s="93">
        <v>7247410</v>
      </c>
      <c r="BL11" s="91">
        <v>192152</v>
      </c>
      <c r="BM11" s="93">
        <v>225448683</v>
      </c>
      <c r="BN11" s="93">
        <v>9229860</v>
      </c>
      <c r="BO11" s="91">
        <v>152893</v>
      </c>
      <c r="BP11" s="93">
        <v>178954865</v>
      </c>
      <c r="BQ11" s="93">
        <v>7230950</v>
      </c>
      <c r="BR11" s="91">
        <v>191775</v>
      </c>
      <c r="BS11" s="93">
        <v>219960558</v>
      </c>
      <c r="BT11" s="93">
        <v>9123200</v>
      </c>
      <c r="BU11" s="22" t="s">
        <v>17</v>
      </c>
      <c r="BV11" s="68" t="s">
        <v>181</v>
      </c>
      <c r="BW11" s="91">
        <v>168196</v>
      </c>
      <c r="BX11" s="93">
        <v>192178264</v>
      </c>
      <c r="BY11" s="93">
        <v>7812330</v>
      </c>
      <c r="BZ11" s="91">
        <v>207946</v>
      </c>
      <c r="CA11" s="93">
        <v>234479417</v>
      </c>
      <c r="CB11" s="93">
        <v>9880620</v>
      </c>
      <c r="CC11" s="91">
        <v>180275</v>
      </c>
      <c r="CD11" s="93">
        <v>202459104</v>
      </c>
      <c r="CE11" s="93">
        <v>8319200</v>
      </c>
      <c r="CF11" s="91">
        <v>224356</v>
      </c>
      <c r="CG11" s="93">
        <v>248403913</v>
      </c>
      <c r="CH11" s="93">
        <v>10731900</v>
      </c>
      <c r="CI11" s="22" t="s">
        <v>17</v>
      </c>
      <c r="CJ11" s="68" t="s">
        <v>181</v>
      </c>
      <c r="CK11" s="91">
        <v>185422</v>
      </c>
      <c r="CL11" s="93">
        <v>203678646</v>
      </c>
      <c r="CM11" s="93">
        <v>8556350</v>
      </c>
      <c r="CN11" s="91">
        <v>225104</v>
      </c>
      <c r="CO11" s="93">
        <v>241861297</v>
      </c>
      <c r="CP11" s="93">
        <v>10806810</v>
      </c>
      <c r="CQ11" s="91">
        <v>158168</v>
      </c>
      <c r="CR11" s="93">
        <v>169797103</v>
      </c>
      <c r="CS11" s="93">
        <v>7200540</v>
      </c>
      <c r="CT11" s="91">
        <v>184980</v>
      </c>
      <c r="CU11" s="93">
        <v>193436858</v>
      </c>
      <c r="CV11" s="93">
        <v>8743050</v>
      </c>
      <c r="CW11" s="22" t="s">
        <v>17</v>
      </c>
      <c r="CX11" s="68" t="s">
        <v>181</v>
      </c>
      <c r="CY11" s="91">
        <v>92542</v>
      </c>
      <c r="CZ11" s="93">
        <v>100088604</v>
      </c>
      <c r="DA11" s="93">
        <v>4098160</v>
      </c>
      <c r="DB11" s="91">
        <v>110915</v>
      </c>
      <c r="DC11" s="93">
        <v>114999491</v>
      </c>
      <c r="DD11" s="93">
        <v>5030010</v>
      </c>
      <c r="DE11" s="91">
        <v>75381</v>
      </c>
      <c r="DF11" s="93">
        <v>78198641</v>
      </c>
      <c r="DG11" s="93">
        <v>3393420</v>
      </c>
      <c r="DH11" s="91">
        <v>96313</v>
      </c>
      <c r="DI11" s="93">
        <v>97069305</v>
      </c>
      <c r="DJ11" s="93">
        <v>4222440</v>
      </c>
      <c r="DK11" s="22" t="s">
        <v>17</v>
      </c>
      <c r="DL11" s="68" t="s">
        <v>181</v>
      </c>
      <c r="DM11" s="91">
        <v>51509</v>
      </c>
      <c r="DN11" s="93">
        <v>51704128</v>
      </c>
      <c r="DO11" s="93">
        <v>1989140</v>
      </c>
      <c r="DP11" s="91">
        <v>63491</v>
      </c>
      <c r="DQ11" s="93">
        <v>60683709</v>
      </c>
      <c r="DR11" s="93">
        <v>2796240</v>
      </c>
      <c r="DS11" s="91">
        <v>46892</v>
      </c>
      <c r="DT11" s="93">
        <v>45902151</v>
      </c>
      <c r="DU11" s="93">
        <v>1119310</v>
      </c>
      <c r="DV11" s="91">
        <v>38502</v>
      </c>
      <c r="DW11" s="93">
        <v>34922084</v>
      </c>
      <c r="DX11" s="93">
        <v>1601590</v>
      </c>
      <c r="DY11" s="22" t="s">
        <v>17</v>
      </c>
      <c r="DZ11" s="68" t="s">
        <v>181</v>
      </c>
      <c r="EA11" s="91">
        <v>30111</v>
      </c>
      <c r="EB11" s="93">
        <v>27732548</v>
      </c>
      <c r="EC11" s="93">
        <v>688270</v>
      </c>
      <c r="ED11" s="91">
        <v>20666</v>
      </c>
      <c r="EE11" s="93">
        <v>17916525</v>
      </c>
      <c r="EF11" s="93">
        <v>815750</v>
      </c>
      <c r="EG11" s="22" t="s">
        <v>17</v>
      </c>
    </row>
    <row r="12" spans="1:137" ht="16.5" customHeight="1">
      <c r="A12" s="68" t="s">
        <v>218</v>
      </c>
      <c r="B12" s="89">
        <v>5250067</v>
      </c>
      <c r="C12" s="90">
        <v>6063418610</v>
      </c>
      <c r="D12" s="90">
        <v>248447800</v>
      </c>
      <c r="E12" s="91">
        <v>2420091</v>
      </c>
      <c r="F12" s="92">
        <v>2809397174</v>
      </c>
      <c r="G12" s="92">
        <v>113855670</v>
      </c>
      <c r="H12" s="91">
        <v>2829976</v>
      </c>
      <c r="I12" s="93">
        <v>3254021436</v>
      </c>
      <c r="J12" s="93">
        <v>134592130</v>
      </c>
      <c r="K12" s="91">
        <v>53760</v>
      </c>
      <c r="L12" s="93">
        <v>67218216</v>
      </c>
      <c r="M12" s="93">
        <v>2234290</v>
      </c>
      <c r="N12" s="91">
        <v>51414</v>
      </c>
      <c r="O12" s="93">
        <v>63473306</v>
      </c>
      <c r="P12" s="93">
        <v>2146200</v>
      </c>
      <c r="Q12" s="22" t="s">
        <v>234</v>
      </c>
      <c r="R12" s="68" t="s">
        <v>218</v>
      </c>
      <c r="S12" s="91">
        <v>227836</v>
      </c>
      <c r="T12" s="93">
        <v>213592674</v>
      </c>
      <c r="U12" s="93">
        <v>11020720</v>
      </c>
      <c r="V12" s="91">
        <v>223423</v>
      </c>
      <c r="W12" s="93">
        <v>207226741</v>
      </c>
      <c r="X12" s="93">
        <v>10808750</v>
      </c>
      <c r="Y12" s="91">
        <v>107130</v>
      </c>
      <c r="Z12" s="93">
        <v>106527859</v>
      </c>
      <c r="AA12" s="93">
        <v>5185450</v>
      </c>
      <c r="AB12" s="91">
        <v>116236</v>
      </c>
      <c r="AC12" s="93">
        <v>124616866</v>
      </c>
      <c r="AD12" s="93">
        <v>5598850</v>
      </c>
      <c r="AE12" s="22" t="s">
        <v>234</v>
      </c>
      <c r="AF12" s="68" t="s">
        <v>218</v>
      </c>
      <c r="AG12" s="91">
        <v>123389</v>
      </c>
      <c r="AH12" s="93">
        <v>166207909</v>
      </c>
      <c r="AI12" s="93">
        <v>5885450</v>
      </c>
      <c r="AJ12" s="91">
        <v>170537</v>
      </c>
      <c r="AK12" s="93">
        <v>226418836</v>
      </c>
      <c r="AL12" s="93">
        <v>8078470</v>
      </c>
      <c r="AM12" s="91">
        <v>166404</v>
      </c>
      <c r="AN12" s="93">
        <v>223172896</v>
      </c>
      <c r="AO12" s="93">
        <v>8039210</v>
      </c>
      <c r="AP12" s="91">
        <v>228913</v>
      </c>
      <c r="AQ12" s="93">
        <v>295018763</v>
      </c>
      <c r="AR12" s="93">
        <v>11007740</v>
      </c>
      <c r="AS12" s="22" t="s">
        <v>234</v>
      </c>
      <c r="AT12" s="68" t="s">
        <v>218</v>
      </c>
      <c r="AU12" s="91">
        <v>194160</v>
      </c>
      <c r="AV12" s="93">
        <v>251594140</v>
      </c>
      <c r="AW12" s="93">
        <v>9448340</v>
      </c>
      <c r="AX12" s="91">
        <v>245053</v>
      </c>
      <c r="AY12" s="93">
        <v>304082101</v>
      </c>
      <c r="AZ12" s="93">
        <v>11915270</v>
      </c>
      <c r="BA12" s="91">
        <v>216868</v>
      </c>
      <c r="BB12" s="93">
        <v>271675092</v>
      </c>
      <c r="BC12" s="93">
        <v>10529600</v>
      </c>
      <c r="BD12" s="91">
        <v>261100</v>
      </c>
      <c r="BE12" s="93">
        <v>316123991</v>
      </c>
      <c r="BF12" s="93">
        <v>12638450</v>
      </c>
      <c r="BG12" s="22" t="s">
        <v>234</v>
      </c>
      <c r="BH12" s="68" t="s">
        <v>218</v>
      </c>
      <c r="BI12" s="91">
        <v>192289</v>
      </c>
      <c r="BJ12" s="93">
        <v>233727805</v>
      </c>
      <c r="BK12" s="93">
        <v>9269510</v>
      </c>
      <c r="BL12" s="91">
        <v>222742</v>
      </c>
      <c r="BM12" s="93">
        <v>265526971</v>
      </c>
      <c r="BN12" s="93">
        <v>10681870</v>
      </c>
      <c r="BO12" s="91">
        <v>183926</v>
      </c>
      <c r="BP12" s="93">
        <v>216768706</v>
      </c>
      <c r="BQ12" s="93">
        <v>8733970</v>
      </c>
      <c r="BR12" s="91">
        <v>208674</v>
      </c>
      <c r="BS12" s="93">
        <v>244595997</v>
      </c>
      <c r="BT12" s="93">
        <v>9936770</v>
      </c>
      <c r="BU12" s="22" t="s">
        <v>234</v>
      </c>
      <c r="BV12" s="68" t="s">
        <v>218</v>
      </c>
      <c r="BW12" s="91">
        <v>198114</v>
      </c>
      <c r="BX12" s="93">
        <v>228094636</v>
      </c>
      <c r="BY12" s="93">
        <v>9335260</v>
      </c>
      <c r="BZ12" s="91">
        <v>229773</v>
      </c>
      <c r="CA12" s="93">
        <v>265260368</v>
      </c>
      <c r="CB12" s="93">
        <v>10967110</v>
      </c>
      <c r="CC12" s="91">
        <v>204006</v>
      </c>
      <c r="CD12" s="93">
        <v>231380764</v>
      </c>
      <c r="CE12" s="93">
        <v>9582890</v>
      </c>
      <c r="CF12" s="91">
        <v>240326</v>
      </c>
      <c r="CG12" s="93">
        <v>272449638</v>
      </c>
      <c r="CH12" s="93">
        <v>11518070</v>
      </c>
      <c r="CI12" s="22" t="s">
        <v>234</v>
      </c>
      <c r="CJ12" s="68" t="s">
        <v>218</v>
      </c>
      <c r="CK12" s="91">
        <v>189556</v>
      </c>
      <c r="CL12" s="93">
        <v>211406233</v>
      </c>
      <c r="CM12" s="93">
        <v>8908590</v>
      </c>
      <c r="CN12" s="91">
        <v>219582</v>
      </c>
      <c r="CO12" s="93">
        <v>243124130</v>
      </c>
      <c r="CP12" s="93">
        <v>10529970</v>
      </c>
      <c r="CQ12" s="91">
        <v>142253</v>
      </c>
      <c r="CR12" s="93">
        <v>156668695</v>
      </c>
      <c r="CS12" s="93">
        <v>6607650</v>
      </c>
      <c r="CT12" s="91">
        <v>163544</v>
      </c>
      <c r="CU12" s="93">
        <v>175491015</v>
      </c>
      <c r="CV12" s="93">
        <v>7731860</v>
      </c>
      <c r="CW12" s="22" t="s">
        <v>234</v>
      </c>
      <c r="CX12" s="68" t="s">
        <v>218</v>
      </c>
      <c r="CY12" s="91">
        <v>81431</v>
      </c>
      <c r="CZ12" s="93">
        <v>89850358</v>
      </c>
      <c r="DA12" s="93">
        <v>3745250</v>
      </c>
      <c r="DB12" s="91">
        <v>90695</v>
      </c>
      <c r="DC12" s="93">
        <v>96825441</v>
      </c>
      <c r="DD12" s="93">
        <v>4095310</v>
      </c>
      <c r="DE12" s="91">
        <v>60766</v>
      </c>
      <c r="DF12" s="93">
        <v>64695443</v>
      </c>
      <c r="DG12" s="93">
        <v>2804260</v>
      </c>
      <c r="DH12" s="91">
        <v>76058</v>
      </c>
      <c r="DI12" s="93">
        <v>77625370</v>
      </c>
      <c r="DJ12" s="93">
        <v>3363780</v>
      </c>
      <c r="DK12" s="22" t="s">
        <v>234</v>
      </c>
      <c r="DL12" s="68" t="s">
        <v>218</v>
      </c>
      <c r="DM12" s="91">
        <v>36237</v>
      </c>
      <c r="DN12" s="93">
        <v>36443231</v>
      </c>
      <c r="DO12" s="93">
        <v>1461110</v>
      </c>
      <c r="DP12" s="91">
        <v>46582</v>
      </c>
      <c r="DQ12" s="93">
        <v>44854954</v>
      </c>
      <c r="DR12" s="93">
        <v>2069540</v>
      </c>
      <c r="DS12" s="91">
        <v>26864</v>
      </c>
      <c r="DT12" s="93">
        <v>26336193</v>
      </c>
      <c r="DU12" s="93">
        <v>700920</v>
      </c>
      <c r="DV12" s="91">
        <v>23764</v>
      </c>
      <c r="DW12" s="93">
        <v>21480987</v>
      </c>
      <c r="DX12" s="93">
        <v>1025920</v>
      </c>
      <c r="DY12" s="22" t="s">
        <v>234</v>
      </c>
      <c r="DZ12" s="68" t="s">
        <v>218</v>
      </c>
      <c r="EA12" s="91">
        <v>15102</v>
      </c>
      <c r="EB12" s="93">
        <v>14036324</v>
      </c>
      <c r="EC12" s="93">
        <v>363200</v>
      </c>
      <c r="ED12" s="91">
        <v>11560</v>
      </c>
      <c r="EE12" s="93">
        <v>9825961</v>
      </c>
      <c r="EF12" s="93">
        <v>478200</v>
      </c>
      <c r="EG12" s="22" t="s">
        <v>234</v>
      </c>
    </row>
    <row r="13" spans="1:137" ht="15.75" customHeight="1">
      <c r="A13" s="68" t="s">
        <v>182</v>
      </c>
      <c r="B13" s="89">
        <v>396203</v>
      </c>
      <c r="C13" s="90">
        <v>430496120</v>
      </c>
      <c r="D13" s="90">
        <v>18752740</v>
      </c>
      <c r="E13" s="91">
        <v>183035</v>
      </c>
      <c r="F13" s="92">
        <v>198804953</v>
      </c>
      <c r="G13" s="92">
        <v>8604450</v>
      </c>
      <c r="H13" s="91">
        <v>213168</v>
      </c>
      <c r="I13" s="93">
        <v>231691167</v>
      </c>
      <c r="J13" s="93">
        <v>10148290</v>
      </c>
      <c r="K13" s="94">
        <v>4192</v>
      </c>
      <c r="L13" s="95">
        <v>6226250</v>
      </c>
      <c r="M13" s="95">
        <v>173150</v>
      </c>
      <c r="N13" s="94">
        <v>3792</v>
      </c>
      <c r="O13" s="95">
        <v>5447257</v>
      </c>
      <c r="P13" s="95">
        <v>157050</v>
      </c>
      <c r="Q13" s="22" t="s">
        <v>18</v>
      </c>
      <c r="R13" s="68" t="s">
        <v>182</v>
      </c>
      <c r="S13" s="94">
        <v>16622</v>
      </c>
      <c r="T13" s="95">
        <v>15914694</v>
      </c>
      <c r="U13" s="95">
        <v>801300</v>
      </c>
      <c r="V13" s="94">
        <v>15988</v>
      </c>
      <c r="W13" s="95">
        <v>15298585</v>
      </c>
      <c r="X13" s="95">
        <v>769400</v>
      </c>
      <c r="Y13" s="94">
        <v>8602</v>
      </c>
      <c r="Z13" s="95">
        <v>8342816</v>
      </c>
      <c r="AA13" s="95">
        <v>414650</v>
      </c>
      <c r="AB13" s="94">
        <v>9583</v>
      </c>
      <c r="AC13" s="95">
        <v>10065432</v>
      </c>
      <c r="AD13" s="95">
        <v>457800</v>
      </c>
      <c r="AE13" s="22" t="s">
        <v>18</v>
      </c>
      <c r="AF13" s="68" t="s">
        <v>182</v>
      </c>
      <c r="AG13" s="94">
        <v>10203</v>
      </c>
      <c r="AH13" s="95">
        <v>12510581</v>
      </c>
      <c r="AI13" s="95">
        <v>486250</v>
      </c>
      <c r="AJ13" s="94">
        <v>14563</v>
      </c>
      <c r="AK13" s="95">
        <v>18075270</v>
      </c>
      <c r="AL13" s="95">
        <v>686470</v>
      </c>
      <c r="AM13" s="94">
        <v>11937</v>
      </c>
      <c r="AN13" s="95">
        <v>14527444</v>
      </c>
      <c r="AO13" s="95">
        <v>581350</v>
      </c>
      <c r="AP13" s="94">
        <v>14529</v>
      </c>
      <c r="AQ13" s="95">
        <v>17333135</v>
      </c>
      <c r="AR13" s="95">
        <v>697450</v>
      </c>
      <c r="AS13" s="22" t="s">
        <v>18</v>
      </c>
      <c r="AT13" s="68" t="s">
        <v>182</v>
      </c>
      <c r="AU13" s="94">
        <v>11506</v>
      </c>
      <c r="AV13" s="95">
        <v>13571493</v>
      </c>
      <c r="AW13" s="95">
        <v>562100</v>
      </c>
      <c r="AX13" s="94">
        <v>14368</v>
      </c>
      <c r="AY13" s="95">
        <v>16672736</v>
      </c>
      <c r="AZ13" s="95">
        <v>699350</v>
      </c>
      <c r="BA13" s="94">
        <v>11671</v>
      </c>
      <c r="BB13" s="95">
        <v>13467693</v>
      </c>
      <c r="BC13" s="95">
        <v>570050</v>
      </c>
      <c r="BD13" s="94">
        <v>14904</v>
      </c>
      <c r="BE13" s="95">
        <v>16877238</v>
      </c>
      <c r="BF13" s="95">
        <v>723000</v>
      </c>
      <c r="BG13" s="22" t="s">
        <v>18</v>
      </c>
      <c r="BH13" s="68" t="s">
        <v>182</v>
      </c>
      <c r="BI13" s="94">
        <v>11895</v>
      </c>
      <c r="BJ13" s="95">
        <v>13240600</v>
      </c>
      <c r="BK13" s="95">
        <v>576550</v>
      </c>
      <c r="BL13" s="94">
        <v>14269</v>
      </c>
      <c r="BM13" s="95">
        <v>16067512</v>
      </c>
      <c r="BN13" s="95">
        <v>685850</v>
      </c>
      <c r="BO13" s="94">
        <v>12688</v>
      </c>
      <c r="BP13" s="95">
        <v>13756140</v>
      </c>
      <c r="BQ13" s="95">
        <v>608350</v>
      </c>
      <c r="BR13" s="94">
        <v>15674</v>
      </c>
      <c r="BS13" s="95">
        <v>17438940</v>
      </c>
      <c r="BT13" s="95">
        <v>746650</v>
      </c>
      <c r="BU13" s="22" t="s">
        <v>18</v>
      </c>
      <c r="BV13" s="68" t="s">
        <v>182</v>
      </c>
      <c r="BW13" s="94">
        <v>15183</v>
      </c>
      <c r="BX13" s="95">
        <v>16499899</v>
      </c>
      <c r="BY13" s="95">
        <v>722650</v>
      </c>
      <c r="BZ13" s="94">
        <v>17781</v>
      </c>
      <c r="CA13" s="95">
        <v>19272752</v>
      </c>
      <c r="CB13" s="95">
        <v>851600</v>
      </c>
      <c r="CC13" s="94">
        <v>16465</v>
      </c>
      <c r="CD13" s="95">
        <v>17436969</v>
      </c>
      <c r="CE13" s="95">
        <v>783500</v>
      </c>
      <c r="CF13" s="94">
        <v>19168</v>
      </c>
      <c r="CG13" s="95">
        <v>20307037</v>
      </c>
      <c r="CH13" s="95">
        <v>929250</v>
      </c>
      <c r="CI13" s="22" t="s">
        <v>18</v>
      </c>
      <c r="CJ13" s="68" t="s">
        <v>182</v>
      </c>
      <c r="CK13" s="94">
        <v>15714</v>
      </c>
      <c r="CL13" s="95">
        <v>16372205</v>
      </c>
      <c r="CM13" s="95">
        <v>748950</v>
      </c>
      <c r="CN13" s="94">
        <v>18417</v>
      </c>
      <c r="CO13" s="95">
        <v>19217410</v>
      </c>
      <c r="CP13" s="95">
        <v>891500</v>
      </c>
      <c r="CQ13" s="94">
        <v>12420</v>
      </c>
      <c r="CR13" s="95">
        <v>12743562</v>
      </c>
      <c r="CS13" s="95">
        <v>583950</v>
      </c>
      <c r="CT13" s="94">
        <v>14863</v>
      </c>
      <c r="CU13" s="95">
        <v>15279279</v>
      </c>
      <c r="CV13" s="95">
        <v>709170</v>
      </c>
      <c r="CW13" s="22" t="s">
        <v>18</v>
      </c>
      <c r="CX13" s="68" t="s">
        <v>182</v>
      </c>
      <c r="CY13" s="94">
        <v>7361</v>
      </c>
      <c r="CZ13" s="95">
        <v>7852921</v>
      </c>
      <c r="DA13" s="95">
        <v>346450</v>
      </c>
      <c r="DB13" s="94">
        <v>8213</v>
      </c>
      <c r="DC13" s="95">
        <v>8162778</v>
      </c>
      <c r="DD13" s="95">
        <v>376550</v>
      </c>
      <c r="DE13" s="94">
        <v>7116</v>
      </c>
      <c r="DF13" s="95">
        <v>7260497</v>
      </c>
      <c r="DG13" s="95">
        <v>335450</v>
      </c>
      <c r="DH13" s="94">
        <v>8391</v>
      </c>
      <c r="DI13" s="95">
        <v>8348171</v>
      </c>
      <c r="DJ13" s="95">
        <v>375700</v>
      </c>
      <c r="DK13" s="22" t="s">
        <v>18</v>
      </c>
      <c r="DL13" s="68" t="s">
        <v>182</v>
      </c>
      <c r="DM13" s="94">
        <v>4344</v>
      </c>
      <c r="DN13" s="95">
        <v>4223421</v>
      </c>
      <c r="DO13" s="95">
        <v>175300</v>
      </c>
      <c r="DP13" s="94">
        <v>5085</v>
      </c>
      <c r="DQ13" s="95">
        <v>4732518</v>
      </c>
      <c r="DR13" s="95">
        <v>231850</v>
      </c>
      <c r="DS13" s="94">
        <v>3398</v>
      </c>
      <c r="DT13" s="95">
        <v>3300455</v>
      </c>
      <c r="DU13" s="95">
        <v>91800</v>
      </c>
      <c r="DV13" s="94">
        <v>2410</v>
      </c>
      <c r="DW13" s="95">
        <v>2137713</v>
      </c>
      <c r="DX13" s="95">
        <v>109000</v>
      </c>
      <c r="DY13" s="22" t="s">
        <v>18</v>
      </c>
      <c r="DZ13" s="68" t="s">
        <v>182</v>
      </c>
      <c r="EA13" s="94">
        <v>1718</v>
      </c>
      <c r="EB13" s="95">
        <v>1557313</v>
      </c>
      <c r="EC13" s="95">
        <v>42650</v>
      </c>
      <c r="ED13" s="94">
        <v>1170</v>
      </c>
      <c r="EE13" s="95">
        <v>957404</v>
      </c>
      <c r="EF13" s="95">
        <v>50650</v>
      </c>
      <c r="EG13" s="22" t="s">
        <v>18</v>
      </c>
    </row>
    <row r="14" spans="1:137" ht="16.5" customHeight="1">
      <c r="A14" s="68" t="s">
        <v>183</v>
      </c>
      <c r="B14" s="89">
        <v>453159</v>
      </c>
      <c r="C14" s="90">
        <v>495329748</v>
      </c>
      <c r="D14" s="90">
        <v>21272670</v>
      </c>
      <c r="E14" s="91">
        <v>211131</v>
      </c>
      <c r="F14" s="92">
        <v>231441590</v>
      </c>
      <c r="G14" s="92">
        <v>9817320</v>
      </c>
      <c r="H14" s="91">
        <v>242028</v>
      </c>
      <c r="I14" s="93">
        <v>263888158</v>
      </c>
      <c r="J14" s="93">
        <v>11455350</v>
      </c>
      <c r="K14" s="91">
        <v>5473</v>
      </c>
      <c r="L14" s="93">
        <v>6679936</v>
      </c>
      <c r="M14" s="93">
        <v>226800</v>
      </c>
      <c r="N14" s="91">
        <v>5307</v>
      </c>
      <c r="O14" s="93">
        <v>6620550</v>
      </c>
      <c r="P14" s="93">
        <v>216950</v>
      </c>
      <c r="Q14" s="22" t="s">
        <v>20</v>
      </c>
      <c r="R14" s="68" t="s">
        <v>183</v>
      </c>
      <c r="S14" s="91">
        <v>26026</v>
      </c>
      <c r="T14" s="93">
        <v>25960859</v>
      </c>
      <c r="U14" s="93">
        <v>1234600</v>
      </c>
      <c r="V14" s="91">
        <v>25663</v>
      </c>
      <c r="W14" s="93">
        <v>24754556</v>
      </c>
      <c r="X14" s="93">
        <v>1218100</v>
      </c>
      <c r="Y14" s="91">
        <v>13032</v>
      </c>
      <c r="Z14" s="93">
        <v>13758375</v>
      </c>
      <c r="AA14" s="93">
        <v>620800</v>
      </c>
      <c r="AB14" s="91">
        <v>13676</v>
      </c>
      <c r="AC14" s="93">
        <v>15176071</v>
      </c>
      <c r="AD14" s="93">
        <v>650350</v>
      </c>
      <c r="AE14" s="22" t="s">
        <v>20</v>
      </c>
      <c r="AF14" s="68" t="s">
        <v>183</v>
      </c>
      <c r="AG14" s="91">
        <v>12706</v>
      </c>
      <c r="AH14" s="93">
        <v>15942983</v>
      </c>
      <c r="AI14" s="93">
        <v>603550</v>
      </c>
      <c r="AJ14" s="91">
        <v>17777</v>
      </c>
      <c r="AK14" s="93">
        <v>22053489</v>
      </c>
      <c r="AL14" s="93">
        <v>833900</v>
      </c>
      <c r="AM14" s="91">
        <v>13747</v>
      </c>
      <c r="AN14" s="93">
        <v>17000019</v>
      </c>
      <c r="AO14" s="93">
        <v>663320</v>
      </c>
      <c r="AP14" s="91">
        <v>16107</v>
      </c>
      <c r="AQ14" s="93">
        <v>19172177</v>
      </c>
      <c r="AR14" s="93">
        <v>774550</v>
      </c>
      <c r="AS14" s="22" t="s">
        <v>20</v>
      </c>
      <c r="AT14" s="68" t="s">
        <v>183</v>
      </c>
      <c r="AU14" s="91">
        <v>12504</v>
      </c>
      <c r="AV14" s="93">
        <v>15199378</v>
      </c>
      <c r="AW14" s="93">
        <v>605800</v>
      </c>
      <c r="AX14" s="91">
        <v>15476</v>
      </c>
      <c r="AY14" s="93">
        <v>18173098</v>
      </c>
      <c r="AZ14" s="93">
        <v>749000</v>
      </c>
      <c r="BA14" s="91">
        <v>12612</v>
      </c>
      <c r="BB14" s="93">
        <v>14772629</v>
      </c>
      <c r="BC14" s="93">
        <v>607350</v>
      </c>
      <c r="BD14" s="91">
        <v>17024</v>
      </c>
      <c r="BE14" s="93">
        <v>19466036</v>
      </c>
      <c r="BF14" s="93">
        <v>819650</v>
      </c>
      <c r="BG14" s="22" t="s">
        <v>20</v>
      </c>
      <c r="BH14" s="68" t="s">
        <v>183</v>
      </c>
      <c r="BI14" s="91">
        <v>12254</v>
      </c>
      <c r="BJ14" s="93">
        <v>13976809</v>
      </c>
      <c r="BK14" s="93">
        <v>589300</v>
      </c>
      <c r="BL14" s="91">
        <v>16434</v>
      </c>
      <c r="BM14" s="93">
        <v>18482901</v>
      </c>
      <c r="BN14" s="93">
        <v>784850</v>
      </c>
      <c r="BO14" s="91">
        <v>14197</v>
      </c>
      <c r="BP14" s="93">
        <v>15490458</v>
      </c>
      <c r="BQ14" s="93">
        <v>668850</v>
      </c>
      <c r="BR14" s="91">
        <v>17676</v>
      </c>
      <c r="BS14" s="93">
        <v>19698877</v>
      </c>
      <c r="BT14" s="93">
        <v>834750</v>
      </c>
      <c r="BU14" s="22" t="s">
        <v>20</v>
      </c>
      <c r="BV14" s="68" t="s">
        <v>183</v>
      </c>
      <c r="BW14" s="91">
        <v>16509</v>
      </c>
      <c r="BX14" s="93">
        <v>17908736</v>
      </c>
      <c r="BY14" s="93">
        <v>767500</v>
      </c>
      <c r="BZ14" s="91">
        <v>19207</v>
      </c>
      <c r="CA14" s="93">
        <v>20950614</v>
      </c>
      <c r="CB14" s="93">
        <v>921750</v>
      </c>
      <c r="CC14" s="91">
        <v>16674</v>
      </c>
      <c r="CD14" s="93">
        <v>18012575</v>
      </c>
      <c r="CE14" s="93">
        <v>776900</v>
      </c>
      <c r="CF14" s="91">
        <v>20055</v>
      </c>
      <c r="CG14" s="93">
        <v>21604091</v>
      </c>
      <c r="CH14" s="93">
        <v>963900</v>
      </c>
      <c r="CI14" s="22" t="s">
        <v>20</v>
      </c>
      <c r="CJ14" s="68" t="s">
        <v>183</v>
      </c>
      <c r="CK14" s="91">
        <v>15448</v>
      </c>
      <c r="CL14" s="93">
        <v>16346621</v>
      </c>
      <c r="CM14" s="93">
        <v>715500</v>
      </c>
      <c r="CN14" s="91">
        <v>17558</v>
      </c>
      <c r="CO14" s="93">
        <v>18156566</v>
      </c>
      <c r="CP14" s="93">
        <v>839200</v>
      </c>
      <c r="CQ14" s="91">
        <v>11580</v>
      </c>
      <c r="CR14" s="93">
        <v>11960350</v>
      </c>
      <c r="CS14" s="93">
        <v>539850</v>
      </c>
      <c r="CT14" s="91">
        <v>12750</v>
      </c>
      <c r="CU14" s="93">
        <v>13038444</v>
      </c>
      <c r="CV14" s="93">
        <v>609650</v>
      </c>
      <c r="CW14" s="22" t="s">
        <v>20</v>
      </c>
      <c r="CX14" s="68" t="s">
        <v>183</v>
      </c>
      <c r="CY14" s="91">
        <v>8589</v>
      </c>
      <c r="CZ14" s="93">
        <v>9007343</v>
      </c>
      <c r="DA14" s="93">
        <v>397650</v>
      </c>
      <c r="DB14" s="91">
        <v>8890</v>
      </c>
      <c r="DC14" s="93">
        <v>8995843</v>
      </c>
      <c r="DD14" s="93">
        <v>414350</v>
      </c>
      <c r="DE14" s="91">
        <v>8803</v>
      </c>
      <c r="DF14" s="93">
        <v>9244330</v>
      </c>
      <c r="DG14" s="93">
        <v>408500</v>
      </c>
      <c r="DH14" s="91">
        <v>8883</v>
      </c>
      <c r="DI14" s="93">
        <v>8849385</v>
      </c>
      <c r="DJ14" s="93">
        <v>398900</v>
      </c>
      <c r="DK14" s="22" t="s">
        <v>20</v>
      </c>
      <c r="DL14" s="68" t="s">
        <v>183</v>
      </c>
      <c r="DM14" s="91">
        <v>5477</v>
      </c>
      <c r="DN14" s="93">
        <v>5316707</v>
      </c>
      <c r="DO14" s="93">
        <v>229800</v>
      </c>
      <c r="DP14" s="91">
        <v>5662</v>
      </c>
      <c r="DQ14" s="93">
        <v>5323858</v>
      </c>
      <c r="DR14" s="93">
        <v>250650</v>
      </c>
      <c r="DS14" s="91">
        <v>3688</v>
      </c>
      <c r="DT14" s="93">
        <v>3328613</v>
      </c>
      <c r="DU14" s="93">
        <v>112500</v>
      </c>
      <c r="DV14" s="91">
        <v>2678</v>
      </c>
      <c r="DW14" s="93">
        <v>2370013</v>
      </c>
      <c r="DX14" s="93">
        <v>123950</v>
      </c>
      <c r="DY14" s="22" t="s">
        <v>20</v>
      </c>
      <c r="DZ14" s="68" t="s">
        <v>183</v>
      </c>
      <c r="EA14" s="91">
        <v>1812</v>
      </c>
      <c r="EB14" s="93">
        <v>1534869</v>
      </c>
      <c r="EC14" s="93">
        <v>48750</v>
      </c>
      <c r="ED14" s="91">
        <v>1205</v>
      </c>
      <c r="EE14" s="93">
        <v>1001589</v>
      </c>
      <c r="EF14" s="93">
        <v>50900</v>
      </c>
      <c r="EG14" s="22" t="s">
        <v>20</v>
      </c>
    </row>
    <row r="15" spans="1:137" ht="15.75" customHeight="1">
      <c r="A15" s="68" t="s">
        <v>184</v>
      </c>
      <c r="B15" s="89">
        <v>77534</v>
      </c>
      <c r="C15" s="90">
        <v>87096963</v>
      </c>
      <c r="D15" s="96">
        <v>0</v>
      </c>
      <c r="E15" s="91">
        <v>38162</v>
      </c>
      <c r="F15" s="92">
        <v>44442108</v>
      </c>
      <c r="G15" s="96">
        <v>0</v>
      </c>
      <c r="H15" s="91">
        <v>39372</v>
      </c>
      <c r="I15" s="93">
        <v>42654855</v>
      </c>
      <c r="J15" s="96">
        <v>0</v>
      </c>
      <c r="K15" s="91">
        <v>828</v>
      </c>
      <c r="L15" s="93">
        <v>817309</v>
      </c>
      <c r="M15" s="96">
        <v>0</v>
      </c>
      <c r="N15" s="91">
        <v>869</v>
      </c>
      <c r="O15" s="93">
        <v>878369</v>
      </c>
      <c r="P15" s="96">
        <v>0</v>
      </c>
      <c r="Q15" s="22" t="s">
        <v>21</v>
      </c>
      <c r="R15" s="68" t="s">
        <v>184</v>
      </c>
      <c r="S15" s="91">
        <v>4358</v>
      </c>
      <c r="T15" s="93">
        <v>3636038</v>
      </c>
      <c r="U15" s="96">
        <v>0</v>
      </c>
      <c r="V15" s="91">
        <v>4462</v>
      </c>
      <c r="W15" s="93">
        <v>3682868</v>
      </c>
      <c r="X15" s="96">
        <v>0</v>
      </c>
      <c r="Y15" s="91">
        <v>1740</v>
      </c>
      <c r="Z15" s="93">
        <v>1728947</v>
      </c>
      <c r="AA15" s="96">
        <v>0</v>
      </c>
      <c r="AB15" s="91">
        <v>2174</v>
      </c>
      <c r="AC15" s="93">
        <v>2427629</v>
      </c>
      <c r="AD15" s="96">
        <v>0</v>
      </c>
      <c r="AE15" s="22" t="s">
        <v>21</v>
      </c>
      <c r="AF15" s="68" t="s">
        <v>184</v>
      </c>
      <c r="AG15" s="91">
        <v>2829</v>
      </c>
      <c r="AH15" s="93">
        <v>3976348</v>
      </c>
      <c r="AI15" s="96">
        <v>0</v>
      </c>
      <c r="AJ15" s="91">
        <v>3290</v>
      </c>
      <c r="AK15" s="93">
        <v>4311186</v>
      </c>
      <c r="AL15" s="96">
        <v>0</v>
      </c>
      <c r="AM15" s="91">
        <v>5167</v>
      </c>
      <c r="AN15" s="93">
        <v>7849168</v>
      </c>
      <c r="AO15" s="96">
        <v>0</v>
      </c>
      <c r="AP15" s="91">
        <v>3398</v>
      </c>
      <c r="AQ15" s="93">
        <v>4244071</v>
      </c>
      <c r="AR15" s="96">
        <v>0</v>
      </c>
      <c r="AS15" s="22" t="s">
        <v>21</v>
      </c>
      <c r="AT15" s="68" t="s">
        <v>184</v>
      </c>
      <c r="AU15" s="91">
        <v>3220</v>
      </c>
      <c r="AV15" s="93">
        <v>4430856</v>
      </c>
      <c r="AW15" s="96">
        <v>0</v>
      </c>
      <c r="AX15" s="91">
        <v>3017</v>
      </c>
      <c r="AY15" s="93">
        <v>3627970</v>
      </c>
      <c r="AZ15" s="96">
        <v>0</v>
      </c>
      <c r="BA15" s="91">
        <v>2465</v>
      </c>
      <c r="BB15" s="93">
        <v>3068348</v>
      </c>
      <c r="BC15" s="96">
        <v>0</v>
      </c>
      <c r="BD15" s="91">
        <v>2668</v>
      </c>
      <c r="BE15" s="93">
        <v>3171008</v>
      </c>
      <c r="BF15" s="96">
        <v>0</v>
      </c>
      <c r="BG15" s="22" t="s">
        <v>21</v>
      </c>
      <c r="BH15" s="68" t="s">
        <v>184</v>
      </c>
      <c r="BI15" s="91">
        <v>2019</v>
      </c>
      <c r="BJ15" s="93">
        <v>2454050</v>
      </c>
      <c r="BK15" s="96">
        <v>0</v>
      </c>
      <c r="BL15" s="91">
        <v>2303</v>
      </c>
      <c r="BM15" s="93">
        <v>2614885</v>
      </c>
      <c r="BN15" s="96">
        <v>0</v>
      </c>
      <c r="BO15" s="91">
        <v>2176</v>
      </c>
      <c r="BP15" s="93">
        <v>2486270</v>
      </c>
      <c r="BQ15" s="96">
        <v>0</v>
      </c>
      <c r="BR15" s="91">
        <v>2169</v>
      </c>
      <c r="BS15" s="93">
        <v>2438555</v>
      </c>
      <c r="BT15" s="96">
        <v>0</v>
      </c>
      <c r="BU15" s="22" t="s">
        <v>21</v>
      </c>
      <c r="BV15" s="68" t="s">
        <v>184</v>
      </c>
      <c r="BW15" s="91">
        <v>2466</v>
      </c>
      <c r="BX15" s="93">
        <v>2712704</v>
      </c>
      <c r="BY15" s="96">
        <v>0</v>
      </c>
      <c r="BZ15" s="91">
        <v>2526</v>
      </c>
      <c r="CA15" s="93">
        <v>2728706</v>
      </c>
      <c r="CB15" s="96">
        <v>0</v>
      </c>
      <c r="CC15" s="91">
        <v>2388</v>
      </c>
      <c r="CD15" s="93">
        <v>2651199</v>
      </c>
      <c r="CE15" s="96">
        <v>0</v>
      </c>
      <c r="CF15" s="91">
        <v>2798</v>
      </c>
      <c r="CG15" s="93">
        <v>2948220</v>
      </c>
      <c r="CH15" s="96">
        <v>0</v>
      </c>
      <c r="CI15" s="22" t="s">
        <v>21</v>
      </c>
      <c r="CJ15" s="68" t="s">
        <v>184</v>
      </c>
      <c r="CK15" s="91">
        <v>2421</v>
      </c>
      <c r="CL15" s="93">
        <v>2548291</v>
      </c>
      <c r="CM15" s="96">
        <v>0</v>
      </c>
      <c r="CN15" s="91">
        <v>2995</v>
      </c>
      <c r="CO15" s="93">
        <v>3081997</v>
      </c>
      <c r="CP15" s="96">
        <v>0</v>
      </c>
      <c r="CQ15" s="91">
        <v>1613</v>
      </c>
      <c r="CR15" s="93">
        <v>1645587</v>
      </c>
      <c r="CS15" s="96">
        <v>0</v>
      </c>
      <c r="CT15" s="91">
        <v>1934</v>
      </c>
      <c r="CU15" s="93">
        <v>2043667</v>
      </c>
      <c r="CV15" s="96">
        <v>0</v>
      </c>
      <c r="CW15" s="22" t="s">
        <v>21</v>
      </c>
      <c r="CX15" s="68" t="s">
        <v>184</v>
      </c>
      <c r="CY15" s="91">
        <v>1316</v>
      </c>
      <c r="CZ15" s="93">
        <v>1374929</v>
      </c>
      <c r="DA15" s="96">
        <v>0</v>
      </c>
      <c r="DB15" s="91">
        <v>1493</v>
      </c>
      <c r="DC15" s="93">
        <v>1515912</v>
      </c>
      <c r="DD15" s="96">
        <v>0</v>
      </c>
      <c r="DE15" s="91">
        <v>1284</v>
      </c>
      <c r="DF15" s="93">
        <v>1293949</v>
      </c>
      <c r="DG15" s="96">
        <v>0</v>
      </c>
      <c r="DH15" s="91">
        <v>1419</v>
      </c>
      <c r="DI15" s="93">
        <v>1307280</v>
      </c>
      <c r="DJ15" s="96">
        <v>0</v>
      </c>
      <c r="DK15" s="22" t="s">
        <v>21</v>
      </c>
      <c r="DL15" s="68" t="s">
        <v>184</v>
      </c>
      <c r="DM15" s="91">
        <v>1180</v>
      </c>
      <c r="DN15" s="93">
        <v>1169833</v>
      </c>
      <c r="DO15" s="96">
        <v>0</v>
      </c>
      <c r="DP15" s="91">
        <v>1006</v>
      </c>
      <c r="DQ15" s="93">
        <v>907728</v>
      </c>
      <c r="DR15" s="96">
        <v>0</v>
      </c>
      <c r="DS15" s="91">
        <v>476</v>
      </c>
      <c r="DT15" s="93">
        <v>400047</v>
      </c>
      <c r="DU15" s="96">
        <v>0</v>
      </c>
      <c r="DV15" s="91">
        <v>604</v>
      </c>
      <c r="DW15" s="93">
        <v>514641</v>
      </c>
      <c r="DX15" s="96">
        <v>0</v>
      </c>
      <c r="DY15" s="22" t="s">
        <v>21</v>
      </c>
      <c r="DZ15" s="68" t="s">
        <v>184</v>
      </c>
      <c r="EA15" s="91">
        <v>216</v>
      </c>
      <c r="EB15" s="93">
        <v>198235</v>
      </c>
      <c r="EC15" s="96">
        <v>0</v>
      </c>
      <c r="ED15" s="91">
        <v>247</v>
      </c>
      <c r="EE15" s="93">
        <v>210163</v>
      </c>
      <c r="EF15" s="96">
        <v>0</v>
      </c>
      <c r="EG15" s="22" t="s">
        <v>21</v>
      </c>
    </row>
    <row r="16" spans="1:137" ht="16.5" customHeight="1">
      <c r="A16" s="68" t="s">
        <v>185</v>
      </c>
      <c r="B16" s="89">
        <v>10307</v>
      </c>
      <c r="C16" s="90">
        <v>9125696</v>
      </c>
      <c r="D16" s="96">
        <v>0</v>
      </c>
      <c r="E16" s="91">
        <v>6235</v>
      </c>
      <c r="F16" s="92">
        <v>5647575</v>
      </c>
      <c r="G16" s="96">
        <v>0</v>
      </c>
      <c r="H16" s="91">
        <v>4072</v>
      </c>
      <c r="I16" s="93">
        <v>3478121</v>
      </c>
      <c r="J16" s="96">
        <v>0</v>
      </c>
      <c r="K16" s="91">
        <v>137</v>
      </c>
      <c r="L16" s="93">
        <v>165447</v>
      </c>
      <c r="M16" s="96">
        <v>0</v>
      </c>
      <c r="N16" s="91">
        <v>159</v>
      </c>
      <c r="O16" s="93">
        <v>214113</v>
      </c>
      <c r="P16" s="96">
        <v>0</v>
      </c>
      <c r="Q16" s="22" t="s">
        <v>22</v>
      </c>
      <c r="R16" s="68" t="s">
        <v>185</v>
      </c>
      <c r="S16" s="91">
        <v>629</v>
      </c>
      <c r="T16" s="93">
        <v>588629</v>
      </c>
      <c r="U16" s="96">
        <v>0</v>
      </c>
      <c r="V16" s="91">
        <v>443</v>
      </c>
      <c r="W16" s="93">
        <v>400482</v>
      </c>
      <c r="X16" s="96">
        <v>0</v>
      </c>
      <c r="Y16" s="91">
        <v>175</v>
      </c>
      <c r="Z16" s="93">
        <v>146474</v>
      </c>
      <c r="AA16" s="96">
        <v>0</v>
      </c>
      <c r="AB16" s="91">
        <v>152</v>
      </c>
      <c r="AC16" s="93">
        <v>123430</v>
      </c>
      <c r="AD16" s="96">
        <v>0</v>
      </c>
      <c r="AE16" s="22" t="s">
        <v>22</v>
      </c>
      <c r="AF16" s="68" t="s">
        <v>185</v>
      </c>
      <c r="AG16" s="91">
        <v>403</v>
      </c>
      <c r="AH16" s="93">
        <v>400033</v>
      </c>
      <c r="AI16" s="96">
        <v>0</v>
      </c>
      <c r="AJ16" s="91">
        <v>208</v>
      </c>
      <c r="AK16" s="93">
        <v>199334</v>
      </c>
      <c r="AL16" s="96">
        <v>0</v>
      </c>
      <c r="AM16" s="91">
        <v>1481</v>
      </c>
      <c r="AN16" s="93">
        <v>1525971</v>
      </c>
      <c r="AO16" s="96">
        <v>0</v>
      </c>
      <c r="AP16" s="91">
        <v>168</v>
      </c>
      <c r="AQ16" s="93">
        <v>173445</v>
      </c>
      <c r="AR16" s="96">
        <v>0</v>
      </c>
      <c r="AS16" s="22" t="s">
        <v>22</v>
      </c>
      <c r="AT16" s="68" t="s">
        <v>185</v>
      </c>
      <c r="AU16" s="91">
        <v>529</v>
      </c>
      <c r="AV16" s="93">
        <v>519487</v>
      </c>
      <c r="AW16" s="96">
        <v>0</v>
      </c>
      <c r="AX16" s="91">
        <v>233</v>
      </c>
      <c r="AY16" s="93">
        <v>218789</v>
      </c>
      <c r="AZ16" s="96">
        <v>0</v>
      </c>
      <c r="BA16" s="91">
        <v>254</v>
      </c>
      <c r="BB16" s="93">
        <v>250607</v>
      </c>
      <c r="BC16" s="96">
        <v>0</v>
      </c>
      <c r="BD16" s="91">
        <v>280</v>
      </c>
      <c r="BE16" s="93">
        <v>259853</v>
      </c>
      <c r="BF16" s="96">
        <v>0</v>
      </c>
      <c r="BG16" s="22" t="s">
        <v>22</v>
      </c>
      <c r="BH16" s="68" t="s">
        <v>185</v>
      </c>
      <c r="BI16" s="91">
        <v>301</v>
      </c>
      <c r="BJ16" s="93">
        <v>287000</v>
      </c>
      <c r="BK16" s="96">
        <v>0</v>
      </c>
      <c r="BL16" s="91">
        <v>325</v>
      </c>
      <c r="BM16" s="93">
        <v>288591</v>
      </c>
      <c r="BN16" s="96">
        <v>0</v>
      </c>
      <c r="BO16" s="91">
        <v>337</v>
      </c>
      <c r="BP16" s="93">
        <v>268075</v>
      </c>
      <c r="BQ16" s="96">
        <v>0</v>
      </c>
      <c r="BR16" s="91">
        <v>301</v>
      </c>
      <c r="BS16" s="93">
        <v>262742</v>
      </c>
      <c r="BT16" s="96">
        <v>0</v>
      </c>
      <c r="BU16" s="22" t="s">
        <v>22</v>
      </c>
      <c r="BV16" s="68" t="s">
        <v>185</v>
      </c>
      <c r="BW16" s="91">
        <v>352</v>
      </c>
      <c r="BX16" s="93">
        <v>277253</v>
      </c>
      <c r="BY16" s="96">
        <v>0</v>
      </c>
      <c r="BZ16" s="91">
        <v>316</v>
      </c>
      <c r="CA16" s="93">
        <v>269820</v>
      </c>
      <c r="CB16" s="96">
        <v>0</v>
      </c>
      <c r="CC16" s="91">
        <v>395</v>
      </c>
      <c r="CD16" s="93">
        <v>321575</v>
      </c>
      <c r="CE16" s="96">
        <v>0</v>
      </c>
      <c r="CF16" s="91">
        <v>364</v>
      </c>
      <c r="CG16" s="93">
        <v>272639</v>
      </c>
      <c r="CH16" s="96">
        <v>0</v>
      </c>
      <c r="CI16" s="22" t="s">
        <v>22</v>
      </c>
      <c r="CJ16" s="68" t="s">
        <v>185</v>
      </c>
      <c r="CK16" s="91">
        <v>391</v>
      </c>
      <c r="CL16" s="93">
        <v>289645</v>
      </c>
      <c r="CM16" s="96">
        <v>0</v>
      </c>
      <c r="CN16" s="91">
        <v>313</v>
      </c>
      <c r="CO16" s="93">
        <v>232897</v>
      </c>
      <c r="CP16" s="96">
        <v>0</v>
      </c>
      <c r="CQ16" s="91">
        <v>291</v>
      </c>
      <c r="CR16" s="93">
        <v>217071</v>
      </c>
      <c r="CS16" s="96">
        <v>0</v>
      </c>
      <c r="CT16" s="91">
        <v>271</v>
      </c>
      <c r="CU16" s="93">
        <v>196459</v>
      </c>
      <c r="CV16" s="96">
        <v>0</v>
      </c>
      <c r="CW16" s="22" t="s">
        <v>22</v>
      </c>
      <c r="CX16" s="68" t="s">
        <v>185</v>
      </c>
      <c r="CY16" s="91">
        <v>274</v>
      </c>
      <c r="CZ16" s="93">
        <v>181371</v>
      </c>
      <c r="DA16" s="96">
        <v>0</v>
      </c>
      <c r="DB16" s="91">
        <v>165</v>
      </c>
      <c r="DC16" s="93">
        <v>116263</v>
      </c>
      <c r="DD16" s="96">
        <v>0</v>
      </c>
      <c r="DE16" s="91">
        <v>93</v>
      </c>
      <c r="DF16" s="93">
        <v>65888</v>
      </c>
      <c r="DG16" s="96">
        <v>0</v>
      </c>
      <c r="DH16" s="91">
        <v>129</v>
      </c>
      <c r="DI16" s="93">
        <v>93410</v>
      </c>
      <c r="DJ16" s="96">
        <v>0</v>
      </c>
      <c r="DK16" s="22" t="s">
        <v>22</v>
      </c>
      <c r="DL16" s="68" t="s">
        <v>185</v>
      </c>
      <c r="DM16" s="91">
        <v>96</v>
      </c>
      <c r="DN16" s="93">
        <v>67272</v>
      </c>
      <c r="DO16" s="96">
        <v>0</v>
      </c>
      <c r="DP16" s="91">
        <v>106</v>
      </c>
      <c r="DQ16" s="93">
        <v>71959</v>
      </c>
      <c r="DR16" s="96">
        <v>0</v>
      </c>
      <c r="DS16" s="91">
        <v>65</v>
      </c>
      <c r="DT16" s="93">
        <v>51153</v>
      </c>
      <c r="DU16" s="96">
        <v>0</v>
      </c>
      <c r="DV16" s="91">
        <v>88</v>
      </c>
      <c r="DW16" s="93">
        <v>51971</v>
      </c>
      <c r="DX16" s="96">
        <v>0</v>
      </c>
      <c r="DY16" s="22" t="s">
        <v>22</v>
      </c>
      <c r="DZ16" s="68" t="s">
        <v>185</v>
      </c>
      <c r="EA16" s="91">
        <v>32</v>
      </c>
      <c r="EB16" s="93">
        <v>24624</v>
      </c>
      <c r="EC16" s="96">
        <v>0</v>
      </c>
      <c r="ED16" s="91">
        <v>51</v>
      </c>
      <c r="EE16" s="93">
        <v>31924</v>
      </c>
      <c r="EF16" s="96">
        <v>0</v>
      </c>
      <c r="EG16" s="22" t="s">
        <v>22</v>
      </c>
    </row>
    <row r="17" spans="1:137" ht="16.5" customHeight="1">
      <c r="A17" s="67" t="s">
        <v>219</v>
      </c>
      <c r="B17" s="87">
        <v>4393154</v>
      </c>
      <c r="C17" s="88">
        <v>5288411406</v>
      </c>
      <c r="D17" s="88">
        <v>207209730</v>
      </c>
      <c r="E17" s="85">
        <v>2064457</v>
      </c>
      <c r="F17" s="97">
        <v>2488181452</v>
      </c>
      <c r="G17" s="97">
        <v>96564340</v>
      </c>
      <c r="H17" s="85">
        <v>2328697</v>
      </c>
      <c r="I17" s="97">
        <v>2800229954</v>
      </c>
      <c r="J17" s="97">
        <v>110645390</v>
      </c>
      <c r="K17" s="85">
        <v>61267</v>
      </c>
      <c r="L17" s="97">
        <v>92091912</v>
      </c>
      <c r="M17" s="97">
        <v>2508030</v>
      </c>
      <c r="N17" s="85">
        <v>57340</v>
      </c>
      <c r="O17" s="97">
        <v>84984653</v>
      </c>
      <c r="P17" s="97">
        <v>2354450</v>
      </c>
      <c r="Q17" s="17" t="s">
        <v>235</v>
      </c>
      <c r="R17" s="67" t="s">
        <v>219</v>
      </c>
      <c r="S17" s="85">
        <f t="shared" ref="S17:AD17" si="18">SUM(S18:S21)</f>
        <v>240492</v>
      </c>
      <c r="T17" s="97">
        <f t="shared" si="18"/>
        <v>249787988</v>
      </c>
      <c r="U17" s="97">
        <f t="shared" si="18"/>
        <v>11629130</v>
      </c>
      <c r="V17" s="85">
        <f t="shared" si="18"/>
        <v>230355</v>
      </c>
      <c r="W17" s="97">
        <f t="shared" si="18"/>
        <v>235045126</v>
      </c>
      <c r="X17" s="97">
        <f t="shared" si="18"/>
        <v>11153050</v>
      </c>
      <c r="Y17" s="85">
        <f t="shared" si="18"/>
        <v>112817</v>
      </c>
      <c r="Z17" s="97">
        <f t="shared" si="18"/>
        <v>123154001</v>
      </c>
      <c r="AA17" s="97">
        <f t="shared" si="18"/>
        <v>5416600</v>
      </c>
      <c r="AB17" s="85">
        <f t="shared" si="18"/>
        <v>122093</v>
      </c>
      <c r="AC17" s="97">
        <f t="shared" si="18"/>
        <v>143372008</v>
      </c>
      <c r="AD17" s="97">
        <f t="shared" si="18"/>
        <v>5862940</v>
      </c>
      <c r="AE17" s="17" t="s">
        <v>235</v>
      </c>
      <c r="AF17" s="67" t="s">
        <v>219</v>
      </c>
      <c r="AG17" s="85">
        <f t="shared" ref="AG17:AR17" si="19">SUM(AG18:AG21)</f>
        <v>107829</v>
      </c>
      <c r="AH17" s="97">
        <f t="shared" si="19"/>
        <v>153084833</v>
      </c>
      <c r="AI17" s="97">
        <f t="shared" si="19"/>
        <v>5163620</v>
      </c>
      <c r="AJ17" s="85">
        <f t="shared" si="19"/>
        <v>150019</v>
      </c>
      <c r="AK17" s="97">
        <f t="shared" si="19"/>
        <v>208887518</v>
      </c>
      <c r="AL17" s="97">
        <f t="shared" si="19"/>
        <v>7156220</v>
      </c>
      <c r="AM17" s="85">
        <f t="shared" si="19"/>
        <v>138182</v>
      </c>
      <c r="AN17" s="97">
        <f t="shared" si="19"/>
        <v>190670389</v>
      </c>
      <c r="AO17" s="97">
        <f t="shared" si="19"/>
        <v>6681200</v>
      </c>
      <c r="AP17" s="85">
        <f t="shared" si="19"/>
        <v>183430</v>
      </c>
      <c r="AQ17" s="97">
        <f t="shared" si="19"/>
        <v>247128683</v>
      </c>
      <c r="AR17" s="97">
        <f t="shared" si="19"/>
        <v>8852320</v>
      </c>
      <c r="AS17" s="17" t="s">
        <v>235</v>
      </c>
      <c r="AT17" s="67" t="s">
        <v>219</v>
      </c>
      <c r="AU17" s="85">
        <f t="shared" ref="AU17:BF17" si="20">SUM(AU18:AU21)</f>
        <v>165910</v>
      </c>
      <c r="AV17" s="97">
        <f t="shared" si="20"/>
        <v>220407164</v>
      </c>
      <c r="AW17" s="97">
        <f t="shared" si="20"/>
        <v>8053060</v>
      </c>
      <c r="AX17" s="85">
        <f t="shared" si="20"/>
        <v>200595</v>
      </c>
      <c r="AY17" s="97">
        <f t="shared" si="20"/>
        <v>259030052</v>
      </c>
      <c r="AZ17" s="97">
        <f t="shared" si="20"/>
        <v>9741550</v>
      </c>
      <c r="BA17" s="85">
        <f t="shared" si="20"/>
        <v>183156</v>
      </c>
      <c r="BB17" s="97">
        <f t="shared" si="20"/>
        <v>235008203</v>
      </c>
      <c r="BC17" s="97">
        <f t="shared" si="20"/>
        <v>8877430</v>
      </c>
      <c r="BD17" s="85">
        <f t="shared" si="20"/>
        <v>214137</v>
      </c>
      <c r="BE17" s="97">
        <f t="shared" si="20"/>
        <v>267521654</v>
      </c>
      <c r="BF17" s="97">
        <f t="shared" si="20"/>
        <v>10367170</v>
      </c>
      <c r="BG17" s="17" t="s">
        <v>235</v>
      </c>
      <c r="BH17" s="67" t="s">
        <v>219</v>
      </c>
      <c r="BI17" s="85">
        <f t="shared" ref="BI17:BT17" si="21">SUM(BI18:BI21)</f>
        <v>161360</v>
      </c>
      <c r="BJ17" s="97">
        <f t="shared" si="21"/>
        <v>199512593</v>
      </c>
      <c r="BK17" s="97">
        <f t="shared" si="21"/>
        <v>7776650</v>
      </c>
      <c r="BL17" s="85">
        <f t="shared" si="21"/>
        <v>184844</v>
      </c>
      <c r="BM17" s="97">
        <f t="shared" si="21"/>
        <v>227705800</v>
      </c>
      <c r="BN17" s="97">
        <f t="shared" si="21"/>
        <v>8890200</v>
      </c>
      <c r="BO17" s="85">
        <f t="shared" si="21"/>
        <v>157367</v>
      </c>
      <c r="BP17" s="97">
        <f t="shared" si="21"/>
        <v>189567865</v>
      </c>
      <c r="BQ17" s="97">
        <f t="shared" si="21"/>
        <v>7483670</v>
      </c>
      <c r="BR17" s="85">
        <f t="shared" si="21"/>
        <v>172492</v>
      </c>
      <c r="BS17" s="97">
        <f t="shared" si="21"/>
        <v>207819525</v>
      </c>
      <c r="BT17" s="97">
        <f t="shared" si="21"/>
        <v>8262210</v>
      </c>
      <c r="BU17" s="17" t="s">
        <v>235</v>
      </c>
      <c r="BV17" s="67" t="s">
        <v>219</v>
      </c>
      <c r="BW17" s="85">
        <f t="shared" ref="BW17:CH17" si="22">SUM(BW18:BW21)</f>
        <v>158139</v>
      </c>
      <c r="BX17" s="97">
        <f t="shared" si="22"/>
        <v>184726037</v>
      </c>
      <c r="BY17" s="97">
        <f t="shared" si="22"/>
        <v>7444040</v>
      </c>
      <c r="BZ17" s="85">
        <f t="shared" si="22"/>
        <v>174614</v>
      </c>
      <c r="CA17" s="97">
        <f t="shared" si="22"/>
        <v>206332098</v>
      </c>
      <c r="CB17" s="97">
        <f t="shared" si="22"/>
        <v>8367200</v>
      </c>
      <c r="CC17" s="85">
        <f t="shared" si="22"/>
        <v>154665</v>
      </c>
      <c r="CD17" s="97">
        <f t="shared" si="22"/>
        <v>178780710</v>
      </c>
      <c r="CE17" s="97">
        <f t="shared" si="22"/>
        <v>7263790</v>
      </c>
      <c r="CF17" s="85">
        <f t="shared" si="22"/>
        <v>171273</v>
      </c>
      <c r="CG17" s="97">
        <f t="shared" si="22"/>
        <v>200261084</v>
      </c>
      <c r="CH17" s="97">
        <f t="shared" si="22"/>
        <v>8212090</v>
      </c>
      <c r="CI17" s="17" t="s">
        <v>235</v>
      </c>
      <c r="CJ17" s="67" t="s">
        <v>219</v>
      </c>
      <c r="CK17" s="85">
        <f t="shared" ref="CK17:CV17" si="23">SUM(CK18:CK21)</f>
        <v>133631</v>
      </c>
      <c r="CL17" s="97">
        <f t="shared" si="23"/>
        <v>152640681</v>
      </c>
      <c r="CM17" s="97">
        <f t="shared" si="23"/>
        <v>6249650</v>
      </c>
      <c r="CN17" s="85">
        <f t="shared" si="23"/>
        <v>152608</v>
      </c>
      <c r="CO17" s="97">
        <f t="shared" si="23"/>
        <v>174750653</v>
      </c>
      <c r="CP17" s="97">
        <f t="shared" si="23"/>
        <v>7262800</v>
      </c>
      <c r="CQ17" s="85">
        <f t="shared" si="23"/>
        <v>98446</v>
      </c>
      <c r="CR17" s="97">
        <f t="shared" si="23"/>
        <v>111376818</v>
      </c>
      <c r="CS17" s="97">
        <f t="shared" si="23"/>
        <v>4551970</v>
      </c>
      <c r="CT17" s="85">
        <f t="shared" si="23"/>
        <v>115359</v>
      </c>
      <c r="CU17" s="97">
        <f t="shared" si="23"/>
        <v>128532487</v>
      </c>
      <c r="CV17" s="97">
        <f t="shared" si="23"/>
        <v>5354380</v>
      </c>
      <c r="CW17" s="17" t="s">
        <v>235</v>
      </c>
      <c r="CX17" s="67" t="s">
        <v>219</v>
      </c>
      <c r="CY17" s="85">
        <f t="shared" ref="CY17:DJ17" si="24">SUM(CY18:CY21)</f>
        <v>58599</v>
      </c>
      <c r="CZ17" s="97">
        <f t="shared" si="24"/>
        <v>66691654</v>
      </c>
      <c r="DA17" s="97">
        <f t="shared" si="24"/>
        <v>2693400</v>
      </c>
      <c r="DB17" s="85">
        <f t="shared" si="24"/>
        <v>70444</v>
      </c>
      <c r="DC17" s="97">
        <f t="shared" si="24"/>
        <v>77690895</v>
      </c>
      <c r="DD17" s="97">
        <f t="shared" si="24"/>
        <v>3124020</v>
      </c>
      <c r="DE17" s="85">
        <f t="shared" si="24"/>
        <v>51164</v>
      </c>
      <c r="DF17" s="97">
        <f t="shared" si="24"/>
        <v>56977266</v>
      </c>
      <c r="DG17" s="97">
        <f t="shared" si="24"/>
        <v>2375050</v>
      </c>
      <c r="DH17" s="85">
        <f t="shared" si="24"/>
        <v>62920</v>
      </c>
      <c r="DI17" s="97">
        <f t="shared" si="24"/>
        <v>66991286</v>
      </c>
      <c r="DJ17" s="97">
        <f t="shared" si="24"/>
        <v>2772240</v>
      </c>
      <c r="DK17" s="17" t="s">
        <v>235</v>
      </c>
      <c r="DL17" s="67" t="s">
        <v>219</v>
      </c>
      <c r="DM17" s="85">
        <f t="shared" ref="DM17:DX17" si="25">SUM(DM18:DM21)</f>
        <v>34912</v>
      </c>
      <c r="DN17" s="97">
        <f t="shared" si="25"/>
        <v>36984855</v>
      </c>
      <c r="DO17" s="97">
        <f t="shared" si="25"/>
        <v>1386750</v>
      </c>
      <c r="DP17" s="85">
        <f t="shared" si="25"/>
        <v>37701</v>
      </c>
      <c r="DQ17" s="97">
        <f t="shared" si="25"/>
        <v>38029451</v>
      </c>
      <c r="DR17" s="97">
        <f t="shared" si="25"/>
        <v>1680800</v>
      </c>
      <c r="DS17" s="85">
        <f t="shared" si="25"/>
        <v>30686</v>
      </c>
      <c r="DT17" s="97">
        <f t="shared" si="25"/>
        <v>31262626</v>
      </c>
      <c r="DU17" s="97">
        <f t="shared" si="25"/>
        <v>688750</v>
      </c>
      <c r="DV17" s="85">
        <f t="shared" si="25"/>
        <v>19556</v>
      </c>
      <c r="DW17" s="97">
        <f t="shared" si="25"/>
        <v>18482941</v>
      </c>
      <c r="DX17" s="97">
        <f t="shared" si="25"/>
        <v>859900</v>
      </c>
      <c r="DY17" s="17" t="s">
        <v>235</v>
      </c>
      <c r="DZ17" s="67" t="s">
        <v>219</v>
      </c>
      <c r="EA17" s="85">
        <f t="shared" ref="EA17:EF17" si="26">SUM(EA18:EA21)</f>
        <v>15835</v>
      </c>
      <c r="EB17" s="97">
        <f t="shared" si="26"/>
        <v>15455857</v>
      </c>
      <c r="EC17" s="97">
        <f t="shared" si="26"/>
        <v>321550</v>
      </c>
      <c r="ED17" s="85">
        <f t="shared" si="26"/>
        <v>8917</v>
      </c>
      <c r="EE17" s="97">
        <f t="shared" si="26"/>
        <v>7664040</v>
      </c>
      <c r="EF17" s="97">
        <f t="shared" si="26"/>
        <v>371850</v>
      </c>
      <c r="EG17" s="17" t="s">
        <v>235</v>
      </c>
    </row>
    <row r="18" spans="1:137" ht="15.75" customHeight="1">
      <c r="A18" s="68" t="s">
        <v>186</v>
      </c>
      <c r="B18" s="89">
        <v>731291</v>
      </c>
      <c r="C18" s="90">
        <v>870590386</v>
      </c>
      <c r="D18" s="90">
        <v>34611720</v>
      </c>
      <c r="E18" s="91">
        <v>346317</v>
      </c>
      <c r="F18" s="92">
        <v>416377595</v>
      </c>
      <c r="G18" s="92">
        <v>16302950</v>
      </c>
      <c r="H18" s="91">
        <v>384974</v>
      </c>
      <c r="I18" s="93">
        <v>454212791</v>
      </c>
      <c r="J18" s="93">
        <v>18308770</v>
      </c>
      <c r="K18" s="91">
        <v>9078</v>
      </c>
      <c r="L18" s="93">
        <v>12729120</v>
      </c>
      <c r="M18" s="93">
        <v>368400</v>
      </c>
      <c r="N18" s="91">
        <v>8092</v>
      </c>
      <c r="O18" s="93">
        <v>11111954</v>
      </c>
      <c r="P18" s="93">
        <v>328600</v>
      </c>
      <c r="Q18" s="22" t="s">
        <v>24</v>
      </c>
      <c r="R18" s="68" t="s">
        <v>186</v>
      </c>
      <c r="S18" s="91">
        <v>33311</v>
      </c>
      <c r="T18" s="93">
        <v>33051502</v>
      </c>
      <c r="U18" s="93">
        <v>1629050</v>
      </c>
      <c r="V18" s="91">
        <v>31599</v>
      </c>
      <c r="W18" s="93">
        <v>30835771</v>
      </c>
      <c r="X18" s="93">
        <v>1545600</v>
      </c>
      <c r="Y18" s="91">
        <v>18042</v>
      </c>
      <c r="Z18" s="93">
        <v>18231809</v>
      </c>
      <c r="AA18" s="93">
        <v>884300</v>
      </c>
      <c r="AB18" s="91">
        <v>19110</v>
      </c>
      <c r="AC18" s="93">
        <v>20829206</v>
      </c>
      <c r="AD18" s="93">
        <v>934200</v>
      </c>
      <c r="AE18" s="22" t="s">
        <v>24</v>
      </c>
      <c r="AF18" s="68" t="s">
        <v>186</v>
      </c>
      <c r="AG18" s="91">
        <v>15973</v>
      </c>
      <c r="AH18" s="93">
        <v>21660626</v>
      </c>
      <c r="AI18" s="93">
        <v>767550</v>
      </c>
      <c r="AJ18" s="91">
        <v>22165</v>
      </c>
      <c r="AK18" s="93">
        <v>29528408</v>
      </c>
      <c r="AL18" s="93">
        <v>1059300</v>
      </c>
      <c r="AM18" s="91">
        <v>24900</v>
      </c>
      <c r="AN18" s="93">
        <v>34452689</v>
      </c>
      <c r="AO18" s="93">
        <v>1199400</v>
      </c>
      <c r="AP18" s="91">
        <v>32423</v>
      </c>
      <c r="AQ18" s="93">
        <v>43155752</v>
      </c>
      <c r="AR18" s="93">
        <v>1558200</v>
      </c>
      <c r="AS18" s="22" t="s">
        <v>24</v>
      </c>
      <c r="AT18" s="68" t="s">
        <v>186</v>
      </c>
      <c r="AU18" s="91">
        <v>34422</v>
      </c>
      <c r="AV18" s="93">
        <v>46299128</v>
      </c>
      <c r="AW18" s="93">
        <v>1665340</v>
      </c>
      <c r="AX18" s="91">
        <v>39008</v>
      </c>
      <c r="AY18" s="93">
        <v>50104257</v>
      </c>
      <c r="AZ18" s="93">
        <v>1889750</v>
      </c>
      <c r="BA18" s="91">
        <v>38075</v>
      </c>
      <c r="BB18" s="93">
        <v>49138096</v>
      </c>
      <c r="BC18" s="93">
        <v>1843600</v>
      </c>
      <c r="BD18" s="91">
        <v>39107</v>
      </c>
      <c r="BE18" s="93">
        <v>48432555</v>
      </c>
      <c r="BF18" s="93">
        <v>1892370</v>
      </c>
      <c r="BG18" s="22" t="s">
        <v>24</v>
      </c>
      <c r="BH18" s="68" t="s">
        <v>186</v>
      </c>
      <c r="BI18" s="91">
        <v>30831</v>
      </c>
      <c r="BJ18" s="93">
        <v>38323350</v>
      </c>
      <c r="BK18" s="93">
        <v>1483750</v>
      </c>
      <c r="BL18" s="91">
        <v>31464</v>
      </c>
      <c r="BM18" s="93">
        <v>38330419</v>
      </c>
      <c r="BN18" s="93">
        <v>1514450</v>
      </c>
      <c r="BO18" s="91">
        <v>26817</v>
      </c>
      <c r="BP18" s="93">
        <v>32539431</v>
      </c>
      <c r="BQ18" s="93">
        <v>1277300</v>
      </c>
      <c r="BR18" s="91">
        <v>28352</v>
      </c>
      <c r="BS18" s="93">
        <v>33570794</v>
      </c>
      <c r="BT18" s="93">
        <v>1352500</v>
      </c>
      <c r="BU18" s="22" t="s">
        <v>24</v>
      </c>
      <c r="BV18" s="68" t="s">
        <v>186</v>
      </c>
      <c r="BW18" s="91">
        <v>25017</v>
      </c>
      <c r="BX18" s="93">
        <v>29724174</v>
      </c>
      <c r="BY18" s="93">
        <v>1181650</v>
      </c>
      <c r="BZ18" s="91">
        <v>27555</v>
      </c>
      <c r="CA18" s="93">
        <v>32448100</v>
      </c>
      <c r="CB18" s="93">
        <v>1314450</v>
      </c>
      <c r="CC18" s="91">
        <v>24259</v>
      </c>
      <c r="CD18" s="93">
        <v>28210718</v>
      </c>
      <c r="CE18" s="93">
        <v>1141200</v>
      </c>
      <c r="CF18" s="91">
        <v>27603</v>
      </c>
      <c r="CG18" s="93">
        <v>31859942</v>
      </c>
      <c r="CH18" s="93">
        <v>1317300</v>
      </c>
      <c r="CI18" s="22" t="s">
        <v>24</v>
      </c>
      <c r="CJ18" s="68" t="s">
        <v>186</v>
      </c>
      <c r="CK18" s="91">
        <v>20525</v>
      </c>
      <c r="CL18" s="93">
        <v>23399680</v>
      </c>
      <c r="CM18" s="93">
        <v>960210</v>
      </c>
      <c r="CN18" s="91">
        <v>24525</v>
      </c>
      <c r="CO18" s="93">
        <v>27715540</v>
      </c>
      <c r="CP18" s="93">
        <v>1168600</v>
      </c>
      <c r="CQ18" s="91">
        <v>15419</v>
      </c>
      <c r="CR18" s="93">
        <v>17109129</v>
      </c>
      <c r="CS18" s="93">
        <v>706550</v>
      </c>
      <c r="CT18" s="91">
        <v>19141</v>
      </c>
      <c r="CU18" s="93">
        <v>20936703</v>
      </c>
      <c r="CV18" s="93">
        <v>899300</v>
      </c>
      <c r="CW18" s="22" t="s">
        <v>24</v>
      </c>
      <c r="CX18" s="68" t="s">
        <v>186</v>
      </c>
      <c r="CY18" s="91">
        <v>9790</v>
      </c>
      <c r="CZ18" s="93">
        <v>10951403</v>
      </c>
      <c r="DA18" s="93">
        <v>447100</v>
      </c>
      <c r="DB18" s="91">
        <v>11822</v>
      </c>
      <c r="DC18" s="93">
        <v>12721257</v>
      </c>
      <c r="DD18" s="93">
        <v>534250</v>
      </c>
      <c r="DE18" s="91">
        <v>8014</v>
      </c>
      <c r="DF18" s="93">
        <v>8646090</v>
      </c>
      <c r="DG18" s="93">
        <v>368250</v>
      </c>
      <c r="DH18" s="91">
        <v>10905</v>
      </c>
      <c r="DI18" s="93">
        <v>11192439</v>
      </c>
      <c r="DJ18" s="93">
        <v>483350</v>
      </c>
      <c r="DK18" s="22" t="s">
        <v>24</v>
      </c>
      <c r="DL18" s="68" t="s">
        <v>186</v>
      </c>
      <c r="DM18" s="91">
        <v>5176</v>
      </c>
      <c r="DN18" s="93">
        <v>5360043</v>
      </c>
      <c r="DO18" s="93">
        <v>220650</v>
      </c>
      <c r="DP18" s="91">
        <v>6728</v>
      </c>
      <c r="DQ18" s="93">
        <v>6625516</v>
      </c>
      <c r="DR18" s="93">
        <v>298850</v>
      </c>
      <c r="DS18" s="91">
        <v>4067</v>
      </c>
      <c r="DT18" s="93">
        <v>3977992</v>
      </c>
      <c r="DU18" s="93">
        <v>105700</v>
      </c>
      <c r="DV18" s="91">
        <v>3597</v>
      </c>
      <c r="DW18" s="93">
        <v>3343476</v>
      </c>
      <c r="DX18" s="93">
        <v>149850</v>
      </c>
      <c r="DY18" s="22" t="s">
        <v>24</v>
      </c>
      <c r="DZ18" s="68" t="s">
        <v>186</v>
      </c>
      <c r="EA18" s="91">
        <v>2601</v>
      </c>
      <c r="EB18" s="93">
        <v>2572615</v>
      </c>
      <c r="EC18" s="93">
        <v>52950</v>
      </c>
      <c r="ED18" s="91">
        <v>1778</v>
      </c>
      <c r="EE18" s="93">
        <v>1470702</v>
      </c>
      <c r="EF18" s="93">
        <v>67850</v>
      </c>
      <c r="EG18" s="22" t="s">
        <v>24</v>
      </c>
    </row>
    <row r="19" spans="1:137" ht="16.5" customHeight="1">
      <c r="A19" s="68" t="s">
        <v>187</v>
      </c>
      <c r="B19" s="89">
        <v>2578084</v>
      </c>
      <c r="C19" s="90">
        <v>3123080466</v>
      </c>
      <c r="D19" s="90">
        <v>121208410</v>
      </c>
      <c r="E19" s="91">
        <v>1207913</v>
      </c>
      <c r="F19" s="92">
        <v>1463046564</v>
      </c>
      <c r="G19" s="92">
        <v>56177850</v>
      </c>
      <c r="H19" s="91">
        <v>1370171</v>
      </c>
      <c r="I19" s="93">
        <v>1660033902</v>
      </c>
      <c r="J19" s="93">
        <v>65030560</v>
      </c>
      <c r="K19" s="91">
        <v>36462</v>
      </c>
      <c r="L19" s="93">
        <v>58489393</v>
      </c>
      <c r="M19" s="93">
        <v>1485780</v>
      </c>
      <c r="N19" s="91">
        <v>34210</v>
      </c>
      <c r="O19" s="93">
        <v>53824009</v>
      </c>
      <c r="P19" s="93">
        <v>1394600</v>
      </c>
      <c r="Q19" s="22" t="s">
        <v>25</v>
      </c>
      <c r="R19" s="68" t="s">
        <v>187</v>
      </c>
      <c r="S19" s="91">
        <v>138182</v>
      </c>
      <c r="T19" s="93">
        <v>148766458</v>
      </c>
      <c r="U19" s="93">
        <v>6683510</v>
      </c>
      <c r="V19" s="91">
        <v>131768</v>
      </c>
      <c r="W19" s="93">
        <v>138956897</v>
      </c>
      <c r="X19" s="93">
        <v>6389900</v>
      </c>
      <c r="Y19" s="91">
        <v>64672</v>
      </c>
      <c r="Z19" s="93">
        <v>72973710</v>
      </c>
      <c r="AA19" s="93">
        <v>3105850</v>
      </c>
      <c r="AB19" s="91">
        <v>70334</v>
      </c>
      <c r="AC19" s="93">
        <v>85553112</v>
      </c>
      <c r="AD19" s="93">
        <v>3385390</v>
      </c>
      <c r="AE19" s="22" t="s">
        <v>25</v>
      </c>
      <c r="AF19" s="68" t="s">
        <v>187</v>
      </c>
      <c r="AG19" s="91">
        <v>66262</v>
      </c>
      <c r="AH19" s="93">
        <v>95200061</v>
      </c>
      <c r="AI19" s="93">
        <v>3175020</v>
      </c>
      <c r="AJ19" s="91">
        <v>91936</v>
      </c>
      <c r="AK19" s="93">
        <v>129685323</v>
      </c>
      <c r="AL19" s="93">
        <v>4383620</v>
      </c>
      <c r="AM19" s="91">
        <v>83746</v>
      </c>
      <c r="AN19" s="93">
        <v>115655762</v>
      </c>
      <c r="AO19" s="93">
        <v>4051000</v>
      </c>
      <c r="AP19" s="91">
        <v>112393</v>
      </c>
      <c r="AQ19" s="93">
        <v>152016144</v>
      </c>
      <c r="AR19" s="93">
        <v>5430670</v>
      </c>
      <c r="AS19" s="22" t="s">
        <v>25</v>
      </c>
      <c r="AT19" s="68" t="s">
        <v>187</v>
      </c>
      <c r="AU19" s="91">
        <v>95490</v>
      </c>
      <c r="AV19" s="93">
        <v>125686420</v>
      </c>
      <c r="AW19" s="93">
        <v>4638420</v>
      </c>
      <c r="AX19" s="91">
        <v>116543</v>
      </c>
      <c r="AY19" s="93">
        <v>149622083</v>
      </c>
      <c r="AZ19" s="93">
        <v>5667850</v>
      </c>
      <c r="BA19" s="91">
        <v>103063</v>
      </c>
      <c r="BB19" s="93">
        <v>131301937</v>
      </c>
      <c r="BC19" s="93">
        <v>5000700</v>
      </c>
      <c r="BD19" s="91">
        <v>123640</v>
      </c>
      <c r="BE19" s="93">
        <v>153763687</v>
      </c>
      <c r="BF19" s="93">
        <v>5992730</v>
      </c>
      <c r="BG19" s="22" t="s">
        <v>25</v>
      </c>
      <c r="BH19" s="68" t="s">
        <v>187</v>
      </c>
      <c r="BI19" s="91">
        <v>92292</v>
      </c>
      <c r="BJ19" s="93">
        <v>112647271</v>
      </c>
      <c r="BK19" s="93">
        <v>4454850</v>
      </c>
      <c r="BL19" s="91">
        <v>107447</v>
      </c>
      <c r="BM19" s="93">
        <v>131869504</v>
      </c>
      <c r="BN19" s="93">
        <v>5176780</v>
      </c>
      <c r="BO19" s="91">
        <v>93451</v>
      </c>
      <c r="BP19" s="93">
        <v>111332752</v>
      </c>
      <c r="BQ19" s="93">
        <v>4438800</v>
      </c>
      <c r="BR19" s="91">
        <v>104265</v>
      </c>
      <c r="BS19" s="93">
        <v>125364787</v>
      </c>
      <c r="BT19" s="93">
        <v>5008660</v>
      </c>
      <c r="BU19" s="22" t="s">
        <v>25</v>
      </c>
      <c r="BV19" s="68" t="s">
        <v>187</v>
      </c>
      <c r="BW19" s="91">
        <v>96059</v>
      </c>
      <c r="BX19" s="93">
        <v>111287799</v>
      </c>
      <c r="BY19" s="93">
        <v>4511470</v>
      </c>
      <c r="BZ19" s="91">
        <v>107223</v>
      </c>
      <c r="CA19" s="93">
        <v>125825569</v>
      </c>
      <c r="CB19" s="93">
        <v>5151500</v>
      </c>
      <c r="CC19" s="91">
        <v>93707</v>
      </c>
      <c r="CD19" s="93">
        <v>107370208</v>
      </c>
      <c r="CE19" s="93">
        <v>4391390</v>
      </c>
      <c r="CF19" s="91">
        <v>104394</v>
      </c>
      <c r="CG19" s="93">
        <v>121471045</v>
      </c>
      <c r="CH19" s="93">
        <v>5014340</v>
      </c>
      <c r="CI19" s="22" t="s">
        <v>25</v>
      </c>
      <c r="CJ19" s="68" t="s">
        <v>187</v>
      </c>
      <c r="CK19" s="91">
        <v>81236</v>
      </c>
      <c r="CL19" s="93">
        <v>92353285</v>
      </c>
      <c r="CM19" s="93">
        <v>3790040</v>
      </c>
      <c r="CN19" s="91">
        <v>91782</v>
      </c>
      <c r="CO19" s="93">
        <v>104890014</v>
      </c>
      <c r="CP19" s="93">
        <v>4359350</v>
      </c>
      <c r="CQ19" s="91">
        <v>58396</v>
      </c>
      <c r="CR19" s="93">
        <v>66094867</v>
      </c>
      <c r="CS19" s="93">
        <v>2687620</v>
      </c>
      <c r="CT19" s="91">
        <v>67097</v>
      </c>
      <c r="CU19" s="93">
        <v>74749182</v>
      </c>
      <c r="CV19" s="93">
        <v>3072930</v>
      </c>
      <c r="CW19" s="22" t="s">
        <v>25</v>
      </c>
      <c r="CX19" s="68" t="s">
        <v>187</v>
      </c>
      <c r="CY19" s="91">
        <v>31609</v>
      </c>
      <c r="CZ19" s="93">
        <v>35718835</v>
      </c>
      <c r="DA19" s="93">
        <v>1442950</v>
      </c>
      <c r="DB19" s="91">
        <v>39148</v>
      </c>
      <c r="DC19" s="93">
        <v>43185128</v>
      </c>
      <c r="DD19" s="93">
        <v>1690100</v>
      </c>
      <c r="DE19" s="91">
        <v>25682</v>
      </c>
      <c r="DF19" s="93">
        <v>28564115</v>
      </c>
      <c r="DG19" s="93">
        <v>1183000</v>
      </c>
      <c r="DH19" s="91">
        <v>33569</v>
      </c>
      <c r="DI19" s="93">
        <v>35753702</v>
      </c>
      <c r="DJ19" s="93">
        <v>1437440</v>
      </c>
      <c r="DK19" s="22" t="s">
        <v>25</v>
      </c>
      <c r="DL19" s="68" t="s">
        <v>187</v>
      </c>
      <c r="DM19" s="91">
        <v>18213</v>
      </c>
      <c r="DN19" s="93">
        <v>19529252</v>
      </c>
      <c r="DO19" s="93">
        <v>654200</v>
      </c>
      <c r="DP19" s="91">
        <v>19473</v>
      </c>
      <c r="DQ19" s="93">
        <v>19624212</v>
      </c>
      <c r="DR19" s="93">
        <v>845700</v>
      </c>
      <c r="DS19" s="91">
        <v>19485</v>
      </c>
      <c r="DT19" s="93">
        <v>20255961</v>
      </c>
      <c r="DU19" s="93">
        <v>325900</v>
      </c>
      <c r="DV19" s="91">
        <v>10218</v>
      </c>
      <c r="DW19" s="93">
        <v>9767850</v>
      </c>
      <c r="DX19" s="93">
        <v>437000</v>
      </c>
      <c r="DY19" s="22" t="s">
        <v>25</v>
      </c>
      <c r="DZ19" s="68" t="s">
        <v>187</v>
      </c>
      <c r="EA19" s="91">
        <v>9906</v>
      </c>
      <c r="EB19" s="93">
        <v>9818478</v>
      </c>
      <c r="EC19" s="93">
        <v>157350</v>
      </c>
      <c r="ED19" s="91">
        <v>4731</v>
      </c>
      <c r="EE19" s="93">
        <v>4111654</v>
      </c>
      <c r="EF19" s="93">
        <v>192000</v>
      </c>
      <c r="EG19" s="22" t="s">
        <v>25</v>
      </c>
    </row>
    <row r="20" spans="1:137" ht="15.75" customHeight="1">
      <c r="A20" s="68" t="s">
        <v>188</v>
      </c>
      <c r="B20" s="89">
        <v>553402</v>
      </c>
      <c r="C20" s="90">
        <v>661295885</v>
      </c>
      <c r="D20" s="90">
        <v>26268680</v>
      </c>
      <c r="E20" s="91">
        <v>263546</v>
      </c>
      <c r="F20" s="92">
        <v>315103938</v>
      </c>
      <c r="G20" s="92">
        <v>12458820</v>
      </c>
      <c r="H20" s="91">
        <v>289856</v>
      </c>
      <c r="I20" s="93">
        <v>346191947</v>
      </c>
      <c r="J20" s="93">
        <v>13809860</v>
      </c>
      <c r="K20" s="91">
        <v>9660</v>
      </c>
      <c r="L20" s="93">
        <v>13402229</v>
      </c>
      <c r="M20" s="93">
        <v>392800</v>
      </c>
      <c r="N20" s="91">
        <v>9207</v>
      </c>
      <c r="O20" s="93">
        <v>12928749</v>
      </c>
      <c r="P20" s="93">
        <v>378550</v>
      </c>
      <c r="Q20" s="22" t="s">
        <v>26</v>
      </c>
      <c r="R20" s="68" t="s">
        <v>188</v>
      </c>
      <c r="S20" s="91">
        <v>36610</v>
      </c>
      <c r="T20" s="93">
        <v>36079801</v>
      </c>
      <c r="U20" s="93">
        <v>1783550</v>
      </c>
      <c r="V20" s="91">
        <v>36024</v>
      </c>
      <c r="W20" s="93">
        <v>34929239</v>
      </c>
      <c r="X20" s="93">
        <v>1753100</v>
      </c>
      <c r="Y20" s="91">
        <v>15850</v>
      </c>
      <c r="Z20" s="93">
        <v>16375316</v>
      </c>
      <c r="AA20" s="93">
        <v>763500</v>
      </c>
      <c r="AB20" s="91">
        <v>17400</v>
      </c>
      <c r="AC20" s="93">
        <v>19354157</v>
      </c>
      <c r="AD20" s="93">
        <v>836000</v>
      </c>
      <c r="AE20" s="22" t="s">
        <v>26</v>
      </c>
      <c r="AF20" s="68" t="s">
        <v>188</v>
      </c>
      <c r="AG20" s="91">
        <v>12558</v>
      </c>
      <c r="AH20" s="93">
        <v>17380923</v>
      </c>
      <c r="AI20" s="93">
        <v>601150</v>
      </c>
      <c r="AJ20" s="91">
        <v>17645</v>
      </c>
      <c r="AK20" s="93">
        <v>23892787</v>
      </c>
      <c r="AL20" s="93">
        <v>843250</v>
      </c>
      <c r="AM20" s="91">
        <v>14616</v>
      </c>
      <c r="AN20" s="93">
        <v>19929244</v>
      </c>
      <c r="AO20" s="93">
        <v>710300</v>
      </c>
      <c r="AP20" s="91">
        <v>19484</v>
      </c>
      <c r="AQ20" s="93">
        <v>26206361</v>
      </c>
      <c r="AR20" s="93">
        <v>937850</v>
      </c>
      <c r="AS20" s="22" t="s">
        <v>26</v>
      </c>
      <c r="AT20" s="68" t="s">
        <v>188</v>
      </c>
      <c r="AU20" s="91">
        <v>19919</v>
      </c>
      <c r="AV20" s="93">
        <v>26823918</v>
      </c>
      <c r="AW20" s="93">
        <v>966650</v>
      </c>
      <c r="AX20" s="91">
        <v>24423</v>
      </c>
      <c r="AY20" s="93">
        <v>32326604</v>
      </c>
      <c r="AZ20" s="93">
        <v>1180950</v>
      </c>
      <c r="BA20" s="91">
        <v>24750</v>
      </c>
      <c r="BB20" s="93">
        <v>32089089</v>
      </c>
      <c r="BC20" s="93">
        <v>1197630</v>
      </c>
      <c r="BD20" s="91">
        <v>29061</v>
      </c>
      <c r="BE20" s="93">
        <v>36574600</v>
      </c>
      <c r="BF20" s="93">
        <v>1402320</v>
      </c>
      <c r="BG20" s="22" t="s">
        <v>26</v>
      </c>
      <c r="BH20" s="68" t="s">
        <v>188</v>
      </c>
      <c r="BI20" s="91">
        <v>23443</v>
      </c>
      <c r="BJ20" s="93">
        <v>30035881</v>
      </c>
      <c r="BK20" s="93">
        <v>1124400</v>
      </c>
      <c r="BL20" s="91">
        <v>26753</v>
      </c>
      <c r="BM20" s="93">
        <v>33300406</v>
      </c>
      <c r="BN20" s="93">
        <v>1281070</v>
      </c>
      <c r="BO20" s="91">
        <v>21400</v>
      </c>
      <c r="BP20" s="93">
        <v>26294310</v>
      </c>
      <c r="BQ20" s="93">
        <v>1021070</v>
      </c>
      <c r="BR20" s="91">
        <v>21257</v>
      </c>
      <c r="BS20" s="93">
        <v>25865583</v>
      </c>
      <c r="BT20" s="93">
        <v>1014600</v>
      </c>
      <c r="BU20" s="22" t="s">
        <v>26</v>
      </c>
      <c r="BV20" s="68" t="s">
        <v>188</v>
      </c>
      <c r="BW20" s="91">
        <v>19134</v>
      </c>
      <c r="BX20" s="93">
        <v>22469167</v>
      </c>
      <c r="BY20" s="93">
        <v>904270</v>
      </c>
      <c r="BZ20" s="91">
        <v>19912</v>
      </c>
      <c r="CA20" s="93">
        <v>23677443</v>
      </c>
      <c r="CB20" s="93">
        <v>953100</v>
      </c>
      <c r="CC20" s="91">
        <v>17646</v>
      </c>
      <c r="CD20" s="93">
        <v>20766123</v>
      </c>
      <c r="CE20" s="93">
        <v>835050</v>
      </c>
      <c r="CF20" s="91">
        <v>17611</v>
      </c>
      <c r="CG20" s="93">
        <v>20666696</v>
      </c>
      <c r="CH20" s="93">
        <v>839950</v>
      </c>
      <c r="CI20" s="22" t="s">
        <v>26</v>
      </c>
      <c r="CJ20" s="68" t="s">
        <v>188</v>
      </c>
      <c r="CK20" s="91">
        <v>14458</v>
      </c>
      <c r="CL20" s="93">
        <v>16653486</v>
      </c>
      <c r="CM20" s="93">
        <v>679550</v>
      </c>
      <c r="CN20" s="91">
        <v>15856</v>
      </c>
      <c r="CO20" s="93">
        <v>18204155</v>
      </c>
      <c r="CP20" s="93">
        <v>755300</v>
      </c>
      <c r="CQ20" s="91">
        <v>10590</v>
      </c>
      <c r="CR20" s="93">
        <v>12060088</v>
      </c>
      <c r="CS20" s="93">
        <v>497300</v>
      </c>
      <c r="CT20" s="91">
        <v>12796</v>
      </c>
      <c r="CU20" s="93">
        <v>14362912</v>
      </c>
      <c r="CV20" s="93">
        <v>604650</v>
      </c>
      <c r="CW20" s="22" t="s">
        <v>26</v>
      </c>
      <c r="CX20" s="68" t="s">
        <v>188</v>
      </c>
      <c r="CY20" s="91">
        <v>6984</v>
      </c>
      <c r="CZ20" s="93">
        <v>8018170</v>
      </c>
      <c r="DA20" s="93">
        <v>325400</v>
      </c>
      <c r="DB20" s="91">
        <v>8135</v>
      </c>
      <c r="DC20" s="93">
        <v>9101005</v>
      </c>
      <c r="DD20" s="93">
        <v>369870</v>
      </c>
      <c r="DE20" s="91">
        <v>6777</v>
      </c>
      <c r="DF20" s="93">
        <v>7571243</v>
      </c>
      <c r="DG20" s="93">
        <v>320450</v>
      </c>
      <c r="DH20" s="91">
        <v>7277</v>
      </c>
      <c r="DI20" s="93">
        <v>7854189</v>
      </c>
      <c r="DJ20" s="93">
        <v>332600</v>
      </c>
      <c r="DK20" s="22" t="s">
        <v>26</v>
      </c>
      <c r="DL20" s="68" t="s">
        <v>188</v>
      </c>
      <c r="DM20" s="91">
        <v>4584</v>
      </c>
      <c r="DN20" s="93">
        <v>4860263</v>
      </c>
      <c r="DO20" s="93">
        <v>197350</v>
      </c>
      <c r="DP20" s="91">
        <v>4273</v>
      </c>
      <c r="DQ20" s="93">
        <v>4391200</v>
      </c>
      <c r="DR20" s="93">
        <v>199200</v>
      </c>
      <c r="DS20" s="91">
        <v>3033</v>
      </c>
      <c r="DT20" s="93">
        <v>2915109</v>
      </c>
      <c r="DU20" s="93">
        <v>94950</v>
      </c>
      <c r="DV20" s="91">
        <v>1958</v>
      </c>
      <c r="DW20" s="93">
        <v>1857669</v>
      </c>
      <c r="DX20" s="93">
        <v>92850</v>
      </c>
      <c r="DY20" s="22" t="s">
        <v>26</v>
      </c>
      <c r="DZ20" s="68" t="s">
        <v>188</v>
      </c>
      <c r="EA20" s="91">
        <v>1534</v>
      </c>
      <c r="EB20" s="93">
        <v>1379578</v>
      </c>
      <c r="EC20" s="93">
        <v>43450</v>
      </c>
      <c r="ED20" s="91">
        <v>784</v>
      </c>
      <c r="EE20" s="93">
        <v>698192</v>
      </c>
      <c r="EF20" s="93">
        <v>34650</v>
      </c>
      <c r="EG20" s="22" t="s">
        <v>26</v>
      </c>
    </row>
    <row r="21" spans="1:137" ht="16.5" customHeight="1">
      <c r="A21" s="68" t="s">
        <v>189</v>
      </c>
      <c r="B21" s="89">
        <v>530377</v>
      </c>
      <c r="C21" s="90">
        <v>633444669</v>
      </c>
      <c r="D21" s="90">
        <v>25120920</v>
      </c>
      <c r="E21" s="91">
        <v>246681</v>
      </c>
      <c r="F21" s="92">
        <v>293653355</v>
      </c>
      <c r="G21" s="92">
        <v>11624720</v>
      </c>
      <c r="H21" s="91">
        <v>283696</v>
      </c>
      <c r="I21" s="93">
        <v>339791314</v>
      </c>
      <c r="J21" s="93">
        <v>13496200</v>
      </c>
      <c r="K21" s="91">
        <v>6067</v>
      </c>
      <c r="L21" s="93">
        <v>7471170</v>
      </c>
      <c r="M21" s="93">
        <v>261050</v>
      </c>
      <c r="N21" s="91">
        <v>5831</v>
      </c>
      <c r="O21" s="93">
        <v>7119941</v>
      </c>
      <c r="P21" s="93">
        <v>252700</v>
      </c>
      <c r="Q21" s="22" t="s">
        <v>27</v>
      </c>
      <c r="R21" s="68" t="s">
        <v>189</v>
      </c>
      <c r="S21" s="91">
        <v>32389</v>
      </c>
      <c r="T21" s="93">
        <v>31890227</v>
      </c>
      <c r="U21" s="93">
        <v>1533020</v>
      </c>
      <c r="V21" s="91">
        <v>30964</v>
      </c>
      <c r="W21" s="93">
        <v>30323219</v>
      </c>
      <c r="X21" s="93">
        <v>1464450</v>
      </c>
      <c r="Y21" s="91">
        <v>14253</v>
      </c>
      <c r="Z21" s="93">
        <v>15573166</v>
      </c>
      <c r="AA21" s="93">
        <v>662950</v>
      </c>
      <c r="AB21" s="91">
        <v>15249</v>
      </c>
      <c r="AC21" s="93">
        <v>17635533</v>
      </c>
      <c r="AD21" s="93">
        <v>707350</v>
      </c>
      <c r="AE21" s="22" t="s">
        <v>27</v>
      </c>
      <c r="AF21" s="68" t="s">
        <v>189</v>
      </c>
      <c r="AG21" s="91">
        <v>13036</v>
      </c>
      <c r="AH21" s="93">
        <v>18843223</v>
      </c>
      <c r="AI21" s="93">
        <v>619900</v>
      </c>
      <c r="AJ21" s="91">
        <v>18273</v>
      </c>
      <c r="AK21" s="93">
        <v>25781000</v>
      </c>
      <c r="AL21" s="93">
        <v>870050</v>
      </c>
      <c r="AM21" s="91">
        <v>14920</v>
      </c>
      <c r="AN21" s="93">
        <v>20632694</v>
      </c>
      <c r="AO21" s="93">
        <v>720500</v>
      </c>
      <c r="AP21" s="91">
        <v>19130</v>
      </c>
      <c r="AQ21" s="93">
        <v>25750426</v>
      </c>
      <c r="AR21" s="93">
        <v>925600</v>
      </c>
      <c r="AS21" s="22" t="s">
        <v>27</v>
      </c>
      <c r="AT21" s="68" t="s">
        <v>189</v>
      </c>
      <c r="AU21" s="91">
        <v>16079</v>
      </c>
      <c r="AV21" s="93">
        <v>21597698</v>
      </c>
      <c r="AW21" s="93">
        <v>782650</v>
      </c>
      <c r="AX21" s="91">
        <v>20621</v>
      </c>
      <c r="AY21" s="93">
        <v>26977108</v>
      </c>
      <c r="AZ21" s="93">
        <v>1003000</v>
      </c>
      <c r="BA21" s="91">
        <v>17268</v>
      </c>
      <c r="BB21" s="93">
        <v>22479081</v>
      </c>
      <c r="BC21" s="93">
        <v>835500</v>
      </c>
      <c r="BD21" s="91">
        <v>22329</v>
      </c>
      <c r="BE21" s="93">
        <v>28750812</v>
      </c>
      <c r="BF21" s="93">
        <v>1079750</v>
      </c>
      <c r="BG21" s="22" t="s">
        <v>27</v>
      </c>
      <c r="BH21" s="68" t="s">
        <v>189</v>
      </c>
      <c r="BI21" s="91">
        <v>14794</v>
      </c>
      <c r="BJ21" s="93">
        <v>18506091</v>
      </c>
      <c r="BK21" s="93">
        <v>713650</v>
      </c>
      <c r="BL21" s="91">
        <v>19180</v>
      </c>
      <c r="BM21" s="93">
        <v>24205471</v>
      </c>
      <c r="BN21" s="93">
        <v>917900</v>
      </c>
      <c r="BO21" s="91">
        <v>15699</v>
      </c>
      <c r="BP21" s="93">
        <v>19401372</v>
      </c>
      <c r="BQ21" s="93">
        <v>746500</v>
      </c>
      <c r="BR21" s="91">
        <v>18618</v>
      </c>
      <c r="BS21" s="93">
        <v>23018361</v>
      </c>
      <c r="BT21" s="93">
        <v>886450</v>
      </c>
      <c r="BU21" s="22" t="s">
        <v>27</v>
      </c>
      <c r="BV21" s="68" t="s">
        <v>189</v>
      </c>
      <c r="BW21" s="91">
        <v>17929</v>
      </c>
      <c r="BX21" s="93">
        <v>21244897</v>
      </c>
      <c r="BY21" s="93">
        <v>846650</v>
      </c>
      <c r="BZ21" s="91">
        <v>19924</v>
      </c>
      <c r="CA21" s="93">
        <v>24380986</v>
      </c>
      <c r="CB21" s="93">
        <v>948150</v>
      </c>
      <c r="CC21" s="91">
        <v>19053</v>
      </c>
      <c r="CD21" s="93">
        <v>22433661</v>
      </c>
      <c r="CE21" s="93">
        <v>896150</v>
      </c>
      <c r="CF21" s="91">
        <v>21665</v>
      </c>
      <c r="CG21" s="93">
        <v>26263401</v>
      </c>
      <c r="CH21" s="93">
        <v>1040500</v>
      </c>
      <c r="CI21" s="22" t="s">
        <v>27</v>
      </c>
      <c r="CJ21" s="68" t="s">
        <v>189</v>
      </c>
      <c r="CK21" s="91">
        <v>17412</v>
      </c>
      <c r="CL21" s="93">
        <v>20234230</v>
      </c>
      <c r="CM21" s="93">
        <v>819850</v>
      </c>
      <c r="CN21" s="91">
        <v>20445</v>
      </c>
      <c r="CO21" s="93">
        <v>23940944</v>
      </c>
      <c r="CP21" s="93">
        <v>979550</v>
      </c>
      <c r="CQ21" s="91">
        <v>14041</v>
      </c>
      <c r="CR21" s="93">
        <v>16112734</v>
      </c>
      <c r="CS21" s="93">
        <v>660500</v>
      </c>
      <c r="CT21" s="91">
        <v>16325</v>
      </c>
      <c r="CU21" s="93">
        <v>18483690</v>
      </c>
      <c r="CV21" s="93">
        <v>777500</v>
      </c>
      <c r="CW21" s="22" t="s">
        <v>27</v>
      </c>
      <c r="CX21" s="68" t="s">
        <v>189</v>
      </c>
      <c r="CY21" s="91">
        <v>10216</v>
      </c>
      <c r="CZ21" s="93">
        <v>12003246</v>
      </c>
      <c r="DA21" s="93">
        <v>477950</v>
      </c>
      <c r="DB21" s="91">
        <v>11339</v>
      </c>
      <c r="DC21" s="93">
        <v>12683505</v>
      </c>
      <c r="DD21" s="93">
        <v>529800</v>
      </c>
      <c r="DE21" s="91">
        <v>10691</v>
      </c>
      <c r="DF21" s="93">
        <v>12195818</v>
      </c>
      <c r="DG21" s="93">
        <v>503350</v>
      </c>
      <c r="DH21" s="91">
        <v>11169</v>
      </c>
      <c r="DI21" s="93">
        <v>12190956</v>
      </c>
      <c r="DJ21" s="93">
        <v>518850</v>
      </c>
      <c r="DK21" s="22" t="s">
        <v>27</v>
      </c>
      <c r="DL21" s="68" t="s">
        <v>189</v>
      </c>
      <c r="DM21" s="91">
        <v>6939</v>
      </c>
      <c r="DN21" s="93">
        <v>7235297</v>
      </c>
      <c r="DO21" s="93">
        <v>314550</v>
      </c>
      <c r="DP21" s="91">
        <v>7227</v>
      </c>
      <c r="DQ21" s="93">
        <v>7388523</v>
      </c>
      <c r="DR21" s="93">
        <v>337050</v>
      </c>
      <c r="DS21" s="91">
        <v>4101</v>
      </c>
      <c r="DT21" s="93">
        <v>4113564</v>
      </c>
      <c r="DU21" s="93">
        <v>162200</v>
      </c>
      <c r="DV21" s="91">
        <v>3783</v>
      </c>
      <c r="DW21" s="93">
        <v>3513946</v>
      </c>
      <c r="DX21" s="93">
        <v>180200</v>
      </c>
      <c r="DY21" s="22" t="s">
        <v>27</v>
      </c>
      <c r="DZ21" s="68" t="s">
        <v>189</v>
      </c>
      <c r="EA21" s="91">
        <v>1794</v>
      </c>
      <c r="EB21" s="93">
        <v>1685186</v>
      </c>
      <c r="EC21" s="93">
        <v>67800</v>
      </c>
      <c r="ED21" s="91">
        <v>1624</v>
      </c>
      <c r="EE21" s="93">
        <v>1383492</v>
      </c>
      <c r="EF21" s="93">
        <v>77350</v>
      </c>
      <c r="EG21" s="22" t="s">
        <v>27</v>
      </c>
    </row>
    <row r="22" spans="1:137" ht="16.5" customHeight="1">
      <c r="A22" s="67" t="s">
        <v>220</v>
      </c>
      <c r="B22" s="87">
        <v>6296128</v>
      </c>
      <c r="C22" s="88">
        <v>7216766967</v>
      </c>
      <c r="D22" s="88">
        <v>299797120</v>
      </c>
      <c r="E22" s="85">
        <v>2914439</v>
      </c>
      <c r="F22" s="97">
        <v>3361203270</v>
      </c>
      <c r="G22" s="97">
        <v>137383990</v>
      </c>
      <c r="H22" s="85">
        <v>3381689</v>
      </c>
      <c r="I22" s="97">
        <v>3855563697</v>
      </c>
      <c r="J22" s="97">
        <v>162413130</v>
      </c>
      <c r="K22" s="85">
        <v>77962</v>
      </c>
      <c r="L22" s="97">
        <v>108283627</v>
      </c>
      <c r="M22" s="97">
        <v>3175640</v>
      </c>
      <c r="N22" s="85">
        <v>72187</v>
      </c>
      <c r="O22" s="97">
        <v>98724032</v>
      </c>
      <c r="P22" s="97">
        <v>2972540</v>
      </c>
      <c r="Q22" s="17" t="s">
        <v>236</v>
      </c>
      <c r="R22" s="67" t="s">
        <v>220</v>
      </c>
      <c r="S22" s="85">
        <f t="shared" ref="S22:AD22" si="27">SUM(S23:S25)</f>
        <v>304269</v>
      </c>
      <c r="T22" s="97">
        <f t="shared" si="27"/>
        <v>295635565</v>
      </c>
      <c r="U22" s="97">
        <f t="shared" si="27"/>
        <v>14812290</v>
      </c>
      <c r="V22" s="85">
        <f t="shared" si="27"/>
        <v>297780</v>
      </c>
      <c r="W22" s="97">
        <f t="shared" si="27"/>
        <v>286059811</v>
      </c>
      <c r="X22" s="97">
        <f t="shared" si="27"/>
        <v>14489660</v>
      </c>
      <c r="Y22" s="85">
        <f t="shared" si="27"/>
        <v>161396</v>
      </c>
      <c r="Z22" s="97">
        <f t="shared" si="27"/>
        <v>165863392</v>
      </c>
      <c r="AA22" s="97">
        <f t="shared" si="27"/>
        <v>7821800</v>
      </c>
      <c r="AB22" s="85">
        <f t="shared" si="27"/>
        <v>170149</v>
      </c>
      <c r="AC22" s="97">
        <f t="shared" si="27"/>
        <v>186254030</v>
      </c>
      <c r="AD22" s="97">
        <f t="shared" si="27"/>
        <v>8228070</v>
      </c>
      <c r="AE22" s="17" t="s">
        <v>236</v>
      </c>
      <c r="AF22" s="67" t="s">
        <v>220</v>
      </c>
      <c r="AG22" s="85">
        <f t="shared" ref="AG22:AR22" si="28">SUM(AG23:AG25)</f>
        <v>159695</v>
      </c>
      <c r="AH22" s="97">
        <f t="shared" si="28"/>
        <v>221627054</v>
      </c>
      <c r="AI22" s="97">
        <f t="shared" si="28"/>
        <v>7712260</v>
      </c>
      <c r="AJ22" s="85">
        <f t="shared" si="28"/>
        <v>216681</v>
      </c>
      <c r="AK22" s="97">
        <f t="shared" si="28"/>
        <v>292583200</v>
      </c>
      <c r="AL22" s="97">
        <f t="shared" si="28"/>
        <v>10380550</v>
      </c>
      <c r="AM22" s="85">
        <f t="shared" si="28"/>
        <v>205548</v>
      </c>
      <c r="AN22" s="97">
        <f t="shared" si="28"/>
        <v>281051932</v>
      </c>
      <c r="AO22" s="97">
        <f t="shared" si="28"/>
        <v>10023170</v>
      </c>
      <c r="AP22" s="85">
        <f t="shared" si="28"/>
        <v>277013</v>
      </c>
      <c r="AQ22" s="97">
        <f t="shared" si="28"/>
        <v>361940950</v>
      </c>
      <c r="AR22" s="97">
        <f t="shared" si="28"/>
        <v>13445810</v>
      </c>
      <c r="AS22" s="17" t="s">
        <v>236</v>
      </c>
      <c r="AT22" s="67" t="s">
        <v>220</v>
      </c>
      <c r="AU22" s="85">
        <f t="shared" ref="AU22:BF22" si="29">SUM(AU23:AU25)</f>
        <v>208201</v>
      </c>
      <c r="AV22" s="97">
        <f t="shared" si="29"/>
        <v>273024354</v>
      </c>
      <c r="AW22" s="97">
        <f t="shared" si="29"/>
        <v>10202110</v>
      </c>
      <c r="AX22" s="85">
        <f t="shared" si="29"/>
        <v>267109</v>
      </c>
      <c r="AY22" s="97">
        <f t="shared" si="29"/>
        <v>331867603</v>
      </c>
      <c r="AZ22" s="97">
        <f t="shared" si="29"/>
        <v>13085400</v>
      </c>
      <c r="BA22" s="85">
        <f t="shared" si="29"/>
        <v>215398</v>
      </c>
      <c r="BB22" s="97">
        <f t="shared" si="29"/>
        <v>268629577</v>
      </c>
      <c r="BC22" s="97">
        <f t="shared" si="29"/>
        <v>10525740</v>
      </c>
      <c r="BD22" s="85">
        <f t="shared" si="29"/>
        <v>272653</v>
      </c>
      <c r="BE22" s="97">
        <f t="shared" si="29"/>
        <v>328496665</v>
      </c>
      <c r="BF22" s="97">
        <f t="shared" si="29"/>
        <v>13311410</v>
      </c>
      <c r="BG22" s="17" t="s">
        <v>236</v>
      </c>
      <c r="BH22" s="67" t="s">
        <v>220</v>
      </c>
      <c r="BI22" s="85">
        <f t="shared" ref="BI22:BT22" si="30">SUM(BI23:BI25)</f>
        <v>191274</v>
      </c>
      <c r="BJ22" s="97">
        <f t="shared" si="30"/>
        <v>229126766</v>
      </c>
      <c r="BK22" s="97">
        <f t="shared" si="30"/>
        <v>9262800</v>
      </c>
      <c r="BL22" s="85">
        <f t="shared" si="30"/>
        <v>238133</v>
      </c>
      <c r="BM22" s="97">
        <f t="shared" si="30"/>
        <v>281561905</v>
      </c>
      <c r="BN22" s="97">
        <f t="shared" si="30"/>
        <v>11559480</v>
      </c>
      <c r="BO22" s="85">
        <f t="shared" si="30"/>
        <v>207630</v>
      </c>
      <c r="BP22" s="97">
        <f t="shared" si="30"/>
        <v>238673251</v>
      </c>
      <c r="BQ22" s="97">
        <f t="shared" si="30"/>
        <v>9871710</v>
      </c>
      <c r="BR22" s="85">
        <f t="shared" si="30"/>
        <v>240830</v>
      </c>
      <c r="BS22" s="97">
        <f t="shared" si="30"/>
        <v>278430271</v>
      </c>
      <c r="BT22" s="97">
        <f t="shared" si="30"/>
        <v>11629130</v>
      </c>
      <c r="BU22" s="17" t="s">
        <v>236</v>
      </c>
      <c r="BV22" s="67" t="s">
        <v>220</v>
      </c>
      <c r="BW22" s="85">
        <f t="shared" ref="BW22:CH22" si="31">SUM(BW23:BW25)</f>
        <v>235010</v>
      </c>
      <c r="BX22" s="97">
        <f t="shared" si="31"/>
        <v>264881035</v>
      </c>
      <c r="BY22" s="97">
        <f t="shared" si="31"/>
        <v>11032370</v>
      </c>
      <c r="BZ22" s="85">
        <f t="shared" si="31"/>
        <v>267868</v>
      </c>
      <c r="CA22" s="97">
        <f t="shared" si="31"/>
        <v>304539770</v>
      </c>
      <c r="CB22" s="97">
        <f t="shared" si="31"/>
        <v>12915620</v>
      </c>
      <c r="CC22" s="85">
        <f t="shared" si="31"/>
        <v>246237</v>
      </c>
      <c r="CD22" s="97">
        <f t="shared" si="31"/>
        <v>273309727</v>
      </c>
      <c r="CE22" s="97">
        <f t="shared" si="31"/>
        <v>11498340</v>
      </c>
      <c r="CF22" s="85">
        <f t="shared" si="31"/>
        <v>276222</v>
      </c>
      <c r="CG22" s="97">
        <f t="shared" si="31"/>
        <v>305038308</v>
      </c>
      <c r="CH22" s="97">
        <f t="shared" si="31"/>
        <v>13361290</v>
      </c>
      <c r="CI22" s="17" t="s">
        <v>236</v>
      </c>
      <c r="CJ22" s="67" t="s">
        <v>220</v>
      </c>
      <c r="CK22" s="85">
        <f t="shared" ref="CK22:CV22" si="32">SUM(CK23:CK25)</f>
        <v>222650</v>
      </c>
      <c r="CL22" s="97">
        <f t="shared" si="32"/>
        <v>241864702</v>
      </c>
      <c r="CM22" s="97">
        <f t="shared" si="32"/>
        <v>10399710</v>
      </c>
      <c r="CN22" s="85">
        <f t="shared" si="32"/>
        <v>248740</v>
      </c>
      <c r="CO22" s="97">
        <f t="shared" si="32"/>
        <v>266706071</v>
      </c>
      <c r="CP22" s="97">
        <f t="shared" si="32"/>
        <v>12010190</v>
      </c>
      <c r="CQ22" s="85">
        <f t="shared" si="32"/>
        <v>171121</v>
      </c>
      <c r="CR22" s="97">
        <f t="shared" si="32"/>
        <v>183146650</v>
      </c>
      <c r="CS22" s="97">
        <f t="shared" si="32"/>
        <v>7927260</v>
      </c>
      <c r="CT22" s="85">
        <f t="shared" si="32"/>
        <v>191556</v>
      </c>
      <c r="CU22" s="97">
        <f t="shared" si="32"/>
        <v>198773933</v>
      </c>
      <c r="CV22" s="97">
        <f t="shared" si="32"/>
        <v>9120860</v>
      </c>
      <c r="CW22" s="17" t="s">
        <v>236</v>
      </c>
      <c r="CX22" s="67" t="s">
        <v>220</v>
      </c>
      <c r="CY22" s="85">
        <f t="shared" ref="CY22:DJ22" si="33">SUM(CY23:CY25)</f>
        <v>101878</v>
      </c>
      <c r="CZ22" s="97">
        <f t="shared" si="33"/>
        <v>110239359</v>
      </c>
      <c r="DA22" s="97">
        <f t="shared" si="33"/>
        <v>4697360</v>
      </c>
      <c r="DB22" s="85">
        <f t="shared" si="33"/>
        <v>117173</v>
      </c>
      <c r="DC22" s="97">
        <f t="shared" si="33"/>
        <v>120375766</v>
      </c>
      <c r="DD22" s="97">
        <f t="shared" si="33"/>
        <v>5442580</v>
      </c>
      <c r="DE22" s="85">
        <f t="shared" si="33"/>
        <v>89225</v>
      </c>
      <c r="DF22" s="97">
        <f t="shared" si="33"/>
        <v>93796162</v>
      </c>
      <c r="DG22" s="97">
        <f t="shared" si="33"/>
        <v>4181530</v>
      </c>
      <c r="DH22" s="85">
        <f t="shared" si="33"/>
        <v>107690</v>
      </c>
      <c r="DI22" s="97">
        <f t="shared" si="33"/>
        <v>107454840</v>
      </c>
      <c r="DJ22" s="97">
        <f t="shared" si="33"/>
        <v>4959140</v>
      </c>
      <c r="DK22" s="17" t="s">
        <v>236</v>
      </c>
      <c r="DL22" s="67" t="s">
        <v>220</v>
      </c>
      <c r="DM22" s="85">
        <f t="shared" ref="DM22:DX22" si="34">SUM(DM23:DM25)</f>
        <v>58633</v>
      </c>
      <c r="DN22" s="97">
        <f t="shared" si="34"/>
        <v>57884976</v>
      </c>
      <c r="DO22" s="97">
        <f t="shared" si="34"/>
        <v>2530410</v>
      </c>
      <c r="DP22" s="85">
        <f t="shared" si="34"/>
        <v>69609</v>
      </c>
      <c r="DQ22" s="97">
        <f t="shared" si="34"/>
        <v>64348515</v>
      </c>
      <c r="DR22" s="97">
        <f t="shared" si="34"/>
        <v>3210120</v>
      </c>
      <c r="DS22" s="85">
        <f t="shared" si="34"/>
        <v>39097</v>
      </c>
      <c r="DT22" s="97">
        <f t="shared" si="34"/>
        <v>36964677</v>
      </c>
      <c r="DU22" s="97">
        <f t="shared" si="34"/>
        <v>1199170</v>
      </c>
      <c r="DV22" s="85">
        <f t="shared" si="34"/>
        <v>35355</v>
      </c>
      <c r="DW22" s="97">
        <f t="shared" si="34"/>
        <v>30669166</v>
      </c>
      <c r="DX22" s="97">
        <f t="shared" si="34"/>
        <v>1621480</v>
      </c>
      <c r="DY22" s="17" t="s">
        <v>236</v>
      </c>
      <c r="DZ22" s="67" t="s">
        <v>220</v>
      </c>
      <c r="EA22" s="85">
        <f t="shared" ref="EA22:EF22" si="35">SUM(EA23:EA25)</f>
        <v>19215</v>
      </c>
      <c r="EB22" s="97">
        <f t="shared" si="35"/>
        <v>17200464</v>
      </c>
      <c r="EC22" s="97">
        <f t="shared" si="35"/>
        <v>510320</v>
      </c>
      <c r="ED22" s="85">
        <f t="shared" si="35"/>
        <v>14941</v>
      </c>
      <c r="EE22" s="97">
        <f t="shared" si="35"/>
        <v>11738861</v>
      </c>
      <c r="EF22" s="97">
        <f t="shared" si="35"/>
        <v>669800</v>
      </c>
      <c r="EG22" s="17" t="s">
        <v>236</v>
      </c>
    </row>
    <row r="23" spans="1:137" ht="15.75" customHeight="1">
      <c r="A23" s="68" t="s">
        <v>276</v>
      </c>
      <c r="B23" s="89">
        <v>4301698</v>
      </c>
      <c r="C23" s="90">
        <v>4923932052</v>
      </c>
      <c r="D23" s="90">
        <v>204855750</v>
      </c>
      <c r="E23" s="91">
        <v>1981684</v>
      </c>
      <c r="F23" s="92">
        <v>2283949850</v>
      </c>
      <c r="G23" s="92">
        <v>93283390</v>
      </c>
      <c r="H23" s="91">
        <v>2320014</v>
      </c>
      <c r="I23" s="93">
        <v>2639982202</v>
      </c>
      <c r="J23" s="93">
        <v>111572360</v>
      </c>
      <c r="K23" s="91">
        <v>52817</v>
      </c>
      <c r="L23" s="93">
        <v>74053252</v>
      </c>
      <c r="M23" s="93">
        <v>2151640</v>
      </c>
      <c r="N23" s="91">
        <v>48785</v>
      </c>
      <c r="O23" s="93">
        <v>66860148</v>
      </c>
      <c r="P23" s="93">
        <v>2008070</v>
      </c>
      <c r="Q23" s="22" t="s">
        <v>29</v>
      </c>
      <c r="R23" s="68" t="s">
        <v>276</v>
      </c>
      <c r="S23" s="91">
        <v>191806</v>
      </c>
      <c r="T23" s="93">
        <v>186084102</v>
      </c>
      <c r="U23" s="93">
        <v>9360640</v>
      </c>
      <c r="V23" s="91">
        <v>189258</v>
      </c>
      <c r="W23" s="93">
        <v>181465185</v>
      </c>
      <c r="X23" s="93">
        <v>9238160</v>
      </c>
      <c r="Y23" s="91">
        <v>104569</v>
      </c>
      <c r="Z23" s="93">
        <v>106053569</v>
      </c>
      <c r="AA23" s="93">
        <v>5090550</v>
      </c>
      <c r="AB23" s="91">
        <v>110854</v>
      </c>
      <c r="AC23" s="93">
        <v>119817725</v>
      </c>
      <c r="AD23" s="93">
        <v>5384550</v>
      </c>
      <c r="AE23" s="22" t="s">
        <v>29</v>
      </c>
      <c r="AF23" s="68" t="s">
        <v>276</v>
      </c>
      <c r="AG23" s="91">
        <v>108548</v>
      </c>
      <c r="AH23" s="93">
        <v>149612795</v>
      </c>
      <c r="AI23" s="93">
        <v>5254090</v>
      </c>
      <c r="AJ23" s="91">
        <v>148547</v>
      </c>
      <c r="AK23" s="93">
        <v>199594607</v>
      </c>
      <c r="AL23" s="93">
        <v>7133190</v>
      </c>
      <c r="AM23" s="91">
        <v>147244</v>
      </c>
      <c r="AN23" s="93">
        <v>202513185</v>
      </c>
      <c r="AO23" s="93">
        <v>7189760</v>
      </c>
      <c r="AP23" s="91">
        <v>208049</v>
      </c>
      <c r="AQ23" s="93">
        <v>272287987</v>
      </c>
      <c r="AR23" s="93">
        <v>10108590</v>
      </c>
      <c r="AS23" s="22" t="s">
        <v>29</v>
      </c>
      <c r="AT23" s="68" t="s">
        <v>276</v>
      </c>
      <c r="AU23" s="91">
        <v>149392</v>
      </c>
      <c r="AV23" s="93">
        <v>196781772</v>
      </c>
      <c r="AW23" s="93">
        <v>7333910</v>
      </c>
      <c r="AX23" s="91">
        <v>193194</v>
      </c>
      <c r="AY23" s="93">
        <v>239937511</v>
      </c>
      <c r="AZ23" s="93">
        <v>9483050</v>
      </c>
      <c r="BA23" s="91">
        <v>153426</v>
      </c>
      <c r="BB23" s="93">
        <v>192384978</v>
      </c>
      <c r="BC23" s="93">
        <v>7506140</v>
      </c>
      <c r="BD23" s="91">
        <v>193227</v>
      </c>
      <c r="BE23" s="93">
        <v>232021650</v>
      </c>
      <c r="BF23" s="93">
        <v>9454160</v>
      </c>
      <c r="BG23" s="22" t="s">
        <v>29</v>
      </c>
      <c r="BH23" s="68" t="s">
        <v>276</v>
      </c>
      <c r="BI23" s="91">
        <v>135538</v>
      </c>
      <c r="BJ23" s="93">
        <v>162427886</v>
      </c>
      <c r="BK23" s="93">
        <v>6572360</v>
      </c>
      <c r="BL23" s="91">
        <v>168409</v>
      </c>
      <c r="BM23" s="93">
        <v>198328010</v>
      </c>
      <c r="BN23" s="93">
        <v>8185040</v>
      </c>
      <c r="BO23" s="91">
        <v>146245</v>
      </c>
      <c r="BP23" s="93">
        <v>167565199</v>
      </c>
      <c r="BQ23" s="93">
        <v>6946860</v>
      </c>
      <c r="BR23" s="91">
        <v>169718</v>
      </c>
      <c r="BS23" s="93">
        <v>194864568</v>
      </c>
      <c r="BT23" s="93">
        <v>8219410</v>
      </c>
      <c r="BU23" s="22" t="s">
        <v>29</v>
      </c>
      <c r="BV23" s="68" t="s">
        <v>276</v>
      </c>
      <c r="BW23" s="91">
        <v>162664</v>
      </c>
      <c r="BX23" s="93">
        <v>181918808</v>
      </c>
      <c r="BY23" s="93">
        <v>7628660</v>
      </c>
      <c r="BZ23" s="91">
        <v>184691</v>
      </c>
      <c r="CA23" s="93">
        <v>207779056</v>
      </c>
      <c r="CB23" s="93">
        <v>8933220</v>
      </c>
      <c r="CC23" s="91">
        <v>167404</v>
      </c>
      <c r="CD23" s="93">
        <v>183572001</v>
      </c>
      <c r="CE23" s="93">
        <v>7802510</v>
      </c>
      <c r="CF23" s="91">
        <v>187257</v>
      </c>
      <c r="CG23" s="93">
        <v>204593729</v>
      </c>
      <c r="CH23" s="93">
        <v>9087780</v>
      </c>
      <c r="CI23" s="22" t="s">
        <v>29</v>
      </c>
      <c r="CJ23" s="68" t="s">
        <v>276</v>
      </c>
      <c r="CK23" s="91">
        <v>151678</v>
      </c>
      <c r="CL23" s="93">
        <v>162547895</v>
      </c>
      <c r="CM23" s="93">
        <v>7077860</v>
      </c>
      <c r="CN23" s="91">
        <v>168659</v>
      </c>
      <c r="CO23" s="93">
        <v>178673940</v>
      </c>
      <c r="CP23" s="93">
        <v>8165010</v>
      </c>
      <c r="CQ23" s="91">
        <v>113594</v>
      </c>
      <c r="CR23" s="93">
        <v>119851041</v>
      </c>
      <c r="CS23" s="93">
        <v>5237070</v>
      </c>
      <c r="CT23" s="91">
        <v>127984</v>
      </c>
      <c r="CU23" s="93">
        <v>131678139</v>
      </c>
      <c r="CV23" s="93">
        <v>6087180</v>
      </c>
      <c r="CW23" s="22" t="s">
        <v>29</v>
      </c>
      <c r="CX23" s="68" t="s">
        <v>276</v>
      </c>
      <c r="CY23" s="91">
        <v>65496</v>
      </c>
      <c r="CZ23" s="93">
        <v>69598435</v>
      </c>
      <c r="DA23" s="93">
        <v>3001150</v>
      </c>
      <c r="DB23" s="91">
        <v>77227</v>
      </c>
      <c r="DC23" s="93">
        <v>78632732</v>
      </c>
      <c r="DD23" s="93">
        <v>3558250</v>
      </c>
      <c r="DE23" s="91">
        <v>54706</v>
      </c>
      <c r="DF23" s="93">
        <v>56541105</v>
      </c>
      <c r="DG23" s="93">
        <v>2562020</v>
      </c>
      <c r="DH23" s="91">
        <v>68826</v>
      </c>
      <c r="DI23" s="93">
        <v>67612975</v>
      </c>
      <c r="DJ23" s="93">
        <v>3139370</v>
      </c>
      <c r="DK23" s="22" t="s">
        <v>29</v>
      </c>
      <c r="DL23" s="68" t="s">
        <v>276</v>
      </c>
      <c r="DM23" s="91">
        <v>35688</v>
      </c>
      <c r="DN23" s="93">
        <v>34535169</v>
      </c>
      <c r="DO23" s="93">
        <v>1507130</v>
      </c>
      <c r="DP23" s="91">
        <v>43394</v>
      </c>
      <c r="DQ23" s="93">
        <v>39332340</v>
      </c>
      <c r="DR23" s="93">
        <v>1968280</v>
      </c>
      <c r="DS23" s="91">
        <v>26853</v>
      </c>
      <c r="DT23" s="93">
        <v>25327670</v>
      </c>
      <c r="DU23" s="93">
        <v>731820</v>
      </c>
      <c r="DV23" s="91">
        <v>22439</v>
      </c>
      <c r="DW23" s="93">
        <v>19116409</v>
      </c>
      <c r="DX23" s="93">
        <v>1006000</v>
      </c>
      <c r="DY23" s="22" t="s">
        <v>29</v>
      </c>
      <c r="DZ23" s="68" t="s">
        <v>276</v>
      </c>
      <c r="EA23" s="91">
        <v>14016</v>
      </c>
      <c r="EB23" s="93">
        <v>12580988</v>
      </c>
      <c r="EC23" s="93">
        <v>329220</v>
      </c>
      <c r="ED23" s="91">
        <v>9496</v>
      </c>
      <c r="EE23" s="93">
        <v>7385491</v>
      </c>
      <c r="EF23" s="93">
        <v>413050</v>
      </c>
      <c r="EG23" s="22" t="s">
        <v>29</v>
      </c>
    </row>
    <row r="24" spans="1:137" ht="16.5" customHeight="1">
      <c r="A24" s="68" t="s">
        <v>190</v>
      </c>
      <c r="B24" s="89">
        <v>1468687</v>
      </c>
      <c r="C24" s="90">
        <v>1680155229</v>
      </c>
      <c r="D24" s="90">
        <v>70629470</v>
      </c>
      <c r="E24" s="91">
        <v>687253</v>
      </c>
      <c r="F24" s="92">
        <v>790582502</v>
      </c>
      <c r="G24" s="92">
        <v>32818550</v>
      </c>
      <c r="H24" s="91">
        <v>781434</v>
      </c>
      <c r="I24" s="93">
        <v>889572727</v>
      </c>
      <c r="J24" s="93">
        <v>37810920</v>
      </c>
      <c r="K24" s="91">
        <v>19263</v>
      </c>
      <c r="L24" s="93">
        <v>26418189</v>
      </c>
      <c r="M24" s="93">
        <v>789950</v>
      </c>
      <c r="N24" s="91">
        <v>17602</v>
      </c>
      <c r="O24" s="93">
        <v>24149376</v>
      </c>
      <c r="P24" s="93">
        <v>731920</v>
      </c>
      <c r="Q24" s="22" t="s">
        <v>31</v>
      </c>
      <c r="R24" s="68" t="s">
        <v>190</v>
      </c>
      <c r="S24" s="91">
        <v>84187</v>
      </c>
      <c r="T24" s="93">
        <v>80814615</v>
      </c>
      <c r="U24" s="93">
        <v>4145750</v>
      </c>
      <c r="V24" s="91">
        <v>80992</v>
      </c>
      <c r="W24" s="93">
        <v>77010220</v>
      </c>
      <c r="X24" s="93">
        <v>3992950</v>
      </c>
      <c r="Y24" s="91">
        <v>42095</v>
      </c>
      <c r="Z24" s="93">
        <v>44573195</v>
      </c>
      <c r="AA24" s="93">
        <v>2061300</v>
      </c>
      <c r="AB24" s="91">
        <v>43823</v>
      </c>
      <c r="AC24" s="93">
        <v>49314629</v>
      </c>
      <c r="AD24" s="93">
        <v>2140620</v>
      </c>
      <c r="AE24" s="22" t="s">
        <v>31</v>
      </c>
      <c r="AF24" s="68" t="s">
        <v>190</v>
      </c>
      <c r="AG24" s="91">
        <v>37718</v>
      </c>
      <c r="AH24" s="93">
        <v>53047396</v>
      </c>
      <c r="AI24" s="93">
        <v>1828620</v>
      </c>
      <c r="AJ24" s="91">
        <v>49547</v>
      </c>
      <c r="AK24" s="93">
        <v>67406298</v>
      </c>
      <c r="AL24" s="93">
        <v>2385360</v>
      </c>
      <c r="AM24" s="91">
        <v>44337</v>
      </c>
      <c r="AN24" s="93">
        <v>59368505</v>
      </c>
      <c r="AO24" s="93">
        <v>2166960</v>
      </c>
      <c r="AP24" s="91">
        <v>52410</v>
      </c>
      <c r="AQ24" s="93">
        <v>68075293</v>
      </c>
      <c r="AR24" s="93">
        <v>2549220</v>
      </c>
      <c r="AS24" s="22" t="s">
        <v>31</v>
      </c>
      <c r="AT24" s="68" t="s">
        <v>190</v>
      </c>
      <c r="AU24" s="91">
        <v>44886</v>
      </c>
      <c r="AV24" s="93">
        <v>57900479</v>
      </c>
      <c r="AW24" s="93">
        <v>2202200</v>
      </c>
      <c r="AX24" s="91">
        <v>56685</v>
      </c>
      <c r="AY24" s="93">
        <v>70179205</v>
      </c>
      <c r="AZ24" s="93">
        <v>2775100</v>
      </c>
      <c r="BA24" s="91">
        <v>48048</v>
      </c>
      <c r="BB24" s="93">
        <v>58928888</v>
      </c>
      <c r="BC24" s="93">
        <v>2351500</v>
      </c>
      <c r="BD24" s="91">
        <v>60209</v>
      </c>
      <c r="BE24" s="93">
        <v>72573916</v>
      </c>
      <c r="BF24" s="93">
        <v>2944100</v>
      </c>
      <c r="BG24" s="22" t="s">
        <v>31</v>
      </c>
      <c r="BH24" s="68" t="s">
        <v>190</v>
      </c>
      <c r="BI24" s="91">
        <v>42630</v>
      </c>
      <c r="BJ24" s="93">
        <v>50517191</v>
      </c>
      <c r="BK24" s="93">
        <v>2072490</v>
      </c>
      <c r="BL24" s="91">
        <v>52428</v>
      </c>
      <c r="BM24" s="93">
        <v>62074846</v>
      </c>
      <c r="BN24" s="93">
        <v>2555940</v>
      </c>
      <c r="BO24" s="91">
        <v>45326</v>
      </c>
      <c r="BP24" s="93">
        <v>51911647</v>
      </c>
      <c r="BQ24" s="93">
        <v>2177000</v>
      </c>
      <c r="BR24" s="91">
        <v>51273</v>
      </c>
      <c r="BS24" s="93">
        <v>59718658</v>
      </c>
      <c r="BT24" s="93">
        <v>2485570</v>
      </c>
      <c r="BU24" s="22" t="s">
        <v>31</v>
      </c>
      <c r="BV24" s="68" t="s">
        <v>190</v>
      </c>
      <c r="BW24" s="91">
        <v>52455</v>
      </c>
      <c r="BX24" s="93">
        <v>59769024</v>
      </c>
      <c r="BY24" s="93">
        <v>2490060</v>
      </c>
      <c r="BZ24" s="91">
        <v>59408</v>
      </c>
      <c r="CA24" s="93">
        <v>68350838</v>
      </c>
      <c r="CB24" s="93">
        <v>2870250</v>
      </c>
      <c r="CC24" s="91">
        <v>56725</v>
      </c>
      <c r="CD24" s="93">
        <v>64165491</v>
      </c>
      <c r="CE24" s="93">
        <v>2674180</v>
      </c>
      <c r="CF24" s="91">
        <v>63983</v>
      </c>
      <c r="CG24" s="93">
        <v>71494629</v>
      </c>
      <c r="CH24" s="93">
        <v>3097210</v>
      </c>
      <c r="CI24" s="22" t="s">
        <v>31</v>
      </c>
      <c r="CJ24" s="68" t="s">
        <v>190</v>
      </c>
      <c r="CK24" s="91">
        <v>51089</v>
      </c>
      <c r="CL24" s="93">
        <v>56919484</v>
      </c>
      <c r="CM24" s="93">
        <v>2407450</v>
      </c>
      <c r="CN24" s="91">
        <v>58000</v>
      </c>
      <c r="CO24" s="93">
        <v>63257646</v>
      </c>
      <c r="CP24" s="93">
        <v>2803680</v>
      </c>
      <c r="CQ24" s="91">
        <v>41035</v>
      </c>
      <c r="CR24" s="93">
        <v>44830927</v>
      </c>
      <c r="CS24" s="93">
        <v>1926890</v>
      </c>
      <c r="CT24" s="91">
        <v>45603</v>
      </c>
      <c r="CU24" s="93">
        <v>47862930</v>
      </c>
      <c r="CV24" s="93">
        <v>2199530</v>
      </c>
      <c r="CW24" s="22" t="s">
        <v>31</v>
      </c>
      <c r="CX24" s="68" t="s">
        <v>190</v>
      </c>
      <c r="CY24" s="91">
        <v>25567</v>
      </c>
      <c r="CZ24" s="93">
        <v>28486613</v>
      </c>
      <c r="DA24" s="93">
        <v>1201960</v>
      </c>
      <c r="DB24" s="91">
        <v>28898</v>
      </c>
      <c r="DC24" s="93">
        <v>29941561</v>
      </c>
      <c r="DD24" s="93">
        <v>1382930</v>
      </c>
      <c r="DE24" s="91">
        <v>24048</v>
      </c>
      <c r="DF24" s="93">
        <v>25956142</v>
      </c>
      <c r="DG24" s="93">
        <v>1135660</v>
      </c>
      <c r="DH24" s="91">
        <v>27722</v>
      </c>
      <c r="DI24" s="93">
        <v>28065010</v>
      </c>
      <c r="DJ24" s="93">
        <v>1319020</v>
      </c>
      <c r="DK24" s="22" t="s">
        <v>31</v>
      </c>
      <c r="DL24" s="68" t="s">
        <v>190</v>
      </c>
      <c r="DM24" s="91">
        <v>16092</v>
      </c>
      <c r="DN24" s="93">
        <v>16146048</v>
      </c>
      <c r="DO24" s="93">
        <v>729530</v>
      </c>
      <c r="DP24" s="91">
        <v>19361</v>
      </c>
      <c r="DQ24" s="93">
        <v>18381068</v>
      </c>
      <c r="DR24" s="93">
        <v>927490</v>
      </c>
      <c r="DS24" s="91">
        <v>8241</v>
      </c>
      <c r="DT24" s="93">
        <v>7709092</v>
      </c>
      <c r="DU24" s="93">
        <v>328750</v>
      </c>
      <c r="DV24" s="91">
        <v>9481</v>
      </c>
      <c r="DW24" s="93">
        <v>8479567</v>
      </c>
      <c r="DX24" s="93">
        <v>456930</v>
      </c>
      <c r="DY24" s="22" t="s">
        <v>31</v>
      </c>
      <c r="DZ24" s="68" t="s">
        <v>190</v>
      </c>
      <c r="EA24" s="91">
        <v>3511</v>
      </c>
      <c r="EB24" s="93">
        <v>3119576</v>
      </c>
      <c r="EC24" s="93">
        <v>128300</v>
      </c>
      <c r="ED24" s="91">
        <v>4009</v>
      </c>
      <c r="EE24" s="93">
        <v>3237037</v>
      </c>
      <c r="EF24" s="93">
        <v>193100</v>
      </c>
      <c r="EG24" s="22" t="s">
        <v>31</v>
      </c>
    </row>
    <row r="25" spans="1:137" ht="15.75" customHeight="1">
      <c r="A25" s="68" t="s">
        <v>191</v>
      </c>
      <c r="B25" s="89">
        <v>525743</v>
      </c>
      <c r="C25" s="90">
        <v>612679686</v>
      </c>
      <c r="D25" s="90">
        <v>24311900</v>
      </c>
      <c r="E25" s="91">
        <v>245502</v>
      </c>
      <c r="F25" s="92">
        <v>286670918</v>
      </c>
      <c r="G25" s="92">
        <v>11282050</v>
      </c>
      <c r="H25" s="91">
        <v>280241</v>
      </c>
      <c r="I25" s="93">
        <v>326008768</v>
      </c>
      <c r="J25" s="93">
        <v>13029850</v>
      </c>
      <c r="K25" s="91">
        <v>5882</v>
      </c>
      <c r="L25" s="93">
        <v>7812186</v>
      </c>
      <c r="M25" s="93">
        <v>234050</v>
      </c>
      <c r="N25" s="91">
        <v>5800</v>
      </c>
      <c r="O25" s="93">
        <v>7714508</v>
      </c>
      <c r="P25" s="93">
        <v>232550</v>
      </c>
      <c r="Q25" s="22" t="s">
        <v>32</v>
      </c>
      <c r="R25" s="68" t="s">
        <v>191</v>
      </c>
      <c r="S25" s="91">
        <v>28276</v>
      </c>
      <c r="T25" s="93">
        <v>28736848</v>
      </c>
      <c r="U25" s="93">
        <v>1305900</v>
      </c>
      <c r="V25" s="91">
        <v>27530</v>
      </c>
      <c r="W25" s="93">
        <v>27584406</v>
      </c>
      <c r="X25" s="93">
        <v>1258550</v>
      </c>
      <c r="Y25" s="91">
        <v>14732</v>
      </c>
      <c r="Z25" s="93">
        <v>15236628</v>
      </c>
      <c r="AA25" s="93">
        <v>669950</v>
      </c>
      <c r="AB25" s="91">
        <v>15472</v>
      </c>
      <c r="AC25" s="93">
        <v>17121676</v>
      </c>
      <c r="AD25" s="93">
        <v>702900</v>
      </c>
      <c r="AE25" s="22" t="s">
        <v>32</v>
      </c>
      <c r="AF25" s="68" t="s">
        <v>191</v>
      </c>
      <c r="AG25" s="91">
        <v>13429</v>
      </c>
      <c r="AH25" s="93">
        <v>18966863</v>
      </c>
      <c r="AI25" s="93">
        <v>629550</v>
      </c>
      <c r="AJ25" s="91">
        <v>18587</v>
      </c>
      <c r="AK25" s="93">
        <v>25582295</v>
      </c>
      <c r="AL25" s="93">
        <v>862000</v>
      </c>
      <c r="AM25" s="91">
        <v>13967</v>
      </c>
      <c r="AN25" s="93">
        <v>19170242</v>
      </c>
      <c r="AO25" s="93">
        <v>666450</v>
      </c>
      <c r="AP25" s="91">
        <v>16554</v>
      </c>
      <c r="AQ25" s="93">
        <v>21577670</v>
      </c>
      <c r="AR25" s="93">
        <v>788000</v>
      </c>
      <c r="AS25" s="22" t="s">
        <v>32</v>
      </c>
      <c r="AT25" s="68" t="s">
        <v>191</v>
      </c>
      <c r="AU25" s="91">
        <v>13923</v>
      </c>
      <c r="AV25" s="93">
        <v>18342103</v>
      </c>
      <c r="AW25" s="93">
        <v>666000</v>
      </c>
      <c r="AX25" s="91">
        <v>17230</v>
      </c>
      <c r="AY25" s="93">
        <v>21750887</v>
      </c>
      <c r="AZ25" s="93">
        <v>827250</v>
      </c>
      <c r="BA25" s="91">
        <v>13924</v>
      </c>
      <c r="BB25" s="93">
        <v>17315711</v>
      </c>
      <c r="BC25" s="93">
        <v>668100</v>
      </c>
      <c r="BD25" s="91">
        <v>19217</v>
      </c>
      <c r="BE25" s="93">
        <v>23901099</v>
      </c>
      <c r="BF25" s="93">
        <v>913150</v>
      </c>
      <c r="BG25" s="22" t="s">
        <v>32</v>
      </c>
      <c r="BH25" s="68" t="s">
        <v>191</v>
      </c>
      <c r="BI25" s="91">
        <v>13106</v>
      </c>
      <c r="BJ25" s="93">
        <v>16181689</v>
      </c>
      <c r="BK25" s="93">
        <v>617950</v>
      </c>
      <c r="BL25" s="91">
        <v>17296</v>
      </c>
      <c r="BM25" s="93">
        <v>21159049</v>
      </c>
      <c r="BN25" s="93">
        <v>818500</v>
      </c>
      <c r="BO25" s="91">
        <v>16059</v>
      </c>
      <c r="BP25" s="93">
        <v>19196405</v>
      </c>
      <c r="BQ25" s="93">
        <v>747850</v>
      </c>
      <c r="BR25" s="91">
        <v>19839</v>
      </c>
      <c r="BS25" s="93">
        <v>23847045</v>
      </c>
      <c r="BT25" s="93">
        <v>924150</v>
      </c>
      <c r="BU25" s="22" t="s">
        <v>32</v>
      </c>
      <c r="BV25" s="68" t="s">
        <v>191</v>
      </c>
      <c r="BW25" s="91">
        <v>19891</v>
      </c>
      <c r="BX25" s="93">
        <v>23193203</v>
      </c>
      <c r="BY25" s="93">
        <v>913650</v>
      </c>
      <c r="BZ25" s="91">
        <v>23769</v>
      </c>
      <c r="CA25" s="93">
        <v>28409876</v>
      </c>
      <c r="CB25" s="93">
        <v>1112150</v>
      </c>
      <c r="CC25" s="91">
        <v>22108</v>
      </c>
      <c r="CD25" s="93">
        <v>25572235</v>
      </c>
      <c r="CE25" s="93">
        <v>1021650</v>
      </c>
      <c r="CF25" s="91">
        <v>24982</v>
      </c>
      <c r="CG25" s="93">
        <v>28949950</v>
      </c>
      <c r="CH25" s="93">
        <v>1176300</v>
      </c>
      <c r="CI25" s="22" t="s">
        <v>32</v>
      </c>
      <c r="CJ25" s="68" t="s">
        <v>191</v>
      </c>
      <c r="CK25" s="91">
        <v>19883</v>
      </c>
      <c r="CL25" s="93">
        <v>22397323</v>
      </c>
      <c r="CM25" s="93">
        <v>914400</v>
      </c>
      <c r="CN25" s="91">
        <v>22081</v>
      </c>
      <c r="CO25" s="93">
        <v>24774485</v>
      </c>
      <c r="CP25" s="93">
        <v>1041500</v>
      </c>
      <c r="CQ25" s="91">
        <v>16492</v>
      </c>
      <c r="CR25" s="93">
        <v>18464682</v>
      </c>
      <c r="CS25" s="93">
        <v>763300</v>
      </c>
      <c r="CT25" s="91">
        <v>17969</v>
      </c>
      <c r="CU25" s="93">
        <v>19232864</v>
      </c>
      <c r="CV25" s="93">
        <v>834150</v>
      </c>
      <c r="CW25" s="22" t="s">
        <v>32</v>
      </c>
      <c r="CX25" s="68" t="s">
        <v>191</v>
      </c>
      <c r="CY25" s="91">
        <v>10815</v>
      </c>
      <c r="CZ25" s="93">
        <v>12154311</v>
      </c>
      <c r="DA25" s="93">
        <v>494250</v>
      </c>
      <c r="DB25" s="91">
        <v>11048</v>
      </c>
      <c r="DC25" s="93">
        <v>11801473</v>
      </c>
      <c r="DD25" s="93">
        <v>501400</v>
      </c>
      <c r="DE25" s="91">
        <v>10471</v>
      </c>
      <c r="DF25" s="93">
        <v>11298915</v>
      </c>
      <c r="DG25" s="93">
        <v>483850</v>
      </c>
      <c r="DH25" s="91">
        <v>11142</v>
      </c>
      <c r="DI25" s="93">
        <v>11776855</v>
      </c>
      <c r="DJ25" s="93">
        <v>500750</v>
      </c>
      <c r="DK25" s="22" t="s">
        <v>32</v>
      </c>
      <c r="DL25" s="68" t="s">
        <v>191</v>
      </c>
      <c r="DM25" s="91">
        <v>6853</v>
      </c>
      <c r="DN25" s="93">
        <v>7203759</v>
      </c>
      <c r="DO25" s="93">
        <v>293750</v>
      </c>
      <c r="DP25" s="91">
        <v>6854</v>
      </c>
      <c r="DQ25" s="93">
        <v>6635107</v>
      </c>
      <c r="DR25" s="93">
        <v>314350</v>
      </c>
      <c r="DS25" s="91">
        <v>4003</v>
      </c>
      <c r="DT25" s="93">
        <v>3927915</v>
      </c>
      <c r="DU25" s="93">
        <v>138600</v>
      </c>
      <c r="DV25" s="91">
        <v>3435</v>
      </c>
      <c r="DW25" s="93">
        <v>3073190</v>
      </c>
      <c r="DX25" s="93">
        <v>158550</v>
      </c>
      <c r="DY25" s="22" t="s">
        <v>32</v>
      </c>
      <c r="DZ25" s="68" t="s">
        <v>191</v>
      </c>
      <c r="EA25" s="91">
        <v>1688</v>
      </c>
      <c r="EB25" s="93">
        <v>1499900</v>
      </c>
      <c r="EC25" s="93">
        <v>52800</v>
      </c>
      <c r="ED25" s="91">
        <v>1436</v>
      </c>
      <c r="EE25" s="93">
        <v>1116333</v>
      </c>
      <c r="EF25" s="93">
        <v>63650</v>
      </c>
      <c r="EG25" s="22" t="s">
        <v>32</v>
      </c>
    </row>
    <row r="26" spans="1:137" ht="16.5" customHeight="1">
      <c r="A26" s="67" t="s">
        <v>222</v>
      </c>
      <c r="B26" s="87">
        <v>4169031</v>
      </c>
      <c r="C26" s="88">
        <v>4714794528</v>
      </c>
      <c r="D26" s="88">
        <v>197448260</v>
      </c>
      <c r="E26" s="85">
        <v>1948548</v>
      </c>
      <c r="F26" s="97">
        <v>2215180216</v>
      </c>
      <c r="G26" s="97">
        <v>91218520</v>
      </c>
      <c r="H26" s="85">
        <v>2220483</v>
      </c>
      <c r="I26" s="97">
        <v>2499614312</v>
      </c>
      <c r="J26" s="97">
        <v>106229740</v>
      </c>
      <c r="K26" s="85">
        <v>53627</v>
      </c>
      <c r="L26" s="97">
        <v>69234469</v>
      </c>
      <c r="M26" s="97">
        <v>2200600</v>
      </c>
      <c r="N26" s="85">
        <v>48935</v>
      </c>
      <c r="O26" s="97">
        <v>62914704</v>
      </c>
      <c r="P26" s="97">
        <v>2030030</v>
      </c>
      <c r="Q26" s="17" t="s">
        <v>237</v>
      </c>
      <c r="R26" s="67" t="s">
        <v>222</v>
      </c>
      <c r="S26" s="85">
        <f t="shared" ref="S26:AD26" si="36">SUM(S27:S30)</f>
        <v>198310</v>
      </c>
      <c r="T26" s="97">
        <f t="shared" si="36"/>
        <v>189857037</v>
      </c>
      <c r="U26" s="97">
        <f t="shared" si="36"/>
        <v>9637910</v>
      </c>
      <c r="V26" s="85">
        <f t="shared" si="36"/>
        <v>190646</v>
      </c>
      <c r="W26" s="97">
        <f t="shared" si="36"/>
        <v>180020294</v>
      </c>
      <c r="X26" s="97">
        <f t="shared" si="36"/>
        <v>9271360</v>
      </c>
      <c r="Y26" s="85">
        <f t="shared" si="36"/>
        <v>99483</v>
      </c>
      <c r="Z26" s="97">
        <f t="shared" si="36"/>
        <v>100100656</v>
      </c>
      <c r="AA26" s="97">
        <f t="shared" si="36"/>
        <v>4800950</v>
      </c>
      <c r="AB26" s="85">
        <f t="shared" si="36"/>
        <v>103388</v>
      </c>
      <c r="AC26" s="97">
        <f t="shared" si="36"/>
        <v>110586203</v>
      </c>
      <c r="AD26" s="97">
        <f t="shared" si="36"/>
        <v>4968070</v>
      </c>
      <c r="AE26" s="17" t="s">
        <v>237</v>
      </c>
      <c r="AF26" s="67" t="s">
        <v>222</v>
      </c>
      <c r="AG26" s="85">
        <f t="shared" ref="AG26:AR26" si="37">SUM(AG27:AG30)</f>
        <v>110793</v>
      </c>
      <c r="AH26" s="97">
        <f t="shared" si="37"/>
        <v>147290341</v>
      </c>
      <c r="AI26" s="97">
        <f t="shared" si="37"/>
        <v>5296370</v>
      </c>
      <c r="AJ26" s="85">
        <f t="shared" si="37"/>
        <v>147977</v>
      </c>
      <c r="AK26" s="97">
        <f t="shared" si="37"/>
        <v>192821538</v>
      </c>
      <c r="AL26" s="97">
        <f t="shared" si="37"/>
        <v>7015350</v>
      </c>
      <c r="AM26" s="85">
        <f t="shared" si="37"/>
        <v>140391</v>
      </c>
      <c r="AN26" s="97">
        <f t="shared" si="37"/>
        <v>185684090</v>
      </c>
      <c r="AO26" s="97">
        <f t="shared" si="37"/>
        <v>6812850</v>
      </c>
      <c r="AP26" s="85">
        <f t="shared" si="37"/>
        <v>177139</v>
      </c>
      <c r="AQ26" s="97">
        <f t="shared" si="37"/>
        <v>228071662</v>
      </c>
      <c r="AR26" s="97">
        <f t="shared" si="37"/>
        <v>8530530</v>
      </c>
      <c r="AS26" s="17" t="s">
        <v>237</v>
      </c>
      <c r="AT26" s="67" t="s">
        <v>222</v>
      </c>
      <c r="AU26" s="85">
        <f t="shared" ref="AU26:BF26" si="38">SUM(AU27:AU30)</f>
        <v>130218</v>
      </c>
      <c r="AV26" s="97">
        <f t="shared" si="38"/>
        <v>165449085</v>
      </c>
      <c r="AW26" s="97">
        <f t="shared" si="38"/>
        <v>6367990</v>
      </c>
      <c r="AX26" s="85">
        <f t="shared" si="38"/>
        <v>165809</v>
      </c>
      <c r="AY26" s="97">
        <f t="shared" si="38"/>
        <v>202590263</v>
      </c>
      <c r="AZ26" s="97">
        <f t="shared" si="38"/>
        <v>8095980</v>
      </c>
      <c r="BA26" s="85">
        <f t="shared" si="38"/>
        <v>139553</v>
      </c>
      <c r="BB26" s="97">
        <f t="shared" si="38"/>
        <v>170548254</v>
      </c>
      <c r="BC26" s="97">
        <f t="shared" si="38"/>
        <v>6804080</v>
      </c>
      <c r="BD26" s="85">
        <f t="shared" si="38"/>
        <v>175847</v>
      </c>
      <c r="BE26" s="97">
        <f t="shared" si="38"/>
        <v>209923601</v>
      </c>
      <c r="BF26" s="97">
        <f t="shared" si="38"/>
        <v>8544040</v>
      </c>
      <c r="BG26" s="17" t="s">
        <v>237</v>
      </c>
      <c r="BH26" s="67" t="s">
        <v>222</v>
      </c>
      <c r="BI26" s="85">
        <f t="shared" ref="BI26:BT26" si="39">SUM(BI27:BI30)</f>
        <v>129431</v>
      </c>
      <c r="BJ26" s="97">
        <f t="shared" si="39"/>
        <v>153749773</v>
      </c>
      <c r="BK26" s="97">
        <f t="shared" si="39"/>
        <v>6230760</v>
      </c>
      <c r="BL26" s="85">
        <f t="shared" si="39"/>
        <v>161198</v>
      </c>
      <c r="BM26" s="97">
        <f t="shared" si="39"/>
        <v>190065565</v>
      </c>
      <c r="BN26" s="97">
        <f t="shared" si="39"/>
        <v>7762020</v>
      </c>
      <c r="BO26" s="85">
        <f t="shared" si="39"/>
        <v>140053</v>
      </c>
      <c r="BP26" s="97">
        <f t="shared" si="39"/>
        <v>162439176</v>
      </c>
      <c r="BQ26" s="97">
        <f t="shared" si="39"/>
        <v>6563280</v>
      </c>
      <c r="BR26" s="85">
        <f t="shared" si="39"/>
        <v>164003</v>
      </c>
      <c r="BS26" s="97">
        <f t="shared" si="39"/>
        <v>189588818</v>
      </c>
      <c r="BT26" s="97">
        <f t="shared" si="39"/>
        <v>7849760</v>
      </c>
      <c r="BU26" s="17" t="s">
        <v>237</v>
      </c>
      <c r="BV26" s="67" t="s">
        <v>222</v>
      </c>
      <c r="BW26" s="85">
        <f t="shared" ref="BW26:CH26" si="40">SUM(BW27:BW30)</f>
        <v>159126</v>
      </c>
      <c r="BX26" s="97">
        <f t="shared" si="40"/>
        <v>179366410</v>
      </c>
      <c r="BY26" s="97">
        <f t="shared" si="40"/>
        <v>7372610</v>
      </c>
      <c r="BZ26" s="85">
        <f t="shared" si="40"/>
        <v>182131</v>
      </c>
      <c r="CA26" s="97">
        <f t="shared" si="40"/>
        <v>207417613</v>
      </c>
      <c r="CB26" s="97">
        <f t="shared" si="40"/>
        <v>8723080</v>
      </c>
      <c r="CC26" s="85">
        <f t="shared" si="40"/>
        <v>165658</v>
      </c>
      <c r="CD26" s="97">
        <f t="shared" si="40"/>
        <v>185172386</v>
      </c>
      <c r="CE26" s="97">
        <f t="shared" si="40"/>
        <v>7622860</v>
      </c>
      <c r="CF26" s="85">
        <f t="shared" si="40"/>
        <v>185996</v>
      </c>
      <c r="CG26" s="97">
        <f t="shared" si="40"/>
        <v>205705001</v>
      </c>
      <c r="CH26" s="97">
        <f t="shared" si="40"/>
        <v>8963850</v>
      </c>
      <c r="CI26" s="17" t="s">
        <v>237</v>
      </c>
      <c r="CJ26" s="67" t="s">
        <v>222</v>
      </c>
      <c r="CK26" s="85">
        <f t="shared" ref="CK26:CV26" si="41">SUM(CK27:CK30)</f>
        <v>149951</v>
      </c>
      <c r="CL26" s="97">
        <f t="shared" si="41"/>
        <v>164215733</v>
      </c>
      <c r="CM26" s="97">
        <f t="shared" si="41"/>
        <v>6900560</v>
      </c>
      <c r="CN26" s="85">
        <f t="shared" si="41"/>
        <v>159359</v>
      </c>
      <c r="CO26" s="97">
        <f t="shared" si="41"/>
        <v>169602616</v>
      </c>
      <c r="CP26" s="97">
        <f t="shared" si="41"/>
        <v>7679860</v>
      </c>
      <c r="CQ26" s="85">
        <f t="shared" si="41"/>
        <v>115832</v>
      </c>
      <c r="CR26" s="97">
        <f t="shared" si="41"/>
        <v>124680872</v>
      </c>
      <c r="CS26" s="97">
        <f t="shared" si="41"/>
        <v>5313130</v>
      </c>
      <c r="CT26" s="85">
        <f t="shared" si="41"/>
        <v>122376</v>
      </c>
      <c r="CU26" s="97">
        <f t="shared" si="41"/>
        <v>125665929</v>
      </c>
      <c r="CV26" s="97">
        <f t="shared" si="41"/>
        <v>5843980</v>
      </c>
      <c r="CW26" s="17" t="s">
        <v>237</v>
      </c>
      <c r="CX26" s="67" t="s">
        <v>222</v>
      </c>
      <c r="CY26" s="85">
        <f t="shared" ref="CY26:DJ26" si="42">SUM(CY27:CY30)</f>
        <v>72253</v>
      </c>
      <c r="CZ26" s="97">
        <f t="shared" si="42"/>
        <v>76612918</v>
      </c>
      <c r="DA26" s="97">
        <f t="shared" si="42"/>
        <v>3333040</v>
      </c>
      <c r="DB26" s="85">
        <f t="shared" si="42"/>
        <v>79821</v>
      </c>
      <c r="DC26" s="97">
        <f t="shared" si="42"/>
        <v>80928868</v>
      </c>
      <c r="DD26" s="97">
        <f t="shared" si="42"/>
        <v>3730290</v>
      </c>
      <c r="DE26" s="85">
        <f t="shared" si="42"/>
        <v>62978</v>
      </c>
      <c r="DF26" s="97">
        <f t="shared" si="42"/>
        <v>64805643</v>
      </c>
      <c r="DG26" s="97">
        <f t="shared" si="42"/>
        <v>2964490</v>
      </c>
      <c r="DH26" s="85">
        <f t="shared" si="42"/>
        <v>74481</v>
      </c>
      <c r="DI26" s="97">
        <f t="shared" si="42"/>
        <v>72696189</v>
      </c>
      <c r="DJ26" s="97">
        <f t="shared" si="42"/>
        <v>3460430</v>
      </c>
      <c r="DK26" s="17" t="s">
        <v>237</v>
      </c>
      <c r="DL26" s="67" t="s">
        <v>222</v>
      </c>
      <c r="DM26" s="85">
        <f t="shared" ref="DM26:DX26" si="43">SUM(DM27:DM30)</f>
        <v>42692</v>
      </c>
      <c r="DN26" s="97">
        <f t="shared" si="43"/>
        <v>41505882</v>
      </c>
      <c r="DO26" s="97">
        <f t="shared" si="43"/>
        <v>1876300</v>
      </c>
      <c r="DP26" s="85">
        <f t="shared" si="43"/>
        <v>48269</v>
      </c>
      <c r="DQ26" s="97">
        <f t="shared" si="43"/>
        <v>43644011</v>
      </c>
      <c r="DR26" s="97">
        <f t="shared" si="43"/>
        <v>2254790</v>
      </c>
      <c r="DS26" s="85">
        <f t="shared" si="43"/>
        <v>26153</v>
      </c>
      <c r="DT26" s="97">
        <f t="shared" si="43"/>
        <v>23932654</v>
      </c>
      <c r="DU26" s="97">
        <f t="shared" si="43"/>
        <v>809370</v>
      </c>
      <c r="DV26" s="85">
        <f t="shared" si="43"/>
        <v>24143</v>
      </c>
      <c r="DW26" s="97">
        <f t="shared" si="43"/>
        <v>20516972</v>
      </c>
      <c r="DX26" s="97">
        <f t="shared" si="43"/>
        <v>1106220</v>
      </c>
      <c r="DY26" s="17" t="s">
        <v>237</v>
      </c>
      <c r="DZ26" s="67" t="s">
        <v>222</v>
      </c>
      <c r="EA26" s="85">
        <f t="shared" ref="EA26:EF26" si="44">SUM(EA27:EA30)</f>
        <v>12046</v>
      </c>
      <c r="EB26" s="97">
        <f t="shared" si="44"/>
        <v>10534837</v>
      </c>
      <c r="EC26" s="97">
        <f t="shared" si="44"/>
        <v>311370</v>
      </c>
      <c r="ED26" s="85">
        <f t="shared" si="44"/>
        <v>8965</v>
      </c>
      <c r="EE26" s="97">
        <f t="shared" si="44"/>
        <v>6854465</v>
      </c>
      <c r="EF26" s="97">
        <f t="shared" si="44"/>
        <v>400100</v>
      </c>
      <c r="EG26" s="17" t="s">
        <v>237</v>
      </c>
    </row>
    <row r="27" spans="1:137" ht="15.75" customHeight="1">
      <c r="A27" s="68" t="s">
        <v>277</v>
      </c>
      <c r="B27" s="89">
        <v>2617810</v>
      </c>
      <c r="C27" s="90">
        <v>2939735733</v>
      </c>
      <c r="D27" s="90">
        <v>123825170</v>
      </c>
      <c r="E27" s="91">
        <v>1225503</v>
      </c>
      <c r="F27" s="92">
        <v>1381516279</v>
      </c>
      <c r="G27" s="92">
        <v>57280150</v>
      </c>
      <c r="H27" s="91">
        <v>1392307</v>
      </c>
      <c r="I27" s="93">
        <v>1558219454</v>
      </c>
      <c r="J27" s="93">
        <v>66545020</v>
      </c>
      <c r="K27" s="91">
        <v>33689</v>
      </c>
      <c r="L27" s="93">
        <v>42409205</v>
      </c>
      <c r="M27" s="93">
        <v>1386750</v>
      </c>
      <c r="N27" s="91">
        <v>30755</v>
      </c>
      <c r="O27" s="93">
        <v>38519666</v>
      </c>
      <c r="P27" s="93">
        <v>1274330</v>
      </c>
      <c r="Q27" s="22" t="s">
        <v>34</v>
      </c>
      <c r="R27" s="68" t="s">
        <v>277</v>
      </c>
      <c r="S27" s="91">
        <v>114049</v>
      </c>
      <c r="T27" s="93">
        <v>107447576</v>
      </c>
      <c r="U27" s="93">
        <v>5552310</v>
      </c>
      <c r="V27" s="91">
        <v>110435</v>
      </c>
      <c r="W27" s="93">
        <v>102883351</v>
      </c>
      <c r="X27" s="93">
        <v>5380410</v>
      </c>
      <c r="Y27" s="91">
        <v>57334</v>
      </c>
      <c r="Z27" s="93">
        <v>58053491</v>
      </c>
      <c r="AA27" s="93">
        <v>2773400</v>
      </c>
      <c r="AB27" s="91">
        <v>60037</v>
      </c>
      <c r="AC27" s="93">
        <v>64765430</v>
      </c>
      <c r="AD27" s="93">
        <v>2883370</v>
      </c>
      <c r="AE27" s="22" t="s">
        <v>34</v>
      </c>
      <c r="AF27" s="68" t="s">
        <v>277</v>
      </c>
      <c r="AG27" s="91">
        <v>68544</v>
      </c>
      <c r="AH27" s="93">
        <v>90145198</v>
      </c>
      <c r="AI27" s="93">
        <v>3267770</v>
      </c>
      <c r="AJ27" s="91">
        <v>91998</v>
      </c>
      <c r="AK27" s="93">
        <v>118938413</v>
      </c>
      <c r="AL27" s="93">
        <v>4354680</v>
      </c>
      <c r="AM27" s="91">
        <v>91118</v>
      </c>
      <c r="AN27" s="93">
        <v>119572306</v>
      </c>
      <c r="AO27" s="93">
        <v>4419850</v>
      </c>
      <c r="AP27" s="91">
        <v>119590</v>
      </c>
      <c r="AQ27" s="93">
        <v>152869345</v>
      </c>
      <c r="AR27" s="93">
        <v>5756430</v>
      </c>
      <c r="AS27" s="22" t="s">
        <v>34</v>
      </c>
      <c r="AT27" s="68" t="s">
        <v>277</v>
      </c>
      <c r="AU27" s="91">
        <v>87798</v>
      </c>
      <c r="AV27" s="93">
        <v>111088388</v>
      </c>
      <c r="AW27" s="93">
        <v>4295990</v>
      </c>
      <c r="AX27" s="91">
        <v>111013</v>
      </c>
      <c r="AY27" s="93">
        <v>134902639</v>
      </c>
      <c r="AZ27" s="93">
        <v>5422630</v>
      </c>
      <c r="BA27" s="91">
        <v>95044</v>
      </c>
      <c r="BB27" s="93">
        <v>115831947</v>
      </c>
      <c r="BC27" s="93">
        <v>4634930</v>
      </c>
      <c r="BD27" s="91">
        <v>114363</v>
      </c>
      <c r="BE27" s="93">
        <v>136371940</v>
      </c>
      <c r="BF27" s="93">
        <v>5564240</v>
      </c>
      <c r="BG27" s="22" t="s">
        <v>34</v>
      </c>
      <c r="BH27" s="68" t="s">
        <v>277</v>
      </c>
      <c r="BI27" s="91">
        <v>83994</v>
      </c>
      <c r="BJ27" s="93">
        <v>99547472</v>
      </c>
      <c r="BK27" s="93">
        <v>4040660</v>
      </c>
      <c r="BL27" s="91">
        <v>102363</v>
      </c>
      <c r="BM27" s="93">
        <v>119712772</v>
      </c>
      <c r="BN27" s="93">
        <v>4927870</v>
      </c>
      <c r="BO27" s="91">
        <v>89002</v>
      </c>
      <c r="BP27" s="93">
        <v>103177291</v>
      </c>
      <c r="BQ27" s="93">
        <v>4154480</v>
      </c>
      <c r="BR27" s="91">
        <v>104005</v>
      </c>
      <c r="BS27" s="93">
        <v>119717671</v>
      </c>
      <c r="BT27" s="93">
        <v>4965310</v>
      </c>
      <c r="BU27" s="22" t="s">
        <v>34</v>
      </c>
      <c r="BV27" s="68" t="s">
        <v>277</v>
      </c>
      <c r="BW27" s="91">
        <v>100600</v>
      </c>
      <c r="BX27" s="93">
        <v>112198901</v>
      </c>
      <c r="BY27" s="93">
        <v>4645160</v>
      </c>
      <c r="BZ27" s="91">
        <v>116724</v>
      </c>
      <c r="CA27" s="93">
        <v>131956966</v>
      </c>
      <c r="CB27" s="93">
        <v>5580780</v>
      </c>
      <c r="CC27" s="91">
        <v>107881</v>
      </c>
      <c r="CD27" s="93">
        <v>118708092</v>
      </c>
      <c r="CE27" s="93">
        <v>4957810</v>
      </c>
      <c r="CF27" s="91">
        <v>120004</v>
      </c>
      <c r="CG27" s="93">
        <v>131323078</v>
      </c>
      <c r="CH27" s="93">
        <v>5783100</v>
      </c>
      <c r="CI27" s="22" t="s">
        <v>34</v>
      </c>
      <c r="CJ27" s="68" t="s">
        <v>277</v>
      </c>
      <c r="CK27" s="91">
        <v>96274</v>
      </c>
      <c r="CL27" s="93">
        <v>104410368</v>
      </c>
      <c r="CM27" s="93">
        <v>4418360</v>
      </c>
      <c r="CN27" s="91">
        <v>100860</v>
      </c>
      <c r="CO27" s="93">
        <v>106273422</v>
      </c>
      <c r="CP27" s="93">
        <v>4859810</v>
      </c>
      <c r="CQ27" s="91">
        <v>72279</v>
      </c>
      <c r="CR27" s="93">
        <v>75621686</v>
      </c>
      <c r="CS27" s="93">
        <v>3307880</v>
      </c>
      <c r="CT27" s="91">
        <v>74237</v>
      </c>
      <c r="CU27" s="93">
        <v>75033185</v>
      </c>
      <c r="CV27" s="93">
        <v>3539930</v>
      </c>
      <c r="CW27" s="22" t="s">
        <v>34</v>
      </c>
      <c r="CX27" s="68" t="s">
        <v>277</v>
      </c>
      <c r="CY27" s="91">
        <v>43255</v>
      </c>
      <c r="CZ27" s="93">
        <v>44328191</v>
      </c>
      <c r="DA27" s="93">
        <v>1992520</v>
      </c>
      <c r="DB27" s="91">
        <v>46094</v>
      </c>
      <c r="DC27" s="93">
        <v>45560550</v>
      </c>
      <c r="DD27" s="93">
        <v>2141090</v>
      </c>
      <c r="DE27" s="91">
        <v>36309</v>
      </c>
      <c r="DF27" s="93">
        <v>35665592</v>
      </c>
      <c r="DG27" s="93">
        <v>1713840</v>
      </c>
      <c r="DH27" s="91">
        <v>42146</v>
      </c>
      <c r="DI27" s="93">
        <v>39721430</v>
      </c>
      <c r="DJ27" s="93">
        <v>1934280</v>
      </c>
      <c r="DK27" s="22" t="s">
        <v>34</v>
      </c>
      <c r="DL27" s="68" t="s">
        <v>277</v>
      </c>
      <c r="DM27" s="91">
        <v>24275</v>
      </c>
      <c r="DN27" s="93">
        <v>22626122</v>
      </c>
      <c r="DO27" s="93">
        <v>1055500</v>
      </c>
      <c r="DP27" s="91">
        <v>27909</v>
      </c>
      <c r="DQ27" s="93">
        <v>24189833</v>
      </c>
      <c r="DR27" s="93">
        <v>1290540</v>
      </c>
      <c r="DS27" s="91">
        <v>16343</v>
      </c>
      <c r="DT27" s="93">
        <v>14185872</v>
      </c>
      <c r="DU27" s="93">
        <v>475420</v>
      </c>
      <c r="DV27" s="91">
        <v>14177</v>
      </c>
      <c r="DW27" s="93">
        <v>11370763</v>
      </c>
      <c r="DX27" s="93">
        <v>641270</v>
      </c>
      <c r="DY27" s="22" t="s">
        <v>34</v>
      </c>
      <c r="DZ27" s="68" t="s">
        <v>277</v>
      </c>
      <c r="EA27" s="91">
        <v>7715</v>
      </c>
      <c r="EB27" s="93">
        <v>6498581</v>
      </c>
      <c r="EC27" s="93">
        <v>187520</v>
      </c>
      <c r="ED27" s="91">
        <v>5597</v>
      </c>
      <c r="EE27" s="93">
        <v>4109000</v>
      </c>
      <c r="EF27" s="93">
        <v>244950</v>
      </c>
      <c r="EG27" s="22" t="s">
        <v>34</v>
      </c>
    </row>
    <row r="28" spans="1:137" ht="16.5" customHeight="1">
      <c r="A28" s="68" t="s">
        <v>192</v>
      </c>
      <c r="B28" s="89">
        <v>582809</v>
      </c>
      <c r="C28" s="90">
        <v>690008884</v>
      </c>
      <c r="D28" s="90">
        <v>27464600</v>
      </c>
      <c r="E28" s="91">
        <v>268629</v>
      </c>
      <c r="F28" s="92">
        <v>322923243</v>
      </c>
      <c r="G28" s="92">
        <v>12411000</v>
      </c>
      <c r="H28" s="91">
        <v>314180</v>
      </c>
      <c r="I28" s="93">
        <v>367085641</v>
      </c>
      <c r="J28" s="93">
        <v>15053600</v>
      </c>
      <c r="K28" s="91">
        <v>7870</v>
      </c>
      <c r="L28" s="93">
        <v>11124765</v>
      </c>
      <c r="M28" s="93">
        <v>308400</v>
      </c>
      <c r="N28" s="91">
        <v>6772</v>
      </c>
      <c r="O28" s="93">
        <v>9645047</v>
      </c>
      <c r="P28" s="93">
        <v>269600</v>
      </c>
      <c r="Q28" s="22" t="s">
        <v>35</v>
      </c>
      <c r="R28" s="68" t="s">
        <v>192</v>
      </c>
      <c r="S28" s="91">
        <v>26691</v>
      </c>
      <c r="T28" s="93">
        <v>27109860</v>
      </c>
      <c r="U28" s="93">
        <v>1308850</v>
      </c>
      <c r="V28" s="91">
        <v>25148</v>
      </c>
      <c r="W28" s="93">
        <v>25109341</v>
      </c>
      <c r="X28" s="93">
        <v>1231900</v>
      </c>
      <c r="Y28" s="91">
        <v>13737</v>
      </c>
      <c r="Z28" s="93">
        <v>13570580</v>
      </c>
      <c r="AA28" s="93">
        <v>671450</v>
      </c>
      <c r="AB28" s="91">
        <v>13567</v>
      </c>
      <c r="AC28" s="93">
        <v>14353341</v>
      </c>
      <c r="AD28" s="93">
        <v>664950</v>
      </c>
      <c r="AE28" s="22" t="s">
        <v>35</v>
      </c>
      <c r="AF28" s="68" t="s">
        <v>192</v>
      </c>
      <c r="AG28" s="91">
        <v>14870</v>
      </c>
      <c r="AH28" s="93">
        <v>20674462</v>
      </c>
      <c r="AI28" s="93">
        <v>718750</v>
      </c>
      <c r="AJ28" s="91">
        <v>20522</v>
      </c>
      <c r="AK28" s="93">
        <v>27845324</v>
      </c>
      <c r="AL28" s="93">
        <v>984700</v>
      </c>
      <c r="AM28" s="91">
        <v>18090</v>
      </c>
      <c r="AN28" s="93">
        <v>25290027</v>
      </c>
      <c r="AO28" s="93">
        <v>877900</v>
      </c>
      <c r="AP28" s="91">
        <v>22983</v>
      </c>
      <c r="AQ28" s="93">
        <v>31253110</v>
      </c>
      <c r="AR28" s="93">
        <v>1110050</v>
      </c>
      <c r="AS28" s="22" t="s">
        <v>35</v>
      </c>
      <c r="AT28" s="68" t="s">
        <v>192</v>
      </c>
      <c r="AU28" s="91">
        <v>16067</v>
      </c>
      <c r="AV28" s="93">
        <v>21776945</v>
      </c>
      <c r="AW28" s="93">
        <v>785100</v>
      </c>
      <c r="AX28" s="91">
        <v>22050</v>
      </c>
      <c r="AY28" s="93">
        <v>28313907</v>
      </c>
      <c r="AZ28" s="93">
        <v>1076050</v>
      </c>
      <c r="BA28" s="91">
        <v>16980</v>
      </c>
      <c r="BB28" s="93">
        <v>21774017</v>
      </c>
      <c r="BC28" s="93">
        <v>827100</v>
      </c>
      <c r="BD28" s="91">
        <v>23644</v>
      </c>
      <c r="BE28" s="93">
        <v>28978120</v>
      </c>
      <c r="BF28" s="93">
        <v>1148000</v>
      </c>
      <c r="BG28" s="22" t="s">
        <v>35</v>
      </c>
      <c r="BH28" s="68" t="s">
        <v>192</v>
      </c>
      <c r="BI28" s="91">
        <v>17164</v>
      </c>
      <c r="BJ28" s="93">
        <v>21410787</v>
      </c>
      <c r="BK28" s="93">
        <v>826300</v>
      </c>
      <c r="BL28" s="91">
        <v>22984</v>
      </c>
      <c r="BM28" s="93">
        <v>28203308</v>
      </c>
      <c r="BN28" s="93">
        <v>1112750</v>
      </c>
      <c r="BO28" s="91">
        <v>19667</v>
      </c>
      <c r="BP28" s="93">
        <v>23847164</v>
      </c>
      <c r="BQ28" s="93">
        <v>921850</v>
      </c>
      <c r="BR28" s="91">
        <v>24296</v>
      </c>
      <c r="BS28" s="93">
        <v>28753820</v>
      </c>
      <c r="BT28" s="93">
        <v>1175400</v>
      </c>
      <c r="BU28" s="22" t="s">
        <v>35</v>
      </c>
      <c r="BV28" s="68" t="s">
        <v>192</v>
      </c>
      <c r="BW28" s="91">
        <v>23305</v>
      </c>
      <c r="BX28" s="93">
        <v>27839071</v>
      </c>
      <c r="BY28" s="93">
        <v>1070700</v>
      </c>
      <c r="BZ28" s="91">
        <v>26896</v>
      </c>
      <c r="CA28" s="93">
        <v>31781216</v>
      </c>
      <c r="CB28" s="93">
        <v>1297100</v>
      </c>
      <c r="CC28" s="91">
        <v>23678</v>
      </c>
      <c r="CD28" s="93">
        <v>28653995</v>
      </c>
      <c r="CE28" s="93">
        <v>1064650</v>
      </c>
      <c r="CF28" s="91">
        <v>27216</v>
      </c>
      <c r="CG28" s="93">
        <v>31176971</v>
      </c>
      <c r="CH28" s="93">
        <v>1312650</v>
      </c>
      <c r="CI28" s="22" t="s">
        <v>35</v>
      </c>
      <c r="CJ28" s="68" t="s">
        <v>192</v>
      </c>
      <c r="CK28" s="91">
        <v>22472</v>
      </c>
      <c r="CL28" s="93">
        <v>25731273</v>
      </c>
      <c r="CM28" s="93">
        <v>1012600</v>
      </c>
      <c r="CN28" s="91">
        <v>23905</v>
      </c>
      <c r="CO28" s="93">
        <v>26369029</v>
      </c>
      <c r="CP28" s="93">
        <v>1151400</v>
      </c>
      <c r="CQ28" s="91">
        <v>16680</v>
      </c>
      <c r="CR28" s="93">
        <v>19885058</v>
      </c>
      <c r="CS28" s="93">
        <v>732350</v>
      </c>
      <c r="CT28" s="91">
        <v>18926</v>
      </c>
      <c r="CU28" s="93">
        <v>20198350</v>
      </c>
      <c r="CV28" s="93">
        <v>901100</v>
      </c>
      <c r="CW28" s="22" t="s">
        <v>35</v>
      </c>
      <c r="CX28" s="68" t="s">
        <v>192</v>
      </c>
      <c r="CY28" s="91">
        <v>10492</v>
      </c>
      <c r="CZ28" s="93">
        <v>11926042</v>
      </c>
      <c r="DA28" s="93">
        <v>466200</v>
      </c>
      <c r="DB28" s="91">
        <v>12074</v>
      </c>
      <c r="DC28" s="93">
        <v>12485844</v>
      </c>
      <c r="DD28" s="93">
        <v>561050</v>
      </c>
      <c r="DE28" s="91">
        <v>8851</v>
      </c>
      <c r="DF28" s="93">
        <v>9868902</v>
      </c>
      <c r="DG28" s="93">
        <v>400000</v>
      </c>
      <c r="DH28" s="91">
        <v>11045</v>
      </c>
      <c r="DI28" s="93">
        <v>11278992</v>
      </c>
      <c r="DJ28" s="93">
        <v>506750</v>
      </c>
      <c r="DK28" s="22" t="s">
        <v>35</v>
      </c>
      <c r="DL28" s="68" t="s">
        <v>192</v>
      </c>
      <c r="DM28" s="91">
        <v>6266</v>
      </c>
      <c r="DN28" s="93">
        <v>6648180</v>
      </c>
      <c r="DO28" s="93">
        <v>260200</v>
      </c>
      <c r="DP28" s="91">
        <v>7249</v>
      </c>
      <c r="DQ28" s="93">
        <v>6912614</v>
      </c>
      <c r="DR28" s="93">
        <v>333650</v>
      </c>
      <c r="DS28" s="91">
        <v>3855</v>
      </c>
      <c r="DT28" s="93">
        <v>3955477</v>
      </c>
      <c r="DU28" s="93">
        <v>110800</v>
      </c>
      <c r="DV28" s="91">
        <v>3615</v>
      </c>
      <c r="DW28" s="93">
        <v>3335887</v>
      </c>
      <c r="DX28" s="93">
        <v>161300</v>
      </c>
      <c r="DY28" s="22" t="s">
        <v>35</v>
      </c>
      <c r="DZ28" s="68" t="s">
        <v>192</v>
      </c>
      <c r="EA28" s="91">
        <v>1894</v>
      </c>
      <c r="EB28" s="93">
        <v>1836638</v>
      </c>
      <c r="EC28" s="93">
        <v>47800</v>
      </c>
      <c r="ED28" s="91">
        <v>1288</v>
      </c>
      <c r="EE28" s="93">
        <v>1091420</v>
      </c>
      <c r="EF28" s="93">
        <v>55200</v>
      </c>
      <c r="EG28" s="22" t="s">
        <v>35</v>
      </c>
    </row>
    <row r="29" spans="1:137" ht="15.75" customHeight="1">
      <c r="A29" s="68" t="s">
        <v>193</v>
      </c>
      <c r="B29" s="89">
        <v>600177</v>
      </c>
      <c r="C29" s="90">
        <v>666295832</v>
      </c>
      <c r="D29" s="90">
        <v>28582320</v>
      </c>
      <c r="E29" s="91">
        <v>280633</v>
      </c>
      <c r="F29" s="92">
        <v>312808636</v>
      </c>
      <c r="G29" s="92">
        <v>13309900</v>
      </c>
      <c r="H29" s="91">
        <v>319544</v>
      </c>
      <c r="I29" s="93">
        <v>353487196</v>
      </c>
      <c r="J29" s="93">
        <v>15272420</v>
      </c>
      <c r="K29" s="91">
        <v>7910</v>
      </c>
      <c r="L29" s="93">
        <v>10680643</v>
      </c>
      <c r="M29" s="93">
        <v>332750</v>
      </c>
      <c r="N29" s="91">
        <v>7494</v>
      </c>
      <c r="O29" s="93">
        <v>9993089</v>
      </c>
      <c r="P29" s="93">
        <v>318800</v>
      </c>
      <c r="Q29" s="22" t="s">
        <v>36</v>
      </c>
      <c r="R29" s="68" t="s">
        <v>193</v>
      </c>
      <c r="S29" s="91">
        <v>36932</v>
      </c>
      <c r="T29" s="93">
        <v>35891185</v>
      </c>
      <c r="U29" s="93">
        <v>1787850</v>
      </c>
      <c r="V29" s="91">
        <v>34896</v>
      </c>
      <c r="W29" s="93">
        <v>33132784</v>
      </c>
      <c r="X29" s="93">
        <v>1689200</v>
      </c>
      <c r="Y29" s="91">
        <v>17633</v>
      </c>
      <c r="Z29" s="93">
        <v>17918318</v>
      </c>
      <c r="AA29" s="93">
        <v>845850</v>
      </c>
      <c r="AB29" s="91">
        <v>19130</v>
      </c>
      <c r="AC29" s="93">
        <v>20415257</v>
      </c>
      <c r="AD29" s="93">
        <v>915300</v>
      </c>
      <c r="AE29" s="22" t="s">
        <v>36</v>
      </c>
      <c r="AF29" s="68" t="s">
        <v>193</v>
      </c>
      <c r="AG29" s="91">
        <v>17794</v>
      </c>
      <c r="AH29" s="93">
        <v>23043226</v>
      </c>
      <c r="AI29" s="93">
        <v>846750</v>
      </c>
      <c r="AJ29" s="91">
        <v>22822</v>
      </c>
      <c r="AK29" s="93">
        <v>28824724</v>
      </c>
      <c r="AL29" s="93">
        <v>1075520</v>
      </c>
      <c r="AM29" s="91">
        <v>19977</v>
      </c>
      <c r="AN29" s="93">
        <v>25558381</v>
      </c>
      <c r="AO29" s="93">
        <v>969400</v>
      </c>
      <c r="AP29" s="91">
        <v>21605</v>
      </c>
      <c r="AQ29" s="93">
        <v>26694947</v>
      </c>
      <c r="AR29" s="93">
        <v>1035300</v>
      </c>
      <c r="AS29" s="22" t="s">
        <v>36</v>
      </c>
      <c r="AT29" s="68" t="s">
        <v>193</v>
      </c>
      <c r="AU29" s="91">
        <v>17404</v>
      </c>
      <c r="AV29" s="93">
        <v>21167867</v>
      </c>
      <c r="AW29" s="93">
        <v>846800</v>
      </c>
      <c r="AX29" s="91">
        <v>21526</v>
      </c>
      <c r="AY29" s="93">
        <v>25326929</v>
      </c>
      <c r="AZ29" s="93">
        <v>1048500</v>
      </c>
      <c r="BA29" s="91">
        <v>17954</v>
      </c>
      <c r="BB29" s="93">
        <v>20845932</v>
      </c>
      <c r="BC29" s="93">
        <v>874850</v>
      </c>
      <c r="BD29" s="91">
        <v>24869</v>
      </c>
      <c r="BE29" s="93">
        <v>28673950</v>
      </c>
      <c r="BF29" s="93">
        <v>1199650</v>
      </c>
      <c r="BG29" s="22" t="s">
        <v>36</v>
      </c>
      <c r="BH29" s="68" t="s">
        <v>193</v>
      </c>
      <c r="BI29" s="91">
        <v>18444</v>
      </c>
      <c r="BJ29" s="93">
        <v>21062201</v>
      </c>
      <c r="BK29" s="93">
        <v>887750</v>
      </c>
      <c r="BL29" s="91">
        <v>22924</v>
      </c>
      <c r="BM29" s="93">
        <v>26601153</v>
      </c>
      <c r="BN29" s="93">
        <v>1095950</v>
      </c>
      <c r="BO29" s="91">
        <v>19171</v>
      </c>
      <c r="BP29" s="93">
        <v>21343866</v>
      </c>
      <c r="BQ29" s="93">
        <v>904350</v>
      </c>
      <c r="BR29" s="91">
        <v>21681</v>
      </c>
      <c r="BS29" s="93">
        <v>24717343</v>
      </c>
      <c r="BT29" s="93">
        <v>1033500</v>
      </c>
      <c r="BU29" s="22" t="s">
        <v>36</v>
      </c>
      <c r="BV29" s="68" t="s">
        <v>193</v>
      </c>
      <c r="BW29" s="91">
        <v>20721</v>
      </c>
      <c r="BX29" s="93">
        <v>22733645</v>
      </c>
      <c r="BY29" s="93">
        <v>971400</v>
      </c>
      <c r="BZ29" s="91">
        <v>23458</v>
      </c>
      <c r="CA29" s="93">
        <v>26188773</v>
      </c>
      <c r="CB29" s="93">
        <v>1117400</v>
      </c>
      <c r="CC29" s="91">
        <v>19899</v>
      </c>
      <c r="CD29" s="93">
        <v>21806257</v>
      </c>
      <c r="CE29" s="93">
        <v>932950</v>
      </c>
      <c r="CF29" s="91">
        <v>23237</v>
      </c>
      <c r="CG29" s="93">
        <v>25479086</v>
      </c>
      <c r="CH29" s="93">
        <v>1114850</v>
      </c>
      <c r="CI29" s="22" t="s">
        <v>36</v>
      </c>
      <c r="CJ29" s="68" t="s">
        <v>193</v>
      </c>
      <c r="CK29" s="91">
        <v>18406</v>
      </c>
      <c r="CL29" s="93">
        <v>19651209</v>
      </c>
      <c r="CM29" s="93">
        <v>868250</v>
      </c>
      <c r="CN29" s="91">
        <v>20971</v>
      </c>
      <c r="CO29" s="93">
        <v>21909415</v>
      </c>
      <c r="CP29" s="93">
        <v>1010600</v>
      </c>
      <c r="CQ29" s="91">
        <v>15739</v>
      </c>
      <c r="CR29" s="93">
        <v>16759926</v>
      </c>
      <c r="CS29" s="93">
        <v>747550</v>
      </c>
      <c r="CT29" s="91">
        <v>17667</v>
      </c>
      <c r="CU29" s="93">
        <v>18079032</v>
      </c>
      <c r="CV29" s="93">
        <v>843450</v>
      </c>
      <c r="CW29" s="22" t="s">
        <v>36</v>
      </c>
      <c r="CX29" s="68" t="s">
        <v>193</v>
      </c>
      <c r="CY29" s="91">
        <v>11116</v>
      </c>
      <c r="CZ29" s="93">
        <v>12170931</v>
      </c>
      <c r="DA29" s="93">
        <v>525000</v>
      </c>
      <c r="DB29" s="91">
        <v>13055</v>
      </c>
      <c r="DC29" s="93">
        <v>13732762</v>
      </c>
      <c r="DD29" s="93">
        <v>616000</v>
      </c>
      <c r="DE29" s="91">
        <v>10197</v>
      </c>
      <c r="DF29" s="93">
        <v>10848337</v>
      </c>
      <c r="DG29" s="93">
        <v>486400</v>
      </c>
      <c r="DH29" s="91">
        <v>12113</v>
      </c>
      <c r="DI29" s="93">
        <v>12362203</v>
      </c>
      <c r="DJ29" s="93">
        <v>578750</v>
      </c>
      <c r="DK29" s="22" t="s">
        <v>36</v>
      </c>
      <c r="DL29" s="68" t="s">
        <v>193</v>
      </c>
      <c r="DM29" s="91">
        <v>6741</v>
      </c>
      <c r="DN29" s="93">
        <v>6814290</v>
      </c>
      <c r="DO29" s="93">
        <v>311750</v>
      </c>
      <c r="DP29" s="91">
        <v>7510</v>
      </c>
      <c r="DQ29" s="93">
        <v>7289609</v>
      </c>
      <c r="DR29" s="93">
        <v>359550</v>
      </c>
      <c r="DS29" s="91">
        <v>3254</v>
      </c>
      <c r="DT29" s="93">
        <v>3249091</v>
      </c>
      <c r="DU29" s="93">
        <v>124450</v>
      </c>
      <c r="DV29" s="91">
        <v>3485</v>
      </c>
      <c r="DW29" s="93">
        <v>3187527</v>
      </c>
      <c r="DX29" s="93">
        <v>167400</v>
      </c>
      <c r="DY29" s="22" t="s">
        <v>36</v>
      </c>
      <c r="DZ29" s="68" t="s">
        <v>193</v>
      </c>
      <c r="EA29" s="91">
        <v>1341</v>
      </c>
      <c r="EB29" s="93">
        <v>1263331</v>
      </c>
      <c r="EC29" s="93">
        <v>45800</v>
      </c>
      <c r="ED29" s="91">
        <v>1101</v>
      </c>
      <c r="EE29" s="93">
        <v>878613</v>
      </c>
      <c r="EF29" s="93">
        <v>52700</v>
      </c>
      <c r="EG29" s="22" t="s">
        <v>36</v>
      </c>
    </row>
    <row r="30" spans="1:137" ht="16.5" customHeight="1">
      <c r="A30" s="68" t="s">
        <v>194</v>
      </c>
      <c r="B30" s="89">
        <v>368235</v>
      </c>
      <c r="C30" s="90">
        <v>418754079</v>
      </c>
      <c r="D30" s="90">
        <v>17576170</v>
      </c>
      <c r="E30" s="91">
        <v>173783</v>
      </c>
      <c r="F30" s="92">
        <v>197932058</v>
      </c>
      <c r="G30" s="92">
        <v>8217470</v>
      </c>
      <c r="H30" s="91">
        <v>194452</v>
      </c>
      <c r="I30" s="93">
        <v>220822021</v>
      </c>
      <c r="J30" s="93">
        <v>9358700</v>
      </c>
      <c r="K30" s="91">
        <v>4158</v>
      </c>
      <c r="L30" s="93">
        <v>5019856</v>
      </c>
      <c r="M30" s="93">
        <v>172700</v>
      </c>
      <c r="N30" s="91">
        <v>3914</v>
      </c>
      <c r="O30" s="93">
        <v>4756902</v>
      </c>
      <c r="P30" s="93">
        <v>167300</v>
      </c>
      <c r="Q30" s="22" t="s">
        <v>37</v>
      </c>
      <c r="R30" s="68" t="s">
        <v>194</v>
      </c>
      <c r="S30" s="91">
        <v>20638</v>
      </c>
      <c r="T30" s="93">
        <v>19408416</v>
      </c>
      <c r="U30" s="93">
        <v>988900</v>
      </c>
      <c r="V30" s="91">
        <v>20167</v>
      </c>
      <c r="W30" s="93">
        <v>18894818</v>
      </c>
      <c r="X30" s="93">
        <v>969850</v>
      </c>
      <c r="Y30" s="91">
        <v>10779</v>
      </c>
      <c r="Z30" s="93">
        <v>10558267</v>
      </c>
      <c r="AA30" s="93">
        <v>510250</v>
      </c>
      <c r="AB30" s="91">
        <v>10654</v>
      </c>
      <c r="AC30" s="93">
        <v>11052175</v>
      </c>
      <c r="AD30" s="93">
        <v>504450</v>
      </c>
      <c r="AE30" s="22" t="s">
        <v>37</v>
      </c>
      <c r="AF30" s="68" t="s">
        <v>194</v>
      </c>
      <c r="AG30" s="91">
        <v>9585</v>
      </c>
      <c r="AH30" s="93">
        <v>13427455</v>
      </c>
      <c r="AI30" s="93">
        <v>463100</v>
      </c>
      <c r="AJ30" s="91">
        <v>12635</v>
      </c>
      <c r="AK30" s="93">
        <v>17213077</v>
      </c>
      <c r="AL30" s="93">
        <v>600450</v>
      </c>
      <c r="AM30" s="91">
        <v>11206</v>
      </c>
      <c r="AN30" s="93">
        <v>15263376</v>
      </c>
      <c r="AO30" s="93">
        <v>545700</v>
      </c>
      <c r="AP30" s="91">
        <v>12961</v>
      </c>
      <c r="AQ30" s="93">
        <v>17254260</v>
      </c>
      <c r="AR30" s="93">
        <v>628750</v>
      </c>
      <c r="AS30" s="22" t="s">
        <v>37</v>
      </c>
      <c r="AT30" s="68" t="s">
        <v>194</v>
      </c>
      <c r="AU30" s="91">
        <v>8949</v>
      </c>
      <c r="AV30" s="93">
        <v>11415885</v>
      </c>
      <c r="AW30" s="93">
        <v>440100</v>
      </c>
      <c r="AX30" s="91">
        <v>11220</v>
      </c>
      <c r="AY30" s="93">
        <v>14046788</v>
      </c>
      <c r="AZ30" s="93">
        <v>548800</v>
      </c>
      <c r="BA30" s="91">
        <v>9575</v>
      </c>
      <c r="BB30" s="93">
        <v>12096358</v>
      </c>
      <c r="BC30" s="93">
        <v>467200</v>
      </c>
      <c r="BD30" s="91">
        <v>12971</v>
      </c>
      <c r="BE30" s="93">
        <v>15899591</v>
      </c>
      <c r="BF30" s="93">
        <v>632150</v>
      </c>
      <c r="BG30" s="22" t="s">
        <v>37</v>
      </c>
      <c r="BH30" s="68" t="s">
        <v>194</v>
      </c>
      <c r="BI30" s="91">
        <v>9829</v>
      </c>
      <c r="BJ30" s="93">
        <v>11729313</v>
      </c>
      <c r="BK30" s="93">
        <v>476050</v>
      </c>
      <c r="BL30" s="91">
        <v>12927</v>
      </c>
      <c r="BM30" s="93">
        <v>15548332</v>
      </c>
      <c r="BN30" s="93">
        <v>625450</v>
      </c>
      <c r="BO30" s="91">
        <v>12213</v>
      </c>
      <c r="BP30" s="93">
        <v>14070855</v>
      </c>
      <c r="BQ30" s="93">
        <v>582600</v>
      </c>
      <c r="BR30" s="91">
        <v>14021</v>
      </c>
      <c r="BS30" s="93">
        <v>16399984</v>
      </c>
      <c r="BT30" s="93">
        <v>675550</v>
      </c>
      <c r="BU30" s="22" t="s">
        <v>37</v>
      </c>
      <c r="BV30" s="68" t="s">
        <v>194</v>
      </c>
      <c r="BW30" s="91">
        <v>14500</v>
      </c>
      <c r="BX30" s="93">
        <v>16594793</v>
      </c>
      <c r="BY30" s="93">
        <v>685350</v>
      </c>
      <c r="BZ30" s="91">
        <v>15053</v>
      </c>
      <c r="CA30" s="93">
        <v>17490658</v>
      </c>
      <c r="CB30" s="93">
        <v>727800</v>
      </c>
      <c r="CC30" s="91">
        <v>14200</v>
      </c>
      <c r="CD30" s="93">
        <v>16004042</v>
      </c>
      <c r="CE30" s="93">
        <v>667450</v>
      </c>
      <c r="CF30" s="91">
        <v>15539</v>
      </c>
      <c r="CG30" s="93">
        <v>17725866</v>
      </c>
      <c r="CH30" s="93">
        <v>753250</v>
      </c>
      <c r="CI30" s="22" t="s">
        <v>37</v>
      </c>
      <c r="CJ30" s="68" t="s">
        <v>194</v>
      </c>
      <c r="CK30" s="91">
        <v>12799</v>
      </c>
      <c r="CL30" s="93">
        <v>14422883</v>
      </c>
      <c r="CM30" s="93">
        <v>601350</v>
      </c>
      <c r="CN30" s="91">
        <v>13623</v>
      </c>
      <c r="CO30" s="93">
        <v>15050750</v>
      </c>
      <c r="CP30" s="93">
        <v>658050</v>
      </c>
      <c r="CQ30" s="91">
        <v>11134</v>
      </c>
      <c r="CR30" s="93">
        <v>12414202</v>
      </c>
      <c r="CS30" s="93">
        <v>525350</v>
      </c>
      <c r="CT30" s="91">
        <v>11546</v>
      </c>
      <c r="CU30" s="93">
        <v>12355362</v>
      </c>
      <c r="CV30" s="93">
        <v>559500</v>
      </c>
      <c r="CW30" s="22" t="s">
        <v>37</v>
      </c>
      <c r="CX30" s="68" t="s">
        <v>194</v>
      </c>
      <c r="CY30" s="91">
        <v>7390</v>
      </c>
      <c r="CZ30" s="93">
        <v>8187754</v>
      </c>
      <c r="DA30" s="93">
        <v>349320</v>
      </c>
      <c r="DB30" s="91">
        <v>8598</v>
      </c>
      <c r="DC30" s="93">
        <v>9149712</v>
      </c>
      <c r="DD30" s="93">
        <v>412150</v>
      </c>
      <c r="DE30" s="91">
        <v>7621</v>
      </c>
      <c r="DF30" s="93">
        <v>8422812</v>
      </c>
      <c r="DG30" s="93">
        <v>364250</v>
      </c>
      <c r="DH30" s="91">
        <v>9177</v>
      </c>
      <c r="DI30" s="93">
        <v>9333564</v>
      </c>
      <c r="DJ30" s="93">
        <v>440650</v>
      </c>
      <c r="DK30" s="22" t="s">
        <v>37</v>
      </c>
      <c r="DL30" s="68" t="s">
        <v>194</v>
      </c>
      <c r="DM30" s="91">
        <v>5410</v>
      </c>
      <c r="DN30" s="93">
        <v>5417290</v>
      </c>
      <c r="DO30" s="93">
        <v>248850</v>
      </c>
      <c r="DP30" s="91">
        <v>5601</v>
      </c>
      <c r="DQ30" s="93">
        <v>5251955</v>
      </c>
      <c r="DR30" s="93">
        <v>271050</v>
      </c>
      <c r="DS30" s="91">
        <v>2701</v>
      </c>
      <c r="DT30" s="93">
        <v>2542214</v>
      </c>
      <c r="DU30" s="93">
        <v>98700</v>
      </c>
      <c r="DV30" s="91">
        <v>2866</v>
      </c>
      <c r="DW30" s="93">
        <v>2622795</v>
      </c>
      <c r="DX30" s="93">
        <v>136250</v>
      </c>
      <c r="DY30" s="22" t="s">
        <v>37</v>
      </c>
      <c r="DZ30" s="68" t="s">
        <v>194</v>
      </c>
      <c r="EA30" s="91">
        <v>1096</v>
      </c>
      <c r="EB30" s="93">
        <v>936287</v>
      </c>
      <c r="EC30" s="93">
        <v>30250</v>
      </c>
      <c r="ED30" s="91">
        <v>979</v>
      </c>
      <c r="EE30" s="93">
        <v>775432</v>
      </c>
      <c r="EF30" s="93">
        <v>47250</v>
      </c>
      <c r="EG30" s="22" t="s">
        <v>37</v>
      </c>
    </row>
    <row r="31" spans="1:137" ht="16.5" customHeight="1">
      <c r="A31" s="67" t="s">
        <v>224</v>
      </c>
      <c r="B31" s="87">
        <v>5073829</v>
      </c>
      <c r="C31" s="88">
        <v>5598167952</v>
      </c>
      <c r="D31" s="88">
        <v>230719180</v>
      </c>
      <c r="E31" s="85">
        <v>2366648</v>
      </c>
      <c r="F31" s="97">
        <v>2626854640</v>
      </c>
      <c r="G31" s="97">
        <v>105854820</v>
      </c>
      <c r="H31" s="85">
        <v>2707181</v>
      </c>
      <c r="I31" s="97">
        <v>2971313312</v>
      </c>
      <c r="J31" s="97">
        <v>124864360</v>
      </c>
      <c r="K31" s="85">
        <v>56785</v>
      </c>
      <c r="L31" s="97">
        <v>73244166</v>
      </c>
      <c r="M31" s="97">
        <v>2185300</v>
      </c>
      <c r="N31" s="85">
        <v>52524</v>
      </c>
      <c r="O31" s="97">
        <v>66195432</v>
      </c>
      <c r="P31" s="97">
        <v>2038400</v>
      </c>
      <c r="Q31" s="17" t="s">
        <v>238</v>
      </c>
      <c r="R31" s="67" t="s">
        <v>224</v>
      </c>
      <c r="S31" s="85">
        <f t="shared" ref="S31:AD31" si="45">SUM(S32:S34)</f>
        <v>215134</v>
      </c>
      <c r="T31" s="97">
        <f t="shared" si="45"/>
        <v>210616714</v>
      </c>
      <c r="U31" s="97">
        <f t="shared" si="45"/>
        <v>9824900</v>
      </c>
      <c r="V31" s="85">
        <f t="shared" si="45"/>
        <v>212138</v>
      </c>
      <c r="W31" s="97">
        <f t="shared" si="45"/>
        <v>203946885</v>
      </c>
      <c r="X31" s="97">
        <f t="shared" si="45"/>
        <v>9673300</v>
      </c>
      <c r="Y31" s="85">
        <f t="shared" si="45"/>
        <v>114326</v>
      </c>
      <c r="Z31" s="97">
        <f t="shared" si="45"/>
        <v>116043588</v>
      </c>
      <c r="AA31" s="97">
        <f t="shared" si="45"/>
        <v>5170400</v>
      </c>
      <c r="AB31" s="85">
        <f t="shared" si="45"/>
        <v>124708</v>
      </c>
      <c r="AC31" s="97">
        <f t="shared" si="45"/>
        <v>133396196</v>
      </c>
      <c r="AD31" s="97">
        <f t="shared" si="45"/>
        <v>5600450</v>
      </c>
      <c r="AE31" s="17" t="s">
        <v>238</v>
      </c>
      <c r="AF31" s="67" t="s">
        <v>224</v>
      </c>
      <c r="AG31" s="85">
        <f t="shared" ref="AG31:AR31" si="46">SUM(AG32:AG34)</f>
        <v>128929</v>
      </c>
      <c r="AH31" s="97">
        <f t="shared" si="46"/>
        <v>167220390</v>
      </c>
      <c r="AI31" s="97">
        <f t="shared" si="46"/>
        <v>5896550</v>
      </c>
      <c r="AJ31" s="85">
        <f t="shared" si="46"/>
        <v>174485</v>
      </c>
      <c r="AK31" s="97">
        <f t="shared" si="46"/>
        <v>221473207</v>
      </c>
      <c r="AL31" s="97">
        <f t="shared" si="46"/>
        <v>7909840</v>
      </c>
      <c r="AM31" s="85">
        <f t="shared" si="46"/>
        <v>162116</v>
      </c>
      <c r="AN31" s="97">
        <f t="shared" si="46"/>
        <v>210357669</v>
      </c>
      <c r="AO31" s="97">
        <f t="shared" si="46"/>
        <v>7591450</v>
      </c>
      <c r="AP31" s="85">
        <f t="shared" si="46"/>
        <v>211602</v>
      </c>
      <c r="AQ31" s="97">
        <f t="shared" si="46"/>
        <v>262093158</v>
      </c>
      <c r="AR31" s="97">
        <f t="shared" si="46"/>
        <v>9940620</v>
      </c>
      <c r="AS31" s="17" t="s">
        <v>238</v>
      </c>
      <c r="AT31" s="67" t="s">
        <v>224</v>
      </c>
      <c r="AU31" s="85">
        <f t="shared" ref="AU31:BF31" si="47">SUM(AU32:AU34)</f>
        <v>150344</v>
      </c>
      <c r="AV31" s="97">
        <f t="shared" si="47"/>
        <v>187832280</v>
      </c>
      <c r="AW31" s="97">
        <f t="shared" si="47"/>
        <v>7152400</v>
      </c>
      <c r="AX31" s="85">
        <f t="shared" si="47"/>
        <v>193350</v>
      </c>
      <c r="AY31" s="97">
        <f t="shared" si="47"/>
        <v>228696373</v>
      </c>
      <c r="AZ31" s="97">
        <f t="shared" si="47"/>
        <v>9240850</v>
      </c>
      <c r="BA31" s="85">
        <f t="shared" si="47"/>
        <v>159776</v>
      </c>
      <c r="BB31" s="97">
        <f t="shared" si="47"/>
        <v>192246340</v>
      </c>
      <c r="BC31" s="97">
        <f t="shared" si="47"/>
        <v>7595870</v>
      </c>
      <c r="BD31" s="85">
        <f t="shared" si="47"/>
        <v>205974</v>
      </c>
      <c r="BE31" s="97">
        <f t="shared" si="47"/>
        <v>238409129</v>
      </c>
      <c r="BF31" s="97">
        <f t="shared" si="47"/>
        <v>9769570</v>
      </c>
      <c r="BG31" s="17" t="s">
        <v>238</v>
      </c>
      <c r="BH31" s="67" t="s">
        <v>224</v>
      </c>
      <c r="BI31" s="85">
        <f t="shared" ref="BI31:BT31" si="48">SUM(BI32:BI34)</f>
        <v>153405</v>
      </c>
      <c r="BJ31" s="97">
        <f t="shared" si="48"/>
        <v>176908183</v>
      </c>
      <c r="BK31" s="97">
        <f t="shared" si="48"/>
        <v>7189420</v>
      </c>
      <c r="BL31" s="85">
        <f t="shared" si="48"/>
        <v>194744</v>
      </c>
      <c r="BM31" s="97">
        <f t="shared" si="48"/>
        <v>223386575</v>
      </c>
      <c r="BN31" s="97">
        <f t="shared" si="48"/>
        <v>9087230</v>
      </c>
      <c r="BO31" s="85">
        <f t="shared" si="48"/>
        <v>171822</v>
      </c>
      <c r="BP31" s="97">
        <f t="shared" si="48"/>
        <v>192064468</v>
      </c>
      <c r="BQ31" s="97">
        <f t="shared" si="48"/>
        <v>7812870</v>
      </c>
      <c r="BR31" s="85">
        <f t="shared" si="48"/>
        <v>200173</v>
      </c>
      <c r="BS31" s="97">
        <f t="shared" si="48"/>
        <v>225603636</v>
      </c>
      <c r="BT31" s="97">
        <f t="shared" si="48"/>
        <v>9291300</v>
      </c>
      <c r="BU31" s="17" t="s">
        <v>238</v>
      </c>
      <c r="BV31" s="67" t="s">
        <v>224</v>
      </c>
      <c r="BW31" s="85">
        <f t="shared" ref="BW31:CH31" si="49">SUM(BW32:BW34)</f>
        <v>196703</v>
      </c>
      <c r="BX31" s="97">
        <f t="shared" si="49"/>
        <v>214303588</v>
      </c>
      <c r="BY31" s="97">
        <f t="shared" si="49"/>
        <v>8786170</v>
      </c>
      <c r="BZ31" s="85">
        <f t="shared" si="49"/>
        <v>218623</v>
      </c>
      <c r="CA31" s="97">
        <f t="shared" si="49"/>
        <v>240013795</v>
      </c>
      <c r="CB31" s="97">
        <f t="shared" si="49"/>
        <v>10217300</v>
      </c>
      <c r="CC31" s="85">
        <f t="shared" si="49"/>
        <v>209934</v>
      </c>
      <c r="CD31" s="97">
        <f t="shared" si="49"/>
        <v>224450617</v>
      </c>
      <c r="CE31" s="97">
        <f t="shared" si="49"/>
        <v>9359800</v>
      </c>
      <c r="CF31" s="85">
        <f t="shared" si="49"/>
        <v>241752</v>
      </c>
      <c r="CG31" s="97">
        <f t="shared" si="49"/>
        <v>258307179</v>
      </c>
      <c r="CH31" s="97">
        <f t="shared" si="49"/>
        <v>11390050</v>
      </c>
      <c r="CI31" s="17" t="s">
        <v>238</v>
      </c>
      <c r="CJ31" s="67" t="s">
        <v>224</v>
      </c>
      <c r="CK31" s="85">
        <f t="shared" ref="CK31:CV31" si="50">SUM(CK32:CK34)</f>
        <v>206471</v>
      </c>
      <c r="CL31" s="97">
        <f t="shared" si="50"/>
        <v>215783670</v>
      </c>
      <c r="CM31" s="97">
        <f t="shared" si="50"/>
        <v>9220690</v>
      </c>
      <c r="CN31" s="85">
        <f t="shared" si="50"/>
        <v>228478</v>
      </c>
      <c r="CO31" s="97">
        <f t="shared" si="50"/>
        <v>235404860</v>
      </c>
      <c r="CP31" s="97">
        <f t="shared" si="50"/>
        <v>10759150</v>
      </c>
      <c r="CQ31" s="85">
        <f t="shared" si="50"/>
        <v>163016</v>
      </c>
      <c r="CR31" s="97">
        <f t="shared" si="50"/>
        <v>168765665</v>
      </c>
      <c r="CS31" s="97">
        <f t="shared" si="50"/>
        <v>7265500</v>
      </c>
      <c r="CT31" s="85">
        <f t="shared" si="50"/>
        <v>172805</v>
      </c>
      <c r="CU31" s="97">
        <f t="shared" si="50"/>
        <v>173623308</v>
      </c>
      <c r="CV31" s="97">
        <f t="shared" si="50"/>
        <v>8005700</v>
      </c>
      <c r="CW31" s="17" t="s">
        <v>238</v>
      </c>
      <c r="CX31" s="67" t="s">
        <v>224</v>
      </c>
      <c r="CY31" s="85">
        <f t="shared" ref="CY31:DJ31" si="51">SUM(CY32:CY34)</f>
        <v>96996</v>
      </c>
      <c r="CZ31" s="97">
        <f t="shared" si="51"/>
        <v>101225847</v>
      </c>
      <c r="DA31" s="97">
        <f t="shared" si="51"/>
        <v>4251450</v>
      </c>
      <c r="DB31" s="85">
        <f t="shared" si="51"/>
        <v>101687</v>
      </c>
      <c r="DC31" s="97">
        <f t="shared" si="51"/>
        <v>100882946</v>
      </c>
      <c r="DD31" s="97">
        <f t="shared" si="51"/>
        <v>4492750</v>
      </c>
      <c r="DE31" s="85">
        <f t="shared" si="51"/>
        <v>77626</v>
      </c>
      <c r="DF31" s="97">
        <f t="shared" si="51"/>
        <v>78667666</v>
      </c>
      <c r="DG31" s="97">
        <f t="shared" si="51"/>
        <v>3444500</v>
      </c>
      <c r="DH31" s="85">
        <f t="shared" si="51"/>
        <v>86587</v>
      </c>
      <c r="DI31" s="97">
        <f t="shared" si="51"/>
        <v>83123259</v>
      </c>
      <c r="DJ31" s="97">
        <f t="shared" si="51"/>
        <v>3769050</v>
      </c>
      <c r="DK31" s="17" t="s">
        <v>238</v>
      </c>
      <c r="DL31" s="67" t="s">
        <v>224</v>
      </c>
      <c r="DM31" s="85">
        <f t="shared" ref="DM31:DX31" si="52">SUM(DM32:DM34)</f>
        <v>49194</v>
      </c>
      <c r="DN31" s="97">
        <f t="shared" si="52"/>
        <v>47061371</v>
      </c>
      <c r="DO31" s="97">
        <f t="shared" si="52"/>
        <v>1889000</v>
      </c>
      <c r="DP31" s="85">
        <f t="shared" si="52"/>
        <v>51487</v>
      </c>
      <c r="DQ31" s="97">
        <f t="shared" si="52"/>
        <v>46536245</v>
      </c>
      <c r="DR31" s="97">
        <f t="shared" si="52"/>
        <v>2199850</v>
      </c>
      <c r="DS31" s="85">
        <f t="shared" si="52"/>
        <v>36225</v>
      </c>
      <c r="DT31" s="97">
        <f t="shared" si="52"/>
        <v>33873444</v>
      </c>
      <c r="DU31" s="97">
        <f t="shared" si="52"/>
        <v>838900</v>
      </c>
      <c r="DV31" s="85">
        <f t="shared" si="52"/>
        <v>25322</v>
      </c>
      <c r="DW31" s="97">
        <f t="shared" si="52"/>
        <v>21652298</v>
      </c>
      <c r="DX31" s="97">
        <f t="shared" si="52"/>
        <v>1048750</v>
      </c>
      <c r="DY31" s="17" t="s">
        <v>238</v>
      </c>
      <c r="DZ31" s="67" t="s">
        <v>224</v>
      </c>
      <c r="EA31" s="85">
        <f t="shared" ref="EA31:EF31" si="53">SUM(EA32:EA34)</f>
        <v>17846</v>
      </c>
      <c r="EB31" s="97">
        <f t="shared" si="53"/>
        <v>16188974</v>
      </c>
      <c r="EC31" s="97">
        <f t="shared" si="53"/>
        <v>379650</v>
      </c>
      <c r="ED31" s="85">
        <f t="shared" si="53"/>
        <v>10742</v>
      </c>
      <c r="EE31" s="97">
        <f t="shared" si="53"/>
        <v>8568831</v>
      </c>
      <c r="EF31" s="97">
        <f t="shared" si="53"/>
        <v>430200</v>
      </c>
      <c r="EG31" s="17" t="s">
        <v>238</v>
      </c>
    </row>
    <row r="32" spans="1:137" ht="15.75" customHeight="1">
      <c r="A32" s="68" t="s">
        <v>278</v>
      </c>
      <c r="B32" s="89">
        <v>4215252</v>
      </c>
      <c r="C32" s="90">
        <v>4646788310</v>
      </c>
      <c r="D32" s="90">
        <v>197884580</v>
      </c>
      <c r="E32" s="91">
        <v>1967182</v>
      </c>
      <c r="F32" s="92">
        <v>2183814686</v>
      </c>
      <c r="G32" s="92">
        <v>90911520</v>
      </c>
      <c r="H32" s="91">
        <v>2248070</v>
      </c>
      <c r="I32" s="93">
        <v>2462973624</v>
      </c>
      <c r="J32" s="93">
        <v>106973060</v>
      </c>
      <c r="K32" s="91">
        <v>47715</v>
      </c>
      <c r="L32" s="93">
        <v>62391412</v>
      </c>
      <c r="M32" s="93">
        <v>1892350</v>
      </c>
      <c r="N32" s="91">
        <v>43793</v>
      </c>
      <c r="O32" s="93">
        <v>55699194</v>
      </c>
      <c r="P32" s="93">
        <v>1748500</v>
      </c>
      <c r="Q32" s="22" t="s">
        <v>40</v>
      </c>
      <c r="R32" s="68" t="s">
        <v>278</v>
      </c>
      <c r="S32" s="91">
        <v>171638</v>
      </c>
      <c r="T32" s="93">
        <v>167111223</v>
      </c>
      <c r="U32" s="93">
        <v>8209900</v>
      </c>
      <c r="V32" s="91">
        <v>168891</v>
      </c>
      <c r="W32" s="93">
        <v>161747306</v>
      </c>
      <c r="X32" s="93">
        <v>8064550</v>
      </c>
      <c r="Y32" s="91">
        <v>90260</v>
      </c>
      <c r="Z32" s="93">
        <v>90538756</v>
      </c>
      <c r="AA32" s="93">
        <v>4296550</v>
      </c>
      <c r="AB32" s="91">
        <v>98241</v>
      </c>
      <c r="AC32" s="93">
        <v>104097324</v>
      </c>
      <c r="AD32" s="93">
        <v>4648750</v>
      </c>
      <c r="AE32" s="22" t="s">
        <v>40</v>
      </c>
      <c r="AF32" s="68" t="s">
        <v>278</v>
      </c>
      <c r="AG32" s="91">
        <v>105645</v>
      </c>
      <c r="AH32" s="93">
        <v>136783290</v>
      </c>
      <c r="AI32" s="93">
        <v>5002200</v>
      </c>
      <c r="AJ32" s="91">
        <v>141792</v>
      </c>
      <c r="AK32" s="93">
        <v>179322876</v>
      </c>
      <c r="AL32" s="93">
        <v>6652790</v>
      </c>
      <c r="AM32" s="91">
        <v>134560</v>
      </c>
      <c r="AN32" s="93">
        <v>174553079</v>
      </c>
      <c r="AO32" s="93">
        <v>6542250</v>
      </c>
      <c r="AP32" s="91">
        <v>177959</v>
      </c>
      <c r="AQ32" s="93">
        <v>219748046</v>
      </c>
      <c r="AR32" s="93">
        <v>8601420</v>
      </c>
      <c r="AS32" s="22" t="s">
        <v>40</v>
      </c>
      <c r="AT32" s="68" t="s">
        <v>278</v>
      </c>
      <c r="AU32" s="91">
        <v>127316</v>
      </c>
      <c r="AV32" s="93">
        <v>159248231</v>
      </c>
      <c r="AW32" s="93">
        <v>6249050</v>
      </c>
      <c r="AX32" s="91">
        <v>165006</v>
      </c>
      <c r="AY32" s="93">
        <v>194723399</v>
      </c>
      <c r="AZ32" s="93">
        <v>8088500</v>
      </c>
      <c r="BA32" s="91">
        <v>136467</v>
      </c>
      <c r="BB32" s="93">
        <v>164575072</v>
      </c>
      <c r="BC32" s="93">
        <v>6670770</v>
      </c>
      <c r="BD32" s="91">
        <v>175021</v>
      </c>
      <c r="BE32" s="93">
        <v>202422753</v>
      </c>
      <c r="BF32" s="93">
        <v>8522370</v>
      </c>
      <c r="BG32" s="22" t="s">
        <v>40</v>
      </c>
      <c r="BH32" s="68" t="s">
        <v>278</v>
      </c>
      <c r="BI32" s="91">
        <v>131636</v>
      </c>
      <c r="BJ32" s="93">
        <v>152207396</v>
      </c>
      <c r="BK32" s="93">
        <v>6334470</v>
      </c>
      <c r="BL32" s="91">
        <v>163337</v>
      </c>
      <c r="BM32" s="93">
        <v>187299250</v>
      </c>
      <c r="BN32" s="93">
        <v>7854330</v>
      </c>
      <c r="BO32" s="91">
        <v>144640</v>
      </c>
      <c r="BP32" s="93">
        <v>161690883</v>
      </c>
      <c r="BQ32" s="93">
        <v>6765370</v>
      </c>
      <c r="BR32" s="91">
        <v>166909</v>
      </c>
      <c r="BS32" s="93">
        <v>188009060</v>
      </c>
      <c r="BT32" s="93">
        <v>7975150</v>
      </c>
      <c r="BU32" s="22" t="s">
        <v>40</v>
      </c>
      <c r="BV32" s="68" t="s">
        <v>278</v>
      </c>
      <c r="BW32" s="91">
        <v>164964</v>
      </c>
      <c r="BX32" s="93">
        <v>180012432</v>
      </c>
      <c r="BY32" s="93">
        <v>7575020</v>
      </c>
      <c r="BZ32" s="91">
        <v>182325</v>
      </c>
      <c r="CA32" s="93">
        <v>199815404</v>
      </c>
      <c r="CB32" s="93">
        <v>8749100</v>
      </c>
      <c r="CC32" s="91">
        <v>174907</v>
      </c>
      <c r="CD32" s="93">
        <v>187055437</v>
      </c>
      <c r="CE32" s="93">
        <v>8028600</v>
      </c>
      <c r="CF32" s="91">
        <v>202417</v>
      </c>
      <c r="CG32" s="93">
        <v>216038557</v>
      </c>
      <c r="CH32" s="93">
        <v>9784100</v>
      </c>
      <c r="CI32" s="22" t="s">
        <v>40</v>
      </c>
      <c r="CJ32" s="68" t="s">
        <v>278</v>
      </c>
      <c r="CK32" s="91">
        <v>174541</v>
      </c>
      <c r="CL32" s="93">
        <v>182038385</v>
      </c>
      <c r="CM32" s="93">
        <v>8016540</v>
      </c>
      <c r="CN32" s="91">
        <v>192751</v>
      </c>
      <c r="CO32" s="93">
        <v>197776823</v>
      </c>
      <c r="CP32" s="93">
        <v>9312950</v>
      </c>
      <c r="CQ32" s="91">
        <v>137511</v>
      </c>
      <c r="CR32" s="93">
        <v>142027687</v>
      </c>
      <c r="CS32" s="93">
        <v>6293400</v>
      </c>
      <c r="CT32" s="91">
        <v>144748</v>
      </c>
      <c r="CU32" s="93">
        <v>144798794</v>
      </c>
      <c r="CV32" s="93">
        <v>6897300</v>
      </c>
      <c r="CW32" s="22" t="s">
        <v>40</v>
      </c>
      <c r="CX32" s="68" t="s">
        <v>278</v>
      </c>
      <c r="CY32" s="91">
        <v>80312</v>
      </c>
      <c r="CZ32" s="93">
        <v>83311387</v>
      </c>
      <c r="DA32" s="93">
        <v>3640100</v>
      </c>
      <c r="DB32" s="91">
        <v>83921</v>
      </c>
      <c r="DC32" s="93">
        <v>82873593</v>
      </c>
      <c r="DD32" s="93">
        <v>3819050</v>
      </c>
      <c r="DE32" s="91">
        <v>62401</v>
      </c>
      <c r="DF32" s="93">
        <v>62962175</v>
      </c>
      <c r="DG32" s="93">
        <v>2867800</v>
      </c>
      <c r="DH32" s="91">
        <v>70701</v>
      </c>
      <c r="DI32" s="93">
        <v>67391026</v>
      </c>
      <c r="DJ32" s="93">
        <v>3169950</v>
      </c>
      <c r="DK32" s="22" t="s">
        <v>40</v>
      </c>
      <c r="DL32" s="68" t="s">
        <v>278</v>
      </c>
      <c r="DM32" s="91">
        <v>38250</v>
      </c>
      <c r="DN32" s="93">
        <v>36461687</v>
      </c>
      <c r="DO32" s="93">
        <v>1524650</v>
      </c>
      <c r="DP32" s="91">
        <v>41176</v>
      </c>
      <c r="DQ32" s="93">
        <v>36946157</v>
      </c>
      <c r="DR32" s="93">
        <v>1841550</v>
      </c>
      <c r="DS32" s="91">
        <v>29769</v>
      </c>
      <c r="DT32" s="93">
        <v>27719734</v>
      </c>
      <c r="DU32" s="93">
        <v>690000</v>
      </c>
      <c r="DV32" s="91">
        <v>20264</v>
      </c>
      <c r="DW32" s="93">
        <v>17281405</v>
      </c>
      <c r="DX32" s="93">
        <v>876150</v>
      </c>
      <c r="DY32" s="22" t="s">
        <v>40</v>
      </c>
      <c r="DZ32" s="68" t="s">
        <v>278</v>
      </c>
      <c r="EA32" s="91">
        <v>14650</v>
      </c>
      <c r="EB32" s="93">
        <v>13126420</v>
      </c>
      <c r="EC32" s="93">
        <v>312500</v>
      </c>
      <c r="ED32" s="91">
        <v>8818</v>
      </c>
      <c r="EE32" s="93">
        <v>6982657</v>
      </c>
      <c r="EF32" s="93">
        <v>366550</v>
      </c>
      <c r="EG32" s="22" t="s">
        <v>40</v>
      </c>
    </row>
    <row r="33" spans="1:137" ht="16.5" customHeight="1">
      <c r="A33" s="68" t="s">
        <v>195</v>
      </c>
      <c r="B33" s="89">
        <v>714976</v>
      </c>
      <c r="C33" s="90">
        <v>796996320</v>
      </c>
      <c r="D33" s="90">
        <v>32834600</v>
      </c>
      <c r="E33" s="91">
        <v>329796</v>
      </c>
      <c r="F33" s="92">
        <v>367243739</v>
      </c>
      <c r="G33" s="92">
        <v>14943300</v>
      </c>
      <c r="H33" s="91">
        <v>385180</v>
      </c>
      <c r="I33" s="93">
        <v>429752581</v>
      </c>
      <c r="J33" s="93">
        <v>17891300</v>
      </c>
      <c r="K33" s="91">
        <v>7251</v>
      </c>
      <c r="L33" s="93">
        <v>8642649</v>
      </c>
      <c r="M33" s="93">
        <v>292950</v>
      </c>
      <c r="N33" s="91">
        <v>7095</v>
      </c>
      <c r="O33" s="93">
        <v>8549742</v>
      </c>
      <c r="P33" s="93">
        <v>289900</v>
      </c>
      <c r="Q33" s="22" t="s">
        <v>42</v>
      </c>
      <c r="R33" s="68" t="s">
        <v>195</v>
      </c>
      <c r="S33" s="91">
        <v>36836</v>
      </c>
      <c r="T33" s="93">
        <v>36966584</v>
      </c>
      <c r="U33" s="93">
        <v>1615000</v>
      </c>
      <c r="V33" s="91">
        <v>36502</v>
      </c>
      <c r="W33" s="93">
        <v>35776795</v>
      </c>
      <c r="X33" s="93">
        <v>1608750</v>
      </c>
      <c r="Y33" s="91">
        <v>20188</v>
      </c>
      <c r="Z33" s="93">
        <v>21441064</v>
      </c>
      <c r="AA33" s="93">
        <v>873850</v>
      </c>
      <c r="AB33" s="91">
        <v>22128</v>
      </c>
      <c r="AC33" s="93">
        <v>24829830</v>
      </c>
      <c r="AD33" s="93">
        <v>951700</v>
      </c>
      <c r="AE33" s="22" t="s">
        <v>42</v>
      </c>
      <c r="AF33" s="68" t="s">
        <v>195</v>
      </c>
      <c r="AG33" s="91">
        <v>19280</v>
      </c>
      <c r="AH33" s="93">
        <v>25427299</v>
      </c>
      <c r="AI33" s="93">
        <v>894350</v>
      </c>
      <c r="AJ33" s="91">
        <v>27668</v>
      </c>
      <c r="AK33" s="93">
        <v>36016784</v>
      </c>
      <c r="AL33" s="93">
        <v>1257050</v>
      </c>
      <c r="AM33" s="91">
        <v>21823</v>
      </c>
      <c r="AN33" s="93">
        <v>28308334</v>
      </c>
      <c r="AO33" s="93">
        <v>1049200</v>
      </c>
      <c r="AP33" s="91">
        <v>28071</v>
      </c>
      <c r="AQ33" s="93">
        <v>35532341</v>
      </c>
      <c r="AR33" s="93">
        <v>1339200</v>
      </c>
      <c r="AS33" s="22" t="s">
        <v>42</v>
      </c>
      <c r="AT33" s="68" t="s">
        <v>195</v>
      </c>
      <c r="AU33" s="91">
        <v>18597</v>
      </c>
      <c r="AV33" s="93">
        <v>23064714</v>
      </c>
      <c r="AW33" s="93">
        <v>903350</v>
      </c>
      <c r="AX33" s="91">
        <v>23898</v>
      </c>
      <c r="AY33" s="93">
        <v>28822795</v>
      </c>
      <c r="AZ33" s="93">
        <v>1152350</v>
      </c>
      <c r="BA33" s="91">
        <v>19212</v>
      </c>
      <c r="BB33" s="93">
        <v>22825668</v>
      </c>
      <c r="BC33" s="93">
        <v>925100</v>
      </c>
      <c r="BD33" s="91">
        <v>26016</v>
      </c>
      <c r="BE33" s="93">
        <v>30444446</v>
      </c>
      <c r="BF33" s="93">
        <v>1247200</v>
      </c>
      <c r="BG33" s="22" t="s">
        <v>42</v>
      </c>
      <c r="BH33" s="68" t="s">
        <v>195</v>
      </c>
      <c r="BI33" s="91">
        <v>17998</v>
      </c>
      <c r="BJ33" s="93">
        <v>20514968</v>
      </c>
      <c r="BK33" s="93">
        <v>854950</v>
      </c>
      <c r="BL33" s="91">
        <v>26011</v>
      </c>
      <c r="BM33" s="93">
        <v>30231016</v>
      </c>
      <c r="BN33" s="93">
        <v>1232900</v>
      </c>
      <c r="BO33" s="91">
        <v>22637</v>
      </c>
      <c r="BP33" s="93">
        <v>25456935</v>
      </c>
      <c r="BQ33" s="93">
        <v>1047500</v>
      </c>
      <c r="BR33" s="91">
        <v>28074</v>
      </c>
      <c r="BS33" s="93">
        <v>32036287</v>
      </c>
      <c r="BT33" s="93">
        <v>1316150</v>
      </c>
      <c r="BU33" s="22" t="s">
        <v>42</v>
      </c>
      <c r="BV33" s="68" t="s">
        <v>195</v>
      </c>
      <c r="BW33" s="91">
        <v>26630</v>
      </c>
      <c r="BX33" s="93">
        <v>28949766</v>
      </c>
      <c r="BY33" s="93">
        <v>1211150</v>
      </c>
      <c r="BZ33" s="91">
        <v>31017</v>
      </c>
      <c r="CA33" s="93">
        <v>34556376</v>
      </c>
      <c r="CB33" s="93">
        <v>1468200</v>
      </c>
      <c r="CC33" s="91">
        <v>29122</v>
      </c>
      <c r="CD33" s="93">
        <v>31177861</v>
      </c>
      <c r="CE33" s="93">
        <v>1331200</v>
      </c>
      <c r="CF33" s="91">
        <v>33667</v>
      </c>
      <c r="CG33" s="93">
        <v>36480653</v>
      </c>
      <c r="CH33" s="93">
        <v>1605950</v>
      </c>
      <c r="CI33" s="22" t="s">
        <v>42</v>
      </c>
      <c r="CJ33" s="68" t="s">
        <v>195</v>
      </c>
      <c r="CK33" s="91">
        <v>26461</v>
      </c>
      <c r="CL33" s="93">
        <v>28210052</v>
      </c>
      <c r="CM33" s="93">
        <v>1204150</v>
      </c>
      <c r="CN33" s="91">
        <v>30314</v>
      </c>
      <c r="CO33" s="93">
        <v>32072766</v>
      </c>
      <c r="CP33" s="93">
        <v>1446200</v>
      </c>
      <c r="CQ33" s="91">
        <v>21430</v>
      </c>
      <c r="CR33" s="93">
        <v>22674033</v>
      </c>
      <c r="CS33" s="93">
        <v>972100</v>
      </c>
      <c r="CT33" s="91">
        <v>23614</v>
      </c>
      <c r="CU33" s="93">
        <v>24377842</v>
      </c>
      <c r="CV33" s="93">
        <v>1108400</v>
      </c>
      <c r="CW33" s="22" t="s">
        <v>42</v>
      </c>
      <c r="CX33" s="68" t="s">
        <v>195</v>
      </c>
      <c r="CY33" s="91">
        <v>13657</v>
      </c>
      <c r="CZ33" s="93">
        <v>14817374</v>
      </c>
      <c r="DA33" s="93">
        <v>611350</v>
      </c>
      <c r="DB33" s="91">
        <v>14637</v>
      </c>
      <c r="DC33" s="93">
        <v>14893202</v>
      </c>
      <c r="DD33" s="93">
        <v>673700</v>
      </c>
      <c r="DE33" s="91">
        <v>12561</v>
      </c>
      <c r="DF33" s="93">
        <v>13015936</v>
      </c>
      <c r="DG33" s="93">
        <v>576700</v>
      </c>
      <c r="DH33" s="91">
        <v>13148</v>
      </c>
      <c r="DI33" s="93">
        <v>13130435</v>
      </c>
      <c r="DJ33" s="93">
        <v>599100</v>
      </c>
      <c r="DK33" s="22" t="s">
        <v>42</v>
      </c>
      <c r="DL33" s="68" t="s">
        <v>195</v>
      </c>
      <c r="DM33" s="91">
        <v>8500</v>
      </c>
      <c r="DN33" s="93">
        <v>8393240</v>
      </c>
      <c r="DO33" s="93">
        <v>364350</v>
      </c>
      <c r="DP33" s="91">
        <v>7935</v>
      </c>
      <c r="DQ33" s="93">
        <v>7467600</v>
      </c>
      <c r="DR33" s="93">
        <v>358300</v>
      </c>
      <c r="DS33" s="91">
        <v>5012</v>
      </c>
      <c r="DT33" s="93">
        <v>4825372</v>
      </c>
      <c r="DU33" s="93">
        <v>148900</v>
      </c>
      <c r="DV33" s="91">
        <v>3886</v>
      </c>
      <c r="DW33" s="93">
        <v>3304164</v>
      </c>
      <c r="DX33" s="93">
        <v>172600</v>
      </c>
      <c r="DY33" s="22" t="s">
        <v>42</v>
      </c>
      <c r="DZ33" s="68" t="s">
        <v>195</v>
      </c>
      <c r="EA33" s="91">
        <v>2601</v>
      </c>
      <c r="EB33" s="93">
        <v>2531890</v>
      </c>
      <c r="EC33" s="93">
        <v>67150</v>
      </c>
      <c r="ED33" s="91">
        <v>1499</v>
      </c>
      <c r="EE33" s="93">
        <v>1229507</v>
      </c>
      <c r="EF33" s="93">
        <v>63650</v>
      </c>
      <c r="EG33" s="22" t="s">
        <v>42</v>
      </c>
    </row>
    <row r="34" spans="1:137" ht="15.75" customHeight="1">
      <c r="A34" s="68" t="s">
        <v>196</v>
      </c>
      <c r="B34" s="89">
        <v>143601</v>
      </c>
      <c r="C34" s="90">
        <v>154383322</v>
      </c>
      <c r="D34" s="96">
        <v>0</v>
      </c>
      <c r="E34" s="91">
        <v>69670</v>
      </c>
      <c r="F34" s="92">
        <v>75796215</v>
      </c>
      <c r="G34" s="96">
        <v>0</v>
      </c>
      <c r="H34" s="91">
        <v>73931</v>
      </c>
      <c r="I34" s="93">
        <v>78587107</v>
      </c>
      <c r="J34" s="96">
        <v>0</v>
      </c>
      <c r="K34" s="91">
        <v>1819</v>
      </c>
      <c r="L34" s="93">
        <v>2210105</v>
      </c>
      <c r="M34" s="96">
        <v>0</v>
      </c>
      <c r="N34" s="91">
        <v>1636</v>
      </c>
      <c r="O34" s="93">
        <v>1946496</v>
      </c>
      <c r="P34" s="96">
        <v>0</v>
      </c>
      <c r="Q34" s="22" t="s">
        <v>43</v>
      </c>
      <c r="R34" s="68" t="s">
        <v>196</v>
      </c>
      <c r="S34" s="91">
        <v>6660</v>
      </c>
      <c r="T34" s="93">
        <v>6538907</v>
      </c>
      <c r="U34" s="96">
        <v>0</v>
      </c>
      <c r="V34" s="91">
        <v>6745</v>
      </c>
      <c r="W34" s="93">
        <v>6422784</v>
      </c>
      <c r="X34" s="96">
        <v>0</v>
      </c>
      <c r="Y34" s="91">
        <v>3878</v>
      </c>
      <c r="Z34" s="93">
        <v>4063768</v>
      </c>
      <c r="AA34" s="96">
        <v>0</v>
      </c>
      <c r="AB34" s="91">
        <v>4339</v>
      </c>
      <c r="AC34" s="93">
        <v>4469042</v>
      </c>
      <c r="AD34" s="96">
        <v>0</v>
      </c>
      <c r="AE34" s="22" t="s">
        <v>43</v>
      </c>
      <c r="AF34" s="68" t="s">
        <v>196</v>
      </c>
      <c r="AG34" s="91">
        <v>4004</v>
      </c>
      <c r="AH34" s="93">
        <v>5009801</v>
      </c>
      <c r="AI34" s="96">
        <v>0</v>
      </c>
      <c r="AJ34" s="91">
        <v>5025</v>
      </c>
      <c r="AK34" s="93">
        <v>6133547</v>
      </c>
      <c r="AL34" s="96">
        <v>0</v>
      </c>
      <c r="AM34" s="91">
        <v>5733</v>
      </c>
      <c r="AN34" s="93">
        <v>7496256</v>
      </c>
      <c r="AO34" s="96">
        <v>0</v>
      </c>
      <c r="AP34" s="91">
        <v>5572</v>
      </c>
      <c r="AQ34" s="93">
        <v>6812771</v>
      </c>
      <c r="AR34" s="96">
        <v>0</v>
      </c>
      <c r="AS34" s="22" t="s">
        <v>43</v>
      </c>
      <c r="AT34" s="68" t="s">
        <v>196</v>
      </c>
      <c r="AU34" s="91">
        <v>4431</v>
      </c>
      <c r="AV34" s="93">
        <v>5519335</v>
      </c>
      <c r="AW34" s="96">
        <v>0</v>
      </c>
      <c r="AX34" s="91">
        <v>4446</v>
      </c>
      <c r="AY34" s="93">
        <v>5150179</v>
      </c>
      <c r="AZ34" s="96">
        <v>0</v>
      </c>
      <c r="BA34" s="91">
        <v>4097</v>
      </c>
      <c r="BB34" s="93">
        <v>4845600</v>
      </c>
      <c r="BC34" s="96">
        <v>0</v>
      </c>
      <c r="BD34" s="91">
        <v>4937</v>
      </c>
      <c r="BE34" s="93">
        <v>5541930</v>
      </c>
      <c r="BF34" s="96">
        <v>0</v>
      </c>
      <c r="BG34" s="22" t="s">
        <v>43</v>
      </c>
      <c r="BH34" s="68" t="s">
        <v>196</v>
      </c>
      <c r="BI34" s="91">
        <v>3771</v>
      </c>
      <c r="BJ34" s="93">
        <v>4185819</v>
      </c>
      <c r="BK34" s="96">
        <v>0</v>
      </c>
      <c r="BL34" s="91">
        <v>5396</v>
      </c>
      <c r="BM34" s="93">
        <v>5856309</v>
      </c>
      <c r="BN34" s="96">
        <v>0</v>
      </c>
      <c r="BO34" s="91">
        <v>4545</v>
      </c>
      <c r="BP34" s="93">
        <v>4916650</v>
      </c>
      <c r="BQ34" s="96">
        <v>0</v>
      </c>
      <c r="BR34" s="91">
        <v>5190</v>
      </c>
      <c r="BS34" s="93">
        <v>5558289</v>
      </c>
      <c r="BT34" s="96">
        <v>0</v>
      </c>
      <c r="BU34" s="22" t="s">
        <v>43</v>
      </c>
      <c r="BV34" s="68" t="s">
        <v>196</v>
      </c>
      <c r="BW34" s="91">
        <v>5109</v>
      </c>
      <c r="BX34" s="93">
        <v>5341390</v>
      </c>
      <c r="BY34" s="96">
        <v>0</v>
      </c>
      <c r="BZ34" s="91">
        <v>5281</v>
      </c>
      <c r="CA34" s="93">
        <v>5642015</v>
      </c>
      <c r="CB34" s="96">
        <v>0</v>
      </c>
      <c r="CC34" s="91">
        <v>5905</v>
      </c>
      <c r="CD34" s="93">
        <v>6217319</v>
      </c>
      <c r="CE34" s="96">
        <v>0</v>
      </c>
      <c r="CF34" s="91">
        <v>5668</v>
      </c>
      <c r="CG34" s="93">
        <v>5787969</v>
      </c>
      <c r="CH34" s="96">
        <v>0</v>
      </c>
      <c r="CI34" s="22" t="s">
        <v>43</v>
      </c>
      <c r="CJ34" s="68" t="s">
        <v>196</v>
      </c>
      <c r="CK34" s="91">
        <v>5469</v>
      </c>
      <c r="CL34" s="93">
        <v>5535233</v>
      </c>
      <c r="CM34" s="96">
        <v>0</v>
      </c>
      <c r="CN34" s="91">
        <v>5413</v>
      </c>
      <c r="CO34" s="93">
        <v>5555271</v>
      </c>
      <c r="CP34" s="96">
        <v>0</v>
      </c>
      <c r="CQ34" s="91">
        <v>4075</v>
      </c>
      <c r="CR34" s="93">
        <v>4063945</v>
      </c>
      <c r="CS34" s="96">
        <v>0</v>
      </c>
      <c r="CT34" s="91">
        <v>4443</v>
      </c>
      <c r="CU34" s="93">
        <v>4446672</v>
      </c>
      <c r="CV34" s="96">
        <v>0</v>
      </c>
      <c r="CW34" s="22" t="s">
        <v>43</v>
      </c>
      <c r="CX34" s="68" t="s">
        <v>196</v>
      </c>
      <c r="CY34" s="91">
        <v>3027</v>
      </c>
      <c r="CZ34" s="93">
        <v>3097086</v>
      </c>
      <c r="DA34" s="96">
        <v>0</v>
      </c>
      <c r="DB34" s="91">
        <v>3129</v>
      </c>
      <c r="DC34" s="93">
        <v>3116151</v>
      </c>
      <c r="DD34" s="96">
        <v>0</v>
      </c>
      <c r="DE34" s="91">
        <v>2664</v>
      </c>
      <c r="DF34" s="93">
        <v>2689555</v>
      </c>
      <c r="DG34" s="96">
        <v>0</v>
      </c>
      <c r="DH34" s="91">
        <v>2738</v>
      </c>
      <c r="DI34" s="93">
        <v>2601798</v>
      </c>
      <c r="DJ34" s="96">
        <v>0</v>
      </c>
      <c r="DK34" s="22" t="s">
        <v>43</v>
      </c>
      <c r="DL34" s="68" t="s">
        <v>196</v>
      </c>
      <c r="DM34" s="91">
        <v>2444</v>
      </c>
      <c r="DN34" s="93">
        <v>2206444</v>
      </c>
      <c r="DO34" s="96">
        <v>0</v>
      </c>
      <c r="DP34" s="91">
        <v>2376</v>
      </c>
      <c r="DQ34" s="93">
        <v>2122488</v>
      </c>
      <c r="DR34" s="96">
        <v>0</v>
      </c>
      <c r="DS34" s="91">
        <v>1444</v>
      </c>
      <c r="DT34" s="93">
        <v>1328338</v>
      </c>
      <c r="DU34" s="96">
        <v>0</v>
      </c>
      <c r="DV34" s="91">
        <v>1172</v>
      </c>
      <c r="DW34" s="93">
        <v>1066729</v>
      </c>
      <c r="DX34" s="96">
        <v>0</v>
      </c>
      <c r="DY34" s="22" t="s">
        <v>43</v>
      </c>
      <c r="DZ34" s="68" t="s">
        <v>196</v>
      </c>
      <c r="EA34" s="91">
        <v>595</v>
      </c>
      <c r="EB34" s="93">
        <v>530664</v>
      </c>
      <c r="EC34" s="96">
        <v>0</v>
      </c>
      <c r="ED34" s="91">
        <v>425</v>
      </c>
      <c r="EE34" s="93">
        <v>356667</v>
      </c>
      <c r="EF34" s="96">
        <v>0</v>
      </c>
      <c r="EG34" s="22" t="s">
        <v>43</v>
      </c>
    </row>
    <row r="35" spans="1:137" ht="16.5" customHeight="1">
      <c r="A35" s="67" t="s">
        <v>226</v>
      </c>
      <c r="B35" s="87">
        <v>573990</v>
      </c>
      <c r="C35" s="88">
        <v>671850870</v>
      </c>
      <c r="D35" s="88">
        <v>25554420</v>
      </c>
      <c r="E35" s="85">
        <v>268908</v>
      </c>
      <c r="F35" s="97">
        <v>315765220</v>
      </c>
      <c r="G35" s="97">
        <v>11699500</v>
      </c>
      <c r="H35" s="85">
        <v>305082</v>
      </c>
      <c r="I35" s="97">
        <v>356085650</v>
      </c>
      <c r="J35" s="97">
        <v>13854920</v>
      </c>
      <c r="K35" s="85">
        <v>7125</v>
      </c>
      <c r="L35" s="97">
        <v>9809679</v>
      </c>
      <c r="M35" s="97">
        <v>278250</v>
      </c>
      <c r="N35" s="85">
        <v>6462</v>
      </c>
      <c r="O35" s="97">
        <v>8857278</v>
      </c>
      <c r="P35" s="97">
        <v>248900</v>
      </c>
      <c r="Q35" s="17" t="s">
        <v>239</v>
      </c>
      <c r="R35" s="67" t="s">
        <v>226</v>
      </c>
      <c r="S35" s="85">
        <f t="shared" ref="S35:AD35" si="54">SUM(S36:S37)</f>
        <v>29909</v>
      </c>
      <c r="T35" s="97">
        <f t="shared" si="54"/>
        <v>32201099</v>
      </c>
      <c r="U35" s="97">
        <f t="shared" si="54"/>
        <v>1305600</v>
      </c>
      <c r="V35" s="85">
        <f t="shared" si="54"/>
        <v>28391</v>
      </c>
      <c r="W35" s="97">
        <f t="shared" si="54"/>
        <v>29597191</v>
      </c>
      <c r="X35" s="97">
        <f t="shared" si="54"/>
        <v>1248000</v>
      </c>
      <c r="Y35" s="85">
        <f t="shared" si="54"/>
        <v>16585</v>
      </c>
      <c r="Z35" s="97">
        <f t="shared" si="54"/>
        <v>18756204</v>
      </c>
      <c r="AA35" s="97">
        <f t="shared" si="54"/>
        <v>702650</v>
      </c>
      <c r="AB35" s="85">
        <f t="shared" si="54"/>
        <v>18320</v>
      </c>
      <c r="AC35" s="97">
        <f t="shared" si="54"/>
        <v>21846759</v>
      </c>
      <c r="AD35" s="97">
        <f t="shared" si="54"/>
        <v>767700</v>
      </c>
      <c r="AE35" s="17" t="s">
        <v>239</v>
      </c>
      <c r="AF35" s="67" t="s">
        <v>226</v>
      </c>
      <c r="AG35" s="85">
        <f t="shared" ref="AG35:AR35" si="55">SUM(AG36:AG37)</f>
        <v>14856</v>
      </c>
      <c r="AH35" s="97">
        <f t="shared" si="55"/>
        <v>20576287</v>
      </c>
      <c r="AI35" s="97">
        <f t="shared" si="55"/>
        <v>671050</v>
      </c>
      <c r="AJ35" s="85">
        <f t="shared" si="55"/>
        <v>21357</v>
      </c>
      <c r="AK35" s="97">
        <f t="shared" si="55"/>
        <v>29004376</v>
      </c>
      <c r="AL35" s="97">
        <f t="shared" si="55"/>
        <v>948700</v>
      </c>
      <c r="AM35" s="85">
        <f t="shared" si="55"/>
        <v>16621</v>
      </c>
      <c r="AN35" s="97">
        <f t="shared" si="55"/>
        <v>22263157</v>
      </c>
      <c r="AO35" s="97">
        <f t="shared" si="55"/>
        <v>789750</v>
      </c>
      <c r="AP35" s="85">
        <f t="shared" si="55"/>
        <v>21135</v>
      </c>
      <c r="AQ35" s="97">
        <f t="shared" si="55"/>
        <v>27152456</v>
      </c>
      <c r="AR35" s="97">
        <f t="shared" si="55"/>
        <v>1001650</v>
      </c>
      <c r="AS35" s="17" t="s">
        <v>239</v>
      </c>
      <c r="AT35" s="67" t="s">
        <v>226</v>
      </c>
      <c r="AU35" s="85">
        <f t="shared" ref="AU35:BF35" si="56">SUM(AU36:AU37)</f>
        <v>14279</v>
      </c>
      <c r="AV35" s="97">
        <f t="shared" si="56"/>
        <v>18583475</v>
      </c>
      <c r="AW35" s="97">
        <f t="shared" si="56"/>
        <v>683300</v>
      </c>
      <c r="AX35" s="85">
        <f t="shared" si="56"/>
        <v>19055</v>
      </c>
      <c r="AY35" s="97">
        <f t="shared" si="56"/>
        <v>24105516</v>
      </c>
      <c r="AZ35" s="97">
        <f t="shared" si="56"/>
        <v>910750</v>
      </c>
      <c r="BA35" s="85">
        <f t="shared" si="56"/>
        <v>14556</v>
      </c>
      <c r="BB35" s="97">
        <f t="shared" si="56"/>
        <v>18214069</v>
      </c>
      <c r="BC35" s="97">
        <f t="shared" si="56"/>
        <v>692850</v>
      </c>
      <c r="BD35" s="85">
        <f t="shared" si="56"/>
        <v>19808</v>
      </c>
      <c r="BE35" s="97">
        <f t="shared" si="56"/>
        <v>24272967</v>
      </c>
      <c r="BF35" s="97">
        <f t="shared" si="56"/>
        <v>934150</v>
      </c>
      <c r="BG35" s="17" t="s">
        <v>239</v>
      </c>
      <c r="BH35" s="67" t="s">
        <v>226</v>
      </c>
      <c r="BI35" s="85">
        <f t="shared" ref="BI35:BT35" si="57">SUM(BI36:BI37)</f>
        <v>14193</v>
      </c>
      <c r="BJ35" s="97">
        <f t="shared" si="57"/>
        <v>17228624</v>
      </c>
      <c r="BK35" s="97">
        <f t="shared" si="57"/>
        <v>658850</v>
      </c>
      <c r="BL35" s="85">
        <f t="shared" si="57"/>
        <v>19702</v>
      </c>
      <c r="BM35" s="97">
        <f t="shared" si="57"/>
        <v>23604390</v>
      </c>
      <c r="BN35" s="97">
        <f t="shared" si="57"/>
        <v>914720</v>
      </c>
      <c r="BO35" s="85">
        <f t="shared" si="57"/>
        <v>17126</v>
      </c>
      <c r="BP35" s="97">
        <f t="shared" si="57"/>
        <v>20085148</v>
      </c>
      <c r="BQ35" s="97">
        <f t="shared" si="57"/>
        <v>768950</v>
      </c>
      <c r="BR35" s="85">
        <f t="shared" si="57"/>
        <v>20328</v>
      </c>
      <c r="BS35" s="97">
        <f t="shared" si="57"/>
        <v>24010404</v>
      </c>
      <c r="BT35" s="97">
        <f t="shared" si="57"/>
        <v>937750</v>
      </c>
      <c r="BU35" s="17" t="s">
        <v>239</v>
      </c>
      <c r="BV35" s="67" t="s">
        <v>226</v>
      </c>
      <c r="BW35" s="85">
        <f t="shared" ref="BW35:CH35" si="58">SUM(BW36:BW37)</f>
        <v>20086</v>
      </c>
      <c r="BX35" s="97">
        <f t="shared" si="58"/>
        <v>23054610</v>
      </c>
      <c r="BY35" s="97">
        <f t="shared" si="58"/>
        <v>873650</v>
      </c>
      <c r="BZ35" s="85">
        <f t="shared" si="58"/>
        <v>22176</v>
      </c>
      <c r="CA35" s="97">
        <f t="shared" si="58"/>
        <v>25668969</v>
      </c>
      <c r="CB35" s="97">
        <f t="shared" si="58"/>
        <v>1030700</v>
      </c>
      <c r="CC35" s="85">
        <f t="shared" si="58"/>
        <v>22038</v>
      </c>
      <c r="CD35" s="97">
        <f t="shared" si="58"/>
        <v>25306335</v>
      </c>
      <c r="CE35" s="97">
        <f t="shared" si="58"/>
        <v>959600</v>
      </c>
      <c r="CF35" s="85">
        <f t="shared" si="58"/>
        <v>25252</v>
      </c>
      <c r="CG35" s="97">
        <f t="shared" si="58"/>
        <v>28575966</v>
      </c>
      <c r="CH35" s="97">
        <f t="shared" si="58"/>
        <v>1182300</v>
      </c>
      <c r="CI35" s="17" t="s">
        <v>239</v>
      </c>
      <c r="CJ35" s="67" t="s">
        <v>226</v>
      </c>
      <c r="CK35" s="85">
        <f t="shared" ref="CK35:CV35" si="59">SUM(CK36:CK37)</f>
        <v>22287</v>
      </c>
      <c r="CL35" s="97">
        <f t="shared" si="59"/>
        <v>25139195</v>
      </c>
      <c r="CM35" s="97">
        <f t="shared" si="59"/>
        <v>974600</v>
      </c>
      <c r="CN35" s="85">
        <f t="shared" si="59"/>
        <v>24308</v>
      </c>
      <c r="CO35" s="97">
        <f t="shared" si="59"/>
        <v>27331161</v>
      </c>
      <c r="CP35" s="97">
        <f t="shared" si="59"/>
        <v>1128200</v>
      </c>
      <c r="CQ35" s="85">
        <f t="shared" si="59"/>
        <v>18421</v>
      </c>
      <c r="CR35" s="97">
        <f t="shared" si="59"/>
        <v>20581887</v>
      </c>
      <c r="CS35" s="97">
        <f t="shared" si="59"/>
        <v>794950</v>
      </c>
      <c r="CT35" s="85">
        <f t="shared" si="59"/>
        <v>20055</v>
      </c>
      <c r="CU35" s="97">
        <f t="shared" si="59"/>
        <v>21674356</v>
      </c>
      <c r="CV35" s="97">
        <f t="shared" si="59"/>
        <v>911500</v>
      </c>
      <c r="CW35" s="17" t="s">
        <v>239</v>
      </c>
      <c r="CX35" s="67" t="s">
        <v>226</v>
      </c>
      <c r="CY35" s="85">
        <f t="shared" ref="CY35:DJ35" si="60">SUM(CY36:CY37)</f>
        <v>12630</v>
      </c>
      <c r="CZ35" s="97">
        <f t="shared" si="60"/>
        <v>14361279</v>
      </c>
      <c r="DA35" s="97">
        <f t="shared" si="60"/>
        <v>543950</v>
      </c>
      <c r="DB35" s="85">
        <f t="shared" si="60"/>
        <v>13553</v>
      </c>
      <c r="DC35" s="97">
        <f t="shared" si="60"/>
        <v>14815362</v>
      </c>
      <c r="DD35" s="97">
        <f t="shared" si="60"/>
        <v>592900</v>
      </c>
      <c r="DE35" s="85">
        <f t="shared" si="60"/>
        <v>10749</v>
      </c>
      <c r="DF35" s="97">
        <f t="shared" si="60"/>
        <v>11993396</v>
      </c>
      <c r="DG35" s="97">
        <f t="shared" si="60"/>
        <v>471450</v>
      </c>
      <c r="DH35" s="85">
        <f t="shared" si="60"/>
        <v>11865</v>
      </c>
      <c r="DI35" s="97">
        <f t="shared" si="60"/>
        <v>12586164</v>
      </c>
      <c r="DJ35" s="97">
        <f t="shared" si="60"/>
        <v>514950</v>
      </c>
      <c r="DK35" s="17" t="s">
        <v>239</v>
      </c>
      <c r="DL35" s="67" t="s">
        <v>226</v>
      </c>
      <c r="DM35" s="85">
        <f t="shared" ref="DM35:DX35" si="61">SUM(DM36:DM37)</f>
        <v>7614</v>
      </c>
      <c r="DN35" s="97">
        <f t="shared" si="61"/>
        <v>8113328</v>
      </c>
      <c r="DO35" s="97">
        <f t="shared" si="61"/>
        <v>301900</v>
      </c>
      <c r="DP35" s="85">
        <f t="shared" si="61"/>
        <v>7743</v>
      </c>
      <c r="DQ35" s="97">
        <f t="shared" si="61"/>
        <v>7805997</v>
      </c>
      <c r="DR35" s="97">
        <f t="shared" si="61"/>
        <v>337650</v>
      </c>
      <c r="DS35" s="85">
        <f t="shared" si="61"/>
        <v>6040</v>
      </c>
      <c r="DT35" s="97">
        <f t="shared" si="61"/>
        <v>5905493</v>
      </c>
      <c r="DU35" s="97">
        <f t="shared" si="61"/>
        <v>146150</v>
      </c>
      <c r="DV35" s="85">
        <f t="shared" si="61"/>
        <v>3885</v>
      </c>
      <c r="DW35" s="97">
        <f t="shared" si="61"/>
        <v>3678515</v>
      </c>
      <c r="DX35" s="97">
        <f t="shared" si="61"/>
        <v>171250</v>
      </c>
      <c r="DY35" s="17" t="s">
        <v>239</v>
      </c>
      <c r="DZ35" s="67" t="s">
        <v>226</v>
      </c>
      <c r="EA35" s="85">
        <f t="shared" ref="EA35:EF35" si="62">SUM(EA36:EA37)</f>
        <v>3793</v>
      </c>
      <c r="EB35" s="97">
        <f t="shared" si="62"/>
        <v>3591955</v>
      </c>
      <c r="EC35" s="97">
        <f t="shared" si="62"/>
        <v>82000</v>
      </c>
      <c r="ED35" s="85">
        <f t="shared" si="62"/>
        <v>1687</v>
      </c>
      <c r="EE35" s="97">
        <f t="shared" si="62"/>
        <v>1497823</v>
      </c>
      <c r="EF35" s="97">
        <f t="shared" si="62"/>
        <v>73150</v>
      </c>
      <c r="EG35" s="17" t="s">
        <v>239</v>
      </c>
    </row>
    <row r="36" spans="1:137" ht="15.75" customHeight="1">
      <c r="A36" s="68" t="s">
        <v>197</v>
      </c>
      <c r="B36" s="89">
        <v>397947</v>
      </c>
      <c r="C36" s="90">
        <v>448925601</v>
      </c>
      <c r="D36" s="90">
        <v>18019420</v>
      </c>
      <c r="E36" s="91">
        <v>186272</v>
      </c>
      <c r="F36" s="90">
        <v>211145989</v>
      </c>
      <c r="G36" s="90">
        <v>8238850</v>
      </c>
      <c r="H36" s="91">
        <v>211675</v>
      </c>
      <c r="I36" s="98">
        <v>237779612</v>
      </c>
      <c r="J36" s="98">
        <v>9780570</v>
      </c>
      <c r="K36" s="91">
        <v>4558</v>
      </c>
      <c r="L36" s="93">
        <v>6100400</v>
      </c>
      <c r="M36" s="93">
        <v>180450</v>
      </c>
      <c r="N36" s="91">
        <v>4128</v>
      </c>
      <c r="O36" s="93">
        <v>5365911</v>
      </c>
      <c r="P36" s="93">
        <v>161450</v>
      </c>
      <c r="Q36" s="22" t="s">
        <v>45</v>
      </c>
      <c r="R36" s="68" t="s">
        <v>197</v>
      </c>
      <c r="S36" s="91">
        <v>19311</v>
      </c>
      <c r="T36" s="93">
        <v>19949789</v>
      </c>
      <c r="U36" s="93">
        <v>880950</v>
      </c>
      <c r="V36" s="91">
        <v>18424</v>
      </c>
      <c r="W36" s="93">
        <v>18343418</v>
      </c>
      <c r="X36" s="93">
        <v>836250</v>
      </c>
      <c r="Y36" s="91">
        <v>10700</v>
      </c>
      <c r="Z36" s="93">
        <v>11567496</v>
      </c>
      <c r="AA36" s="93">
        <v>472450</v>
      </c>
      <c r="AB36" s="91">
        <v>11652</v>
      </c>
      <c r="AC36" s="93">
        <v>13332886</v>
      </c>
      <c r="AD36" s="93">
        <v>509100</v>
      </c>
      <c r="AE36" s="22" t="s">
        <v>45</v>
      </c>
      <c r="AF36" s="68" t="s">
        <v>197</v>
      </c>
      <c r="AG36" s="91">
        <v>10510</v>
      </c>
      <c r="AH36" s="93">
        <v>14057855</v>
      </c>
      <c r="AI36" s="93">
        <v>485650</v>
      </c>
      <c r="AJ36" s="91">
        <v>15201</v>
      </c>
      <c r="AK36" s="93">
        <v>19713074</v>
      </c>
      <c r="AL36" s="93">
        <v>693350</v>
      </c>
      <c r="AM36" s="91">
        <v>12522</v>
      </c>
      <c r="AN36" s="93">
        <v>16100361</v>
      </c>
      <c r="AO36" s="93">
        <v>598600</v>
      </c>
      <c r="AP36" s="91">
        <v>16163</v>
      </c>
      <c r="AQ36" s="93">
        <v>19988797</v>
      </c>
      <c r="AR36" s="93">
        <v>777200</v>
      </c>
      <c r="AS36" s="22" t="s">
        <v>45</v>
      </c>
      <c r="AT36" s="68" t="s">
        <v>197</v>
      </c>
      <c r="AU36" s="91">
        <v>10848</v>
      </c>
      <c r="AV36" s="93">
        <v>13722686</v>
      </c>
      <c r="AW36" s="93">
        <v>521100</v>
      </c>
      <c r="AX36" s="91">
        <v>13589</v>
      </c>
      <c r="AY36" s="93">
        <v>16526861</v>
      </c>
      <c r="AZ36" s="93">
        <v>655950</v>
      </c>
      <c r="BA36" s="91">
        <v>10568</v>
      </c>
      <c r="BB36" s="93">
        <v>12926774</v>
      </c>
      <c r="BC36" s="93">
        <v>506900</v>
      </c>
      <c r="BD36" s="91">
        <v>14282</v>
      </c>
      <c r="BE36" s="93">
        <v>16914329</v>
      </c>
      <c r="BF36" s="93">
        <v>682350</v>
      </c>
      <c r="BG36" s="22" t="s">
        <v>45</v>
      </c>
      <c r="BH36" s="68" t="s">
        <v>197</v>
      </c>
      <c r="BI36" s="91">
        <v>9851</v>
      </c>
      <c r="BJ36" s="93">
        <v>11701171</v>
      </c>
      <c r="BK36" s="93">
        <v>465150</v>
      </c>
      <c r="BL36" s="91">
        <v>13640</v>
      </c>
      <c r="BM36" s="93">
        <v>15764189</v>
      </c>
      <c r="BN36" s="93">
        <v>644970</v>
      </c>
      <c r="BO36" s="91">
        <v>11534</v>
      </c>
      <c r="BP36" s="93">
        <v>13035451</v>
      </c>
      <c r="BQ36" s="93">
        <v>525400</v>
      </c>
      <c r="BR36" s="91">
        <v>13917</v>
      </c>
      <c r="BS36" s="93">
        <v>15838054</v>
      </c>
      <c r="BT36" s="93">
        <v>655550</v>
      </c>
      <c r="BU36" s="22" t="s">
        <v>45</v>
      </c>
      <c r="BV36" s="68" t="s">
        <v>197</v>
      </c>
      <c r="BW36" s="91">
        <v>13680</v>
      </c>
      <c r="BX36" s="93">
        <v>15355623</v>
      </c>
      <c r="BY36" s="93">
        <v>599900</v>
      </c>
      <c r="BZ36" s="91">
        <v>15383</v>
      </c>
      <c r="CA36" s="93">
        <v>17291866</v>
      </c>
      <c r="CB36" s="93">
        <v>724700</v>
      </c>
      <c r="CC36" s="91">
        <v>14986</v>
      </c>
      <c r="CD36" s="93">
        <v>16493689</v>
      </c>
      <c r="CE36" s="93">
        <v>660650</v>
      </c>
      <c r="CF36" s="91">
        <v>17936</v>
      </c>
      <c r="CG36" s="93">
        <v>19770722</v>
      </c>
      <c r="CH36" s="93">
        <v>850100</v>
      </c>
      <c r="CI36" s="22" t="s">
        <v>45</v>
      </c>
      <c r="CJ36" s="68" t="s">
        <v>197</v>
      </c>
      <c r="CK36" s="91">
        <v>15819</v>
      </c>
      <c r="CL36" s="93">
        <v>17293976</v>
      </c>
      <c r="CM36" s="93">
        <v>702450</v>
      </c>
      <c r="CN36" s="91">
        <v>17080</v>
      </c>
      <c r="CO36" s="93">
        <v>18513484</v>
      </c>
      <c r="CP36" s="93">
        <v>798400</v>
      </c>
      <c r="CQ36" s="91">
        <v>13020</v>
      </c>
      <c r="CR36" s="93">
        <v>13972756</v>
      </c>
      <c r="CS36" s="93">
        <v>563700</v>
      </c>
      <c r="CT36" s="91">
        <v>13890</v>
      </c>
      <c r="CU36" s="93">
        <v>14306442</v>
      </c>
      <c r="CV36" s="93">
        <v>636200</v>
      </c>
      <c r="CW36" s="22" t="s">
        <v>45</v>
      </c>
      <c r="CX36" s="68" t="s">
        <v>197</v>
      </c>
      <c r="CY36" s="91">
        <v>8648</v>
      </c>
      <c r="CZ36" s="93">
        <v>9320923</v>
      </c>
      <c r="DA36" s="93">
        <v>377400</v>
      </c>
      <c r="DB36" s="91">
        <v>9182</v>
      </c>
      <c r="DC36" s="93">
        <v>9472928</v>
      </c>
      <c r="DD36" s="93">
        <v>403700</v>
      </c>
      <c r="DE36" s="91">
        <v>7408</v>
      </c>
      <c r="DF36" s="93">
        <v>7887913</v>
      </c>
      <c r="DG36" s="93">
        <v>329000</v>
      </c>
      <c r="DH36" s="91">
        <v>8083</v>
      </c>
      <c r="DI36" s="93">
        <v>8172500</v>
      </c>
      <c r="DJ36" s="93">
        <v>350900</v>
      </c>
      <c r="DK36" s="22" t="s">
        <v>45</v>
      </c>
      <c r="DL36" s="68" t="s">
        <v>197</v>
      </c>
      <c r="DM36" s="91">
        <v>5266</v>
      </c>
      <c r="DN36" s="93">
        <v>5205931</v>
      </c>
      <c r="DO36" s="93">
        <v>210800</v>
      </c>
      <c r="DP36" s="91">
        <v>5318</v>
      </c>
      <c r="DQ36" s="93">
        <v>5102750</v>
      </c>
      <c r="DR36" s="93">
        <v>234350</v>
      </c>
      <c r="DS36" s="91">
        <v>4297</v>
      </c>
      <c r="DT36" s="93">
        <v>3988092</v>
      </c>
      <c r="DU36" s="93">
        <v>100150</v>
      </c>
      <c r="DV36" s="91">
        <v>2628</v>
      </c>
      <c r="DW36" s="93">
        <v>2371202</v>
      </c>
      <c r="DX36" s="93">
        <v>115350</v>
      </c>
      <c r="DY36" s="22" t="s">
        <v>45</v>
      </c>
      <c r="DZ36" s="68" t="s">
        <v>197</v>
      </c>
      <c r="EA36" s="91">
        <v>2746</v>
      </c>
      <c r="EB36" s="93">
        <v>2465103</v>
      </c>
      <c r="EC36" s="93">
        <v>58150</v>
      </c>
      <c r="ED36" s="91">
        <v>1179</v>
      </c>
      <c r="EE36" s="93">
        <v>990199</v>
      </c>
      <c r="EF36" s="93">
        <v>50700</v>
      </c>
      <c r="EG36" s="22" t="s">
        <v>45</v>
      </c>
    </row>
    <row r="37" spans="1:137" ht="16.5" customHeight="1" thickBot="1">
      <c r="A37" s="70" t="s">
        <v>198</v>
      </c>
      <c r="B37" s="99">
        <v>176043</v>
      </c>
      <c r="C37" s="100">
        <v>222925269</v>
      </c>
      <c r="D37" s="100">
        <v>7535000</v>
      </c>
      <c r="E37" s="101">
        <v>82636</v>
      </c>
      <c r="F37" s="100">
        <v>104619231</v>
      </c>
      <c r="G37" s="100">
        <v>3460650</v>
      </c>
      <c r="H37" s="101">
        <v>93407</v>
      </c>
      <c r="I37" s="102">
        <v>118306038</v>
      </c>
      <c r="J37" s="102">
        <v>4074350</v>
      </c>
      <c r="K37" s="103">
        <v>2567</v>
      </c>
      <c r="L37" s="104">
        <v>3709279</v>
      </c>
      <c r="M37" s="104">
        <v>97800</v>
      </c>
      <c r="N37" s="101">
        <v>2334</v>
      </c>
      <c r="O37" s="104">
        <v>3491367</v>
      </c>
      <c r="P37" s="104">
        <v>87450</v>
      </c>
      <c r="Q37" s="29" t="s">
        <v>46</v>
      </c>
      <c r="R37" s="70" t="s">
        <v>198</v>
      </c>
      <c r="S37" s="103">
        <v>10598</v>
      </c>
      <c r="T37" s="104">
        <v>12251310</v>
      </c>
      <c r="U37" s="104">
        <v>424650</v>
      </c>
      <c r="V37" s="101">
        <v>9967</v>
      </c>
      <c r="W37" s="104">
        <v>11253773</v>
      </c>
      <c r="X37" s="104">
        <v>411750</v>
      </c>
      <c r="Y37" s="103">
        <v>5885</v>
      </c>
      <c r="Z37" s="104">
        <v>7188708</v>
      </c>
      <c r="AA37" s="104">
        <v>230200</v>
      </c>
      <c r="AB37" s="101">
        <v>6668</v>
      </c>
      <c r="AC37" s="104">
        <v>8513873</v>
      </c>
      <c r="AD37" s="104">
        <v>258600</v>
      </c>
      <c r="AE37" s="29" t="s">
        <v>46</v>
      </c>
      <c r="AF37" s="70" t="s">
        <v>198</v>
      </c>
      <c r="AG37" s="103">
        <v>4346</v>
      </c>
      <c r="AH37" s="104">
        <v>6518432</v>
      </c>
      <c r="AI37" s="104">
        <v>185400</v>
      </c>
      <c r="AJ37" s="101">
        <v>6156</v>
      </c>
      <c r="AK37" s="104">
        <v>9291302</v>
      </c>
      <c r="AL37" s="104">
        <v>255350</v>
      </c>
      <c r="AM37" s="103">
        <v>4099</v>
      </c>
      <c r="AN37" s="104">
        <v>6162796</v>
      </c>
      <c r="AO37" s="104">
        <v>191150</v>
      </c>
      <c r="AP37" s="101">
        <v>4972</v>
      </c>
      <c r="AQ37" s="104">
        <v>7163659</v>
      </c>
      <c r="AR37" s="104">
        <v>224450</v>
      </c>
      <c r="AS37" s="29" t="s">
        <v>46</v>
      </c>
      <c r="AT37" s="70" t="s">
        <v>198</v>
      </c>
      <c r="AU37" s="103">
        <v>3431</v>
      </c>
      <c r="AV37" s="104">
        <v>4860789</v>
      </c>
      <c r="AW37" s="104">
        <v>162200</v>
      </c>
      <c r="AX37" s="101">
        <v>5466</v>
      </c>
      <c r="AY37" s="104">
        <v>7578655</v>
      </c>
      <c r="AZ37" s="104">
        <v>254800</v>
      </c>
      <c r="BA37" s="103">
        <v>3988</v>
      </c>
      <c r="BB37" s="104">
        <v>5287295</v>
      </c>
      <c r="BC37" s="104">
        <v>185950</v>
      </c>
      <c r="BD37" s="101">
        <v>5526</v>
      </c>
      <c r="BE37" s="104">
        <v>7358638</v>
      </c>
      <c r="BF37" s="104">
        <v>251800</v>
      </c>
      <c r="BG37" s="29" t="s">
        <v>46</v>
      </c>
      <c r="BH37" s="70" t="s">
        <v>198</v>
      </c>
      <c r="BI37" s="103">
        <v>4342</v>
      </c>
      <c r="BJ37" s="104">
        <v>5527453</v>
      </c>
      <c r="BK37" s="104">
        <v>193700</v>
      </c>
      <c r="BL37" s="101">
        <v>6062</v>
      </c>
      <c r="BM37" s="104">
        <v>7840201</v>
      </c>
      <c r="BN37" s="104">
        <v>269750</v>
      </c>
      <c r="BO37" s="103">
        <v>5592</v>
      </c>
      <c r="BP37" s="104">
        <v>7049697</v>
      </c>
      <c r="BQ37" s="104">
        <v>243550</v>
      </c>
      <c r="BR37" s="101">
        <v>6411</v>
      </c>
      <c r="BS37" s="104">
        <v>8172350</v>
      </c>
      <c r="BT37" s="104">
        <v>282200</v>
      </c>
      <c r="BU37" s="29" t="s">
        <v>46</v>
      </c>
      <c r="BV37" s="70" t="s">
        <v>198</v>
      </c>
      <c r="BW37" s="103">
        <v>6406</v>
      </c>
      <c r="BX37" s="104">
        <v>7698987</v>
      </c>
      <c r="BY37" s="104">
        <v>273750</v>
      </c>
      <c r="BZ37" s="101">
        <v>6793</v>
      </c>
      <c r="CA37" s="104">
        <v>8377103</v>
      </c>
      <c r="CB37" s="104">
        <v>306000</v>
      </c>
      <c r="CC37" s="103">
        <v>7052</v>
      </c>
      <c r="CD37" s="104">
        <v>8812646</v>
      </c>
      <c r="CE37" s="104">
        <v>298950</v>
      </c>
      <c r="CF37" s="101">
        <v>7316</v>
      </c>
      <c r="CG37" s="104">
        <v>8805244</v>
      </c>
      <c r="CH37" s="104">
        <v>332200</v>
      </c>
      <c r="CI37" s="29" t="s">
        <v>46</v>
      </c>
      <c r="CJ37" s="70" t="s">
        <v>198</v>
      </c>
      <c r="CK37" s="103">
        <v>6468</v>
      </c>
      <c r="CL37" s="104">
        <v>7845219</v>
      </c>
      <c r="CM37" s="104">
        <v>272150</v>
      </c>
      <c r="CN37" s="101">
        <v>7228</v>
      </c>
      <c r="CO37" s="104">
        <v>8817677</v>
      </c>
      <c r="CP37" s="104">
        <v>329800</v>
      </c>
      <c r="CQ37" s="103">
        <v>5401</v>
      </c>
      <c r="CR37" s="104">
        <v>6609131</v>
      </c>
      <c r="CS37" s="104">
        <v>231250</v>
      </c>
      <c r="CT37" s="101">
        <v>6165</v>
      </c>
      <c r="CU37" s="104">
        <v>7367914</v>
      </c>
      <c r="CV37" s="104">
        <v>275300</v>
      </c>
      <c r="CW37" s="29" t="s">
        <v>46</v>
      </c>
      <c r="CX37" s="70" t="s">
        <v>198</v>
      </c>
      <c r="CY37" s="103">
        <v>3982</v>
      </c>
      <c r="CZ37" s="104">
        <v>5040356</v>
      </c>
      <c r="DA37" s="104">
        <v>166550</v>
      </c>
      <c r="DB37" s="101">
        <v>4371</v>
      </c>
      <c r="DC37" s="104">
        <v>5342434</v>
      </c>
      <c r="DD37" s="104">
        <v>189200</v>
      </c>
      <c r="DE37" s="103">
        <v>3341</v>
      </c>
      <c r="DF37" s="104">
        <v>4105483</v>
      </c>
      <c r="DG37" s="104">
        <v>142450</v>
      </c>
      <c r="DH37" s="101">
        <v>3782</v>
      </c>
      <c r="DI37" s="104">
        <v>4413664</v>
      </c>
      <c r="DJ37" s="104">
        <v>164050</v>
      </c>
      <c r="DK37" s="29" t="s">
        <v>46</v>
      </c>
      <c r="DL37" s="70" t="s">
        <v>198</v>
      </c>
      <c r="DM37" s="103">
        <v>2348</v>
      </c>
      <c r="DN37" s="104">
        <v>2907397</v>
      </c>
      <c r="DO37" s="104">
        <v>91100</v>
      </c>
      <c r="DP37" s="101">
        <v>2425</v>
      </c>
      <c r="DQ37" s="104">
        <v>2703247</v>
      </c>
      <c r="DR37" s="104">
        <v>103300</v>
      </c>
      <c r="DS37" s="103">
        <v>1743</v>
      </c>
      <c r="DT37" s="104">
        <v>1917401</v>
      </c>
      <c r="DU37" s="104">
        <v>46000</v>
      </c>
      <c r="DV37" s="101">
        <v>1257</v>
      </c>
      <c r="DW37" s="104">
        <v>1307313</v>
      </c>
      <c r="DX37" s="104">
        <v>55900</v>
      </c>
      <c r="DY37" s="29" t="s">
        <v>46</v>
      </c>
      <c r="DZ37" s="70" t="s">
        <v>198</v>
      </c>
      <c r="EA37" s="103">
        <v>1047</v>
      </c>
      <c r="EB37" s="104">
        <v>1126852</v>
      </c>
      <c r="EC37" s="104">
        <v>23850</v>
      </c>
      <c r="ED37" s="101">
        <v>508</v>
      </c>
      <c r="EE37" s="104">
        <v>507624</v>
      </c>
      <c r="EF37" s="104">
        <v>22450</v>
      </c>
      <c r="EG37" s="29" t="s">
        <v>46</v>
      </c>
    </row>
    <row r="38" spans="1:137" s="112" customFormat="1" ht="17.25" customHeight="1">
      <c r="A38" s="30" t="s">
        <v>279</v>
      </c>
      <c r="B38" s="30"/>
      <c r="C38" s="30"/>
      <c r="D38" s="30"/>
      <c r="E38" s="105"/>
      <c r="F38" s="110"/>
      <c r="G38" s="110"/>
      <c r="H38" s="110"/>
      <c r="I38" s="110"/>
      <c r="J38" s="56" t="s">
        <v>240</v>
      </c>
      <c r="K38" s="111"/>
      <c r="L38" s="106"/>
      <c r="M38" s="106"/>
      <c r="N38" s="30"/>
      <c r="O38" s="106"/>
      <c r="Q38" s="106"/>
      <c r="R38" s="30" t="s">
        <v>280</v>
      </c>
      <c r="S38" s="30"/>
      <c r="T38" s="30"/>
      <c r="U38" s="30"/>
      <c r="V38" s="107"/>
      <c r="W38" s="30"/>
      <c r="X38" s="30"/>
      <c r="Y38" s="30" t="s">
        <v>242</v>
      </c>
      <c r="Z38" s="59"/>
      <c r="AA38" s="59"/>
      <c r="AB38" s="59"/>
      <c r="AC38" s="59"/>
      <c r="AD38" s="59"/>
      <c r="AE38" s="59"/>
    </row>
    <row r="39" spans="1:137" ht="20.25" customHeight="1">
      <c r="A39" s="30" t="s">
        <v>281</v>
      </c>
      <c r="J39" s="56" t="s">
        <v>241</v>
      </c>
    </row>
    <row r="40" spans="1:137">
      <c r="H40" s="12"/>
      <c r="I40" s="12"/>
      <c r="J40" s="12"/>
    </row>
    <row r="41" spans="1:137">
      <c r="B41" s="12"/>
      <c r="C41" s="12"/>
      <c r="D41" s="12"/>
      <c r="E41" s="113"/>
      <c r="F41" s="113"/>
      <c r="G41" s="113"/>
      <c r="H41" s="114"/>
      <c r="I41" s="114"/>
      <c r="J41" s="114"/>
    </row>
    <row r="42" spans="1:137">
      <c r="B42" s="115"/>
      <c r="C42" s="115"/>
      <c r="D42" s="115"/>
      <c r="E42" s="115"/>
      <c r="F42" s="115"/>
      <c r="G42" s="115"/>
      <c r="H42" s="115"/>
      <c r="I42" s="115"/>
      <c r="J42" s="115"/>
    </row>
  </sheetData>
  <mergeCells count="224">
    <mergeCell ref="BA1:BG1"/>
    <mergeCell ref="BV1:CB1"/>
    <mergeCell ref="CC1:CI1"/>
    <mergeCell ref="A1:I1"/>
    <mergeCell ref="J1:Q1"/>
    <mergeCell ref="E6:G6"/>
    <mergeCell ref="H6:J6"/>
    <mergeCell ref="K6:M6"/>
    <mergeCell ref="BD6:BF6"/>
    <mergeCell ref="N6:P6"/>
    <mergeCell ref="R5:R8"/>
    <mergeCell ref="S5:X5"/>
    <mergeCell ref="Y5:AD5"/>
    <mergeCell ref="A2:I2"/>
    <mergeCell ref="J2:Q2"/>
    <mergeCell ref="A3:I3"/>
    <mergeCell ref="J3:Q3"/>
    <mergeCell ref="A4:B4"/>
    <mergeCell ref="A5:A8"/>
    <mergeCell ref="B5:J5"/>
    <mergeCell ref="K5:P5"/>
    <mergeCell ref="Q5:Q8"/>
    <mergeCell ref="B6:D6"/>
    <mergeCell ref="B7:B8"/>
    <mergeCell ref="C7:D7"/>
    <mergeCell ref="E7:E8"/>
    <mergeCell ref="F7:G7"/>
    <mergeCell ref="H7:H8"/>
    <mergeCell ref="K7:K8"/>
    <mergeCell ref="L7:M7"/>
    <mergeCell ref="N7:N8"/>
    <mergeCell ref="O7:P7"/>
    <mergeCell ref="R1:X1"/>
    <mergeCell ref="S7:S8"/>
    <mergeCell ref="T7:U7"/>
    <mergeCell ref="V7:V8"/>
    <mergeCell ref="W7:X7"/>
    <mergeCell ref="Y1:AE1"/>
    <mergeCell ref="R2:X2"/>
    <mergeCell ref="Y2:AE2"/>
    <mergeCell ref="R3:X3"/>
    <mergeCell ref="Y3:AE3"/>
    <mergeCell ref="R4:S4"/>
    <mergeCell ref="S6:U6"/>
    <mergeCell ref="V6:X6"/>
    <mergeCell ref="Y6:AA6"/>
    <mergeCell ref="AB6:AD6"/>
    <mergeCell ref="AE5:AE8"/>
    <mergeCell ref="Y7:Y8"/>
    <mergeCell ref="Z7:AA7"/>
    <mergeCell ref="AB7:AB8"/>
    <mergeCell ref="AC7:AD7"/>
    <mergeCell ref="AF1:AL1"/>
    <mergeCell ref="AM1:AS1"/>
    <mergeCell ref="AF2:AL2"/>
    <mergeCell ref="AM2:AS2"/>
    <mergeCell ref="AF3:AL3"/>
    <mergeCell ref="AM3:AS3"/>
    <mergeCell ref="AF4:AG4"/>
    <mergeCell ref="AF5:AF8"/>
    <mergeCell ref="AG5:AL5"/>
    <mergeCell ref="AG6:AI6"/>
    <mergeCell ref="AJ6:AL6"/>
    <mergeCell ref="AM6:AO6"/>
    <mergeCell ref="AP6:AR6"/>
    <mergeCell ref="AG7:AG8"/>
    <mergeCell ref="AH7:AI7"/>
    <mergeCell ref="AJ7:AJ8"/>
    <mergeCell ref="AK7:AL7"/>
    <mergeCell ref="AM7:AM8"/>
    <mergeCell ref="AN7:AO7"/>
    <mergeCell ref="AP7:AP8"/>
    <mergeCell ref="AT1:AZ1"/>
    <mergeCell ref="AT2:AZ2"/>
    <mergeCell ref="AU7:AU8"/>
    <mergeCell ref="AV7:AW7"/>
    <mergeCell ref="AX7:AX8"/>
    <mergeCell ref="AM5:AR5"/>
    <mergeCell ref="AS5:AS8"/>
    <mergeCell ref="BA2:BG2"/>
    <mergeCell ref="AT3:AZ3"/>
    <mergeCell ref="BA3:BG3"/>
    <mergeCell ref="AT4:AU4"/>
    <mergeCell ref="AT5:AT8"/>
    <mergeCell ref="AU5:AZ5"/>
    <mergeCell ref="BA5:BF5"/>
    <mergeCell ref="BG5:BG8"/>
    <mergeCell ref="AU6:AW6"/>
    <mergeCell ref="AX6:AZ6"/>
    <mergeCell ref="BB7:BC7"/>
    <mergeCell ref="BD7:BD8"/>
    <mergeCell ref="BE7:BF7"/>
    <mergeCell ref="AY7:AZ7"/>
    <mergeCell ref="BA7:BA8"/>
    <mergeCell ref="BA6:BC6"/>
    <mergeCell ref="AQ7:AR7"/>
    <mergeCell ref="BH1:BN1"/>
    <mergeCell ref="BO1:BU1"/>
    <mergeCell ref="BH2:BN2"/>
    <mergeCell ref="BO2:BU2"/>
    <mergeCell ref="BH3:BN3"/>
    <mergeCell ref="BO3:BU3"/>
    <mergeCell ref="BH4:BI4"/>
    <mergeCell ref="BH5:BH8"/>
    <mergeCell ref="BI5:BN5"/>
    <mergeCell ref="BO5:BT5"/>
    <mergeCell ref="BU5:BU8"/>
    <mergeCell ref="BI6:BK6"/>
    <mergeCell ref="BL6:BN6"/>
    <mergeCell ref="BO6:BQ6"/>
    <mergeCell ref="BR6:BT6"/>
    <mergeCell ref="BI7:BI8"/>
    <mergeCell ref="BJ7:BK7"/>
    <mergeCell ref="BL7:BL8"/>
    <mergeCell ref="BM7:BN7"/>
    <mergeCell ref="BO7:BO8"/>
    <mergeCell ref="BP7:BQ7"/>
    <mergeCell ref="BR7:BR8"/>
    <mergeCell ref="BS7:BT7"/>
    <mergeCell ref="BV2:CB2"/>
    <mergeCell ref="CC2:CI2"/>
    <mergeCell ref="BV3:CB3"/>
    <mergeCell ref="CC3:CI3"/>
    <mergeCell ref="BV4:BW4"/>
    <mergeCell ref="BV5:BV8"/>
    <mergeCell ref="BW5:CB5"/>
    <mergeCell ref="CC5:CH5"/>
    <mergeCell ref="CI5:CI8"/>
    <mergeCell ref="BW6:BY6"/>
    <mergeCell ref="BW7:BW8"/>
    <mergeCell ref="BX7:BY7"/>
    <mergeCell ref="BZ7:BZ8"/>
    <mergeCell ref="CA7:CB7"/>
    <mergeCell ref="CC7:CC8"/>
    <mergeCell ref="CD7:CE7"/>
    <mergeCell ref="CF7:CF8"/>
    <mergeCell ref="CG7:CH7"/>
    <mergeCell ref="BZ6:CB6"/>
    <mergeCell ref="CC6:CE6"/>
    <mergeCell ref="CF6:CH6"/>
    <mergeCell ref="CJ1:CP1"/>
    <mergeCell ref="CQ1:CW1"/>
    <mergeCell ref="CJ2:CP2"/>
    <mergeCell ref="CQ2:CW2"/>
    <mergeCell ref="CJ3:CP3"/>
    <mergeCell ref="CQ3:CW3"/>
    <mergeCell ref="CJ4:CK4"/>
    <mergeCell ref="CJ5:CJ8"/>
    <mergeCell ref="CK5:CP5"/>
    <mergeCell ref="CQ5:CV5"/>
    <mergeCell ref="CW5:CW8"/>
    <mergeCell ref="CK6:CM6"/>
    <mergeCell ref="CN6:CP6"/>
    <mergeCell ref="CQ6:CS6"/>
    <mergeCell ref="CT6:CV6"/>
    <mergeCell ref="CK7:CK8"/>
    <mergeCell ref="CN7:CN8"/>
    <mergeCell ref="CO7:CP7"/>
    <mergeCell ref="CQ7:CQ8"/>
    <mergeCell ref="CR7:CS7"/>
    <mergeCell ref="CT7:CT8"/>
    <mergeCell ref="CU7:CV7"/>
    <mergeCell ref="CL7:CM7"/>
    <mergeCell ref="CX1:DD1"/>
    <mergeCell ref="DE1:DK1"/>
    <mergeCell ref="CX2:DD2"/>
    <mergeCell ref="DE2:DK2"/>
    <mergeCell ref="CX3:DD3"/>
    <mergeCell ref="DE3:DK3"/>
    <mergeCell ref="CX4:CY4"/>
    <mergeCell ref="CX5:CX8"/>
    <mergeCell ref="CY5:DD5"/>
    <mergeCell ref="DE5:DJ5"/>
    <mergeCell ref="DK5:DK8"/>
    <mergeCell ref="CY6:DA6"/>
    <mergeCell ref="DB6:DD6"/>
    <mergeCell ref="DE6:DG6"/>
    <mergeCell ref="DH6:DJ6"/>
    <mergeCell ref="CY7:CY8"/>
    <mergeCell ref="CZ7:DA7"/>
    <mergeCell ref="DB7:DB8"/>
    <mergeCell ref="DC7:DD7"/>
    <mergeCell ref="DE7:DE8"/>
    <mergeCell ref="DF7:DG7"/>
    <mergeCell ref="DH7:DH8"/>
    <mergeCell ref="DI7:DJ7"/>
    <mergeCell ref="DL1:DR1"/>
    <mergeCell ref="DS1:DY1"/>
    <mergeCell ref="DL2:DR2"/>
    <mergeCell ref="DS2:DY2"/>
    <mergeCell ref="DL3:DR3"/>
    <mergeCell ref="DS3:DY3"/>
    <mergeCell ref="DL4:DM4"/>
    <mergeCell ref="DL5:DL8"/>
    <mergeCell ref="DM5:DR5"/>
    <mergeCell ref="DS5:DX5"/>
    <mergeCell ref="DY5:DY8"/>
    <mergeCell ref="DM6:DO6"/>
    <mergeCell ref="DP6:DR6"/>
    <mergeCell ref="DS6:DU6"/>
    <mergeCell ref="DV6:DX6"/>
    <mergeCell ref="DM7:DM8"/>
    <mergeCell ref="DN7:DO7"/>
    <mergeCell ref="DP7:DP8"/>
    <mergeCell ref="DQ7:DR7"/>
    <mergeCell ref="DS7:DS8"/>
    <mergeCell ref="DT7:DU7"/>
    <mergeCell ref="DV7:DV8"/>
    <mergeCell ref="DW7:DX7"/>
    <mergeCell ref="DZ3:EC3"/>
    <mergeCell ref="ED3:EG3"/>
    <mergeCell ref="DZ4:EA4"/>
    <mergeCell ref="DZ5:DZ8"/>
    <mergeCell ref="EA5:EC5"/>
    <mergeCell ref="ED5:EF5"/>
    <mergeCell ref="DZ1:EC1"/>
    <mergeCell ref="ED1:EG1"/>
    <mergeCell ref="EG5:EG8"/>
    <mergeCell ref="EA6:EC6"/>
    <mergeCell ref="ED6:EF6"/>
    <mergeCell ref="EA7:EA8"/>
    <mergeCell ref="EB7:EC7"/>
    <mergeCell ref="ED7:ED8"/>
    <mergeCell ref="EE7:EF7"/>
  </mergeCells>
  <phoneticPr fontId="2" type="noConversion"/>
  <printOptions horizontalCentered="1"/>
  <pageMargins left="0.78740157480314965" right="0.78740157480314965" top="0.78740157480314965" bottom="0.70866141732283472" header="0.39370078740157483" footer="0.39370078740157483"/>
  <pageSetup paperSize="9" orientation="portrait" useFirstPageNumber="1" r:id="rId1"/>
  <headerFooter alignWithMargins="0">
    <oddFooter>&amp;C&amp;"Times New Roman,標準"503-7  &amp;"新細明體,標準"第&amp;"Times New Roman,標準" &amp;P &amp;"新細明體,標準"頁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L39"/>
  <sheetViews>
    <sheetView zoomScale="70" zoomScaleNormal="70" zoomScaleSheetLayoutView="75" workbookViewId="0">
      <selection sqref="A1:G1"/>
    </sheetView>
  </sheetViews>
  <sheetFormatPr defaultColWidth="9" defaultRowHeight="15.75"/>
  <cols>
    <col min="1" max="1" width="17.625" style="59" customWidth="1"/>
    <col min="2" max="2" width="9.625" style="59" customWidth="1"/>
    <col min="3" max="3" width="12.875" style="59" customWidth="1"/>
    <col min="4" max="4" width="9.625" style="59" customWidth="1"/>
    <col min="5" max="5" width="12.875" style="59" customWidth="1"/>
    <col min="6" max="6" width="9.625" style="59" customWidth="1"/>
    <col min="7" max="7" width="12.875" style="59" customWidth="1"/>
    <col min="8" max="8" width="9.625" style="59" customWidth="1"/>
    <col min="9" max="9" width="12.875" style="59" customWidth="1"/>
    <col min="10" max="10" width="9.625" style="59" customWidth="1"/>
    <col min="11" max="11" width="12.875" style="59" customWidth="1"/>
    <col min="12" max="12" width="9.625" style="59" customWidth="1"/>
    <col min="13" max="13" width="12.875" style="59" customWidth="1"/>
    <col min="14" max="15" width="17.625" style="59" customWidth="1"/>
    <col min="16" max="16" width="9.625" style="59" customWidth="1"/>
    <col min="17" max="17" width="12.875" style="59" customWidth="1"/>
    <col min="18" max="18" width="9.625" style="59" customWidth="1"/>
    <col min="19" max="19" width="12.875" style="59" customWidth="1"/>
    <col min="20" max="20" width="9.625" style="59" customWidth="1"/>
    <col min="21" max="21" width="12.875" style="59" customWidth="1"/>
    <col min="22" max="22" width="9.625" style="59" customWidth="1"/>
    <col min="23" max="23" width="12.875" style="59" customWidth="1"/>
    <col min="24" max="24" width="9.625" style="59" customWidth="1"/>
    <col min="25" max="25" width="12.875" style="59" customWidth="1"/>
    <col min="26" max="26" width="9.625" style="59" customWidth="1"/>
    <col min="27" max="27" width="12.875" style="59" customWidth="1"/>
    <col min="28" max="29" width="17.625" style="59" customWidth="1"/>
    <col min="30" max="30" width="9.625" style="59" customWidth="1"/>
    <col min="31" max="31" width="12.875" style="59" customWidth="1"/>
    <col min="32" max="32" width="9.625" style="59" customWidth="1"/>
    <col min="33" max="33" width="12.875" style="59" customWidth="1"/>
    <col min="34" max="34" width="9.625" style="59" customWidth="1"/>
    <col min="35" max="35" width="12.875" style="59" customWidth="1"/>
    <col min="36" max="36" width="9.625" style="59" customWidth="1"/>
    <col min="37" max="37" width="12.875" style="59" customWidth="1"/>
    <col min="38" max="38" width="9.625" style="59" customWidth="1"/>
    <col min="39" max="39" width="12.875" style="59" customWidth="1"/>
    <col min="40" max="40" width="9.625" style="59" customWidth="1"/>
    <col min="41" max="41" width="12.875" style="59" customWidth="1"/>
    <col min="42" max="43" width="17.625" style="59" customWidth="1"/>
    <col min="44" max="44" width="9.625" style="59" customWidth="1"/>
    <col min="45" max="45" width="12.875" style="59" customWidth="1"/>
    <col min="46" max="46" width="9.625" style="59" customWidth="1"/>
    <col min="47" max="47" width="12.875" style="59" customWidth="1"/>
    <col min="48" max="48" width="9.625" style="59" customWidth="1"/>
    <col min="49" max="49" width="12.875" style="59" customWidth="1"/>
    <col min="50" max="50" width="9.625" style="59" customWidth="1"/>
    <col min="51" max="51" width="12.875" style="59" customWidth="1"/>
    <col min="52" max="52" width="9.625" style="59" customWidth="1"/>
    <col min="53" max="53" width="12.875" style="59" customWidth="1"/>
    <col min="54" max="54" width="9.625" style="59" customWidth="1"/>
    <col min="55" max="55" width="12.875" style="59" customWidth="1"/>
    <col min="56" max="57" width="17.625" style="59" customWidth="1"/>
    <col min="58" max="58" width="9.625" style="59" customWidth="1"/>
    <col min="59" max="59" width="12.875" style="59" customWidth="1"/>
    <col min="60" max="60" width="9.625" style="59" customWidth="1"/>
    <col min="61" max="61" width="12.875" style="59" customWidth="1"/>
    <col min="62" max="62" width="9.625" style="59" customWidth="1"/>
    <col min="63" max="63" width="12.875" style="59" customWidth="1"/>
    <col min="64" max="64" width="9.625" style="59" customWidth="1"/>
    <col min="65" max="65" width="12.875" style="59" customWidth="1"/>
    <col min="66" max="66" width="9.625" style="59" customWidth="1"/>
    <col min="67" max="67" width="12.875" style="59" customWidth="1"/>
    <col min="68" max="68" width="9.625" style="59" customWidth="1"/>
    <col min="69" max="69" width="12.875" style="59" customWidth="1"/>
    <col min="70" max="71" width="17.625" style="59" customWidth="1"/>
    <col min="72" max="72" width="9.625" style="59" customWidth="1"/>
    <col min="73" max="73" width="12.875" style="59" customWidth="1"/>
    <col min="74" max="74" width="9.625" style="59" customWidth="1"/>
    <col min="75" max="75" width="12.875" style="59" customWidth="1"/>
    <col min="76" max="76" width="9.625" style="59" customWidth="1"/>
    <col min="77" max="77" width="12.875" style="59" customWidth="1"/>
    <col min="78" max="78" width="9.625" style="59" customWidth="1"/>
    <col min="79" max="79" width="12.875" style="59" customWidth="1"/>
    <col min="80" max="80" width="9.625" style="59" customWidth="1"/>
    <col min="81" max="81" width="12.875" style="59" customWidth="1"/>
    <col min="82" max="82" width="9.625" style="59" customWidth="1"/>
    <col min="83" max="83" width="12.875" style="59" customWidth="1"/>
    <col min="84" max="85" width="17.625" style="59" customWidth="1"/>
    <col min="86" max="86" width="9.625" style="59" customWidth="1"/>
    <col min="87" max="87" width="12.875" style="59" customWidth="1"/>
    <col min="88" max="88" width="9.625" style="59" customWidth="1"/>
    <col min="89" max="89" width="12.875" style="59" customWidth="1"/>
    <col min="90" max="90" width="17.625" style="59" customWidth="1"/>
    <col min="91" max="16384" width="9" style="59"/>
  </cols>
  <sheetData>
    <row r="1" spans="1:90" ht="24.75" customHeight="1">
      <c r="A1" s="315" t="s">
        <v>209</v>
      </c>
      <c r="B1" s="315"/>
      <c r="C1" s="315"/>
      <c r="D1" s="315"/>
      <c r="E1" s="315"/>
      <c r="F1" s="315"/>
      <c r="G1" s="315"/>
      <c r="H1" s="322" t="s">
        <v>202</v>
      </c>
      <c r="I1" s="322"/>
      <c r="J1" s="322"/>
      <c r="K1" s="322"/>
      <c r="L1" s="322"/>
      <c r="M1" s="322"/>
      <c r="N1" s="322"/>
      <c r="O1" s="315" t="s">
        <v>209</v>
      </c>
      <c r="P1" s="315"/>
      <c r="Q1" s="315"/>
      <c r="R1" s="315"/>
      <c r="S1" s="315"/>
      <c r="T1" s="315"/>
      <c r="U1" s="315"/>
      <c r="V1" s="322" t="s">
        <v>202</v>
      </c>
      <c r="W1" s="322"/>
      <c r="X1" s="322"/>
      <c r="Y1" s="322"/>
      <c r="Z1" s="322"/>
      <c r="AA1" s="322"/>
      <c r="AB1" s="322"/>
      <c r="AC1" s="315" t="s">
        <v>209</v>
      </c>
      <c r="AD1" s="315"/>
      <c r="AE1" s="315"/>
      <c r="AF1" s="315"/>
      <c r="AG1" s="315"/>
      <c r="AH1" s="315"/>
      <c r="AI1" s="315"/>
      <c r="AJ1" s="322" t="s">
        <v>202</v>
      </c>
      <c r="AK1" s="322"/>
      <c r="AL1" s="322"/>
      <c r="AM1" s="322"/>
      <c r="AN1" s="322"/>
      <c r="AO1" s="322"/>
      <c r="AP1" s="322"/>
      <c r="AQ1" s="315" t="s">
        <v>209</v>
      </c>
      <c r="AR1" s="315"/>
      <c r="AS1" s="315"/>
      <c r="AT1" s="315"/>
      <c r="AU1" s="315"/>
      <c r="AV1" s="315"/>
      <c r="AW1" s="315"/>
      <c r="AX1" s="322" t="s">
        <v>202</v>
      </c>
      <c r="AY1" s="322"/>
      <c r="AZ1" s="322"/>
      <c r="BA1" s="322"/>
      <c r="BB1" s="322"/>
      <c r="BC1" s="322"/>
      <c r="BD1" s="322"/>
      <c r="BE1" s="315" t="s">
        <v>209</v>
      </c>
      <c r="BF1" s="315"/>
      <c r="BG1" s="315"/>
      <c r="BH1" s="315"/>
      <c r="BI1" s="315"/>
      <c r="BJ1" s="315"/>
      <c r="BK1" s="315"/>
      <c r="BL1" s="322" t="s">
        <v>202</v>
      </c>
      <c r="BM1" s="322"/>
      <c r="BN1" s="322"/>
      <c r="BO1" s="322"/>
      <c r="BP1" s="322"/>
      <c r="BQ1" s="322"/>
      <c r="BR1" s="322"/>
      <c r="BS1" s="315" t="s">
        <v>209</v>
      </c>
      <c r="BT1" s="315"/>
      <c r="BU1" s="315"/>
      <c r="BV1" s="315"/>
      <c r="BW1" s="315"/>
      <c r="BX1" s="315"/>
      <c r="BY1" s="315"/>
      <c r="BZ1" s="322" t="s">
        <v>202</v>
      </c>
      <c r="CA1" s="322"/>
      <c r="CB1" s="322"/>
      <c r="CC1" s="322"/>
      <c r="CD1" s="322"/>
      <c r="CE1" s="322"/>
      <c r="CF1" s="322"/>
      <c r="CG1" s="315" t="s">
        <v>209</v>
      </c>
      <c r="CH1" s="315"/>
      <c r="CI1" s="315"/>
      <c r="CJ1" s="315"/>
      <c r="CK1" s="315"/>
      <c r="CL1" s="315"/>
    </row>
    <row r="2" spans="1:90" ht="24.75" customHeight="1">
      <c r="A2" s="324" t="s">
        <v>211</v>
      </c>
      <c r="B2" s="324"/>
      <c r="C2" s="324"/>
      <c r="D2" s="324"/>
      <c r="E2" s="324"/>
      <c r="F2" s="324"/>
      <c r="G2" s="324"/>
      <c r="H2" s="323" t="s">
        <v>204</v>
      </c>
      <c r="I2" s="323"/>
      <c r="J2" s="323"/>
      <c r="K2" s="323"/>
      <c r="L2" s="323"/>
      <c r="M2" s="323"/>
      <c r="N2" s="323"/>
      <c r="O2" s="324" t="s">
        <v>170</v>
      </c>
      <c r="P2" s="324"/>
      <c r="Q2" s="324"/>
      <c r="R2" s="324"/>
      <c r="S2" s="324"/>
      <c r="T2" s="324"/>
      <c r="U2" s="324"/>
      <c r="V2" s="323" t="s">
        <v>203</v>
      </c>
      <c r="W2" s="323"/>
      <c r="X2" s="323"/>
      <c r="Y2" s="323"/>
      <c r="Z2" s="323"/>
      <c r="AA2" s="323"/>
      <c r="AB2" s="323"/>
      <c r="AC2" s="324" t="s">
        <v>212</v>
      </c>
      <c r="AD2" s="324"/>
      <c r="AE2" s="324"/>
      <c r="AF2" s="324"/>
      <c r="AG2" s="324"/>
      <c r="AH2" s="324"/>
      <c r="AI2" s="324"/>
      <c r="AJ2" s="323" t="s">
        <v>205</v>
      </c>
      <c r="AK2" s="323"/>
      <c r="AL2" s="323"/>
      <c r="AM2" s="323"/>
      <c r="AN2" s="323"/>
      <c r="AO2" s="323"/>
      <c r="AP2" s="323"/>
      <c r="AQ2" s="324" t="s">
        <v>213</v>
      </c>
      <c r="AR2" s="324"/>
      <c r="AS2" s="324"/>
      <c r="AT2" s="324"/>
      <c r="AU2" s="324"/>
      <c r="AV2" s="324"/>
      <c r="AW2" s="324"/>
      <c r="AX2" s="323" t="s">
        <v>206</v>
      </c>
      <c r="AY2" s="323"/>
      <c r="AZ2" s="323"/>
      <c r="BA2" s="323"/>
      <c r="BB2" s="323"/>
      <c r="BC2" s="323"/>
      <c r="BD2" s="323"/>
      <c r="BE2" s="324" t="s">
        <v>214</v>
      </c>
      <c r="BF2" s="324"/>
      <c r="BG2" s="324"/>
      <c r="BH2" s="324"/>
      <c r="BI2" s="324"/>
      <c r="BJ2" s="324"/>
      <c r="BK2" s="324"/>
      <c r="BL2" s="323" t="s">
        <v>207</v>
      </c>
      <c r="BM2" s="323"/>
      <c r="BN2" s="323"/>
      <c r="BO2" s="323"/>
      <c r="BP2" s="323"/>
      <c r="BQ2" s="323"/>
      <c r="BR2" s="323"/>
      <c r="BS2" s="324" t="s">
        <v>215</v>
      </c>
      <c r="BT2" s="324"/>
      <c r="BU2" s="324"/>
      <c r="BV2" s="324"/>
      <c r="BW2" s="324"/>
      <c r="BX2" s="324"/>
      <c r="BY2" s="324"/>
      <c r="BZ2" s="323" t="s">
        <v>208</v>
      </c>
      <c r="CA2" s="323"/>
      <c r="CB2" s="323"/>
      <c r="CC2" s="323"/>
      <c r="CD2" s="323"/>
      <c r="CE2" s="323"/>
      <c r="CF2" s="323"/>
      <c r="CG2" s="324" t="s">
        <v>210</v>
      </c>
      <c r="CH2" s="324"/>
      <c r="CI2" s="324"/>
      <c r="CJ2" s="324"/>
      <c r="CK2" s="324"/>
      <c r="CL2" s="324"/>
    </row>
    <row r="3" spans="1:90" ht="20.25" customHeight="1">
      <c r="A3" s="234" t="s">
        <v>171</v>
      </c>
      <c r="B3" s="234"/>
      <c r="C3" s="234"/>
      <c r="D3" s="234"/>
      <c r="E3" s="234"/>
      <c r="F3" s="234"/>
      <c r="G3" s="234"/>
      <c r="H3" s="234">
        <v>2011</v>
      </c>
      <c r="I3" s="234"/>
      <c r="J3" s="234"/>
      <c r="K3" s="234"/>
      <c r="L3" s="234"/>
      <c r="M3" s="234"/>
      <c r="N3" s="234"/>
      <c r="O3" s="234" t="s">
        <v>171</v>
      </c>
      <c r="P3" s="234"/>
      <c r="Q3" s="234"/>
      <c r="R3" s="234"/>
      <c r="S3" s="234"/>
      <c r="T3" s="234"/>
      <c r="U3" s="234"/>
      <c r="V3" s="234">
        <v>2011</v>
      </c>
      <c r="W3" s="234"/>
      <c r="X3" s="234"/>
      <c r="Y3" s="234"/>
      <c r="Z3" s="234"/>
      <c r="AA3" s="234"/>
      <c r="AB3" s="234"/>
      <c r="AC3" s="234" t="s">
        <v>172</v>
      </c>
      <c r="AD3" s="234"/>
      <c r="AE3" s="234"/>
      <c r="AF3" s="234"/>
      <c r="AG3" s="234"/>
      <c r="AH3" s="234"/>
      <c r="AI3" s="234"/>
      <c r="AJ3" s="234">
        <v>2010</v>
      </c>
      <c r="AK3" s="234"/>
      <c r="AL3" s="234"/>
      <c r="AM3" s="234"/>
      <c r="AN3" s="234"/>
      <c r="AO3" s="234"/>
      <c r="AP3" s="234"/>
      <c r="AQ3" s="234" t="s">
        <v>172</v>
      </c>
      <c r="AR3" s="234"/>
      <c r="AS3" s="234"/>
      <c r="AT3" s="234"/>
      <c r="AU3" s="234"/>
      <c r="AV3" s="234"/>
      <c r="AW3" s="234"/>
      <c r="AX3" s="234">
        <v>2010</v>
      </c>
      <c r="AY3" s="234"/>
      <c r="AZ3" s="234"/>
      <c r="BA3" s="234"/>
      <c r="BB3" s="234"/>
      <c r="BC3" s="234"/>
      <c r="BD3" s="234"/>
      <c r="BE3" s="234" t="s">
        <v>171</v>
      </c>
      <c r="BF3" s="234"/>
      <c r="BG3" s="234"/>
      <c r="BH3" s="234"/>
      <c r="BI3" s="234"/>
      <c r="BJ3" s="234"/>
      <c r="BK3" s="234"/>
      <c r="BL3" s="234">
        <v>2011</v>
      </c>
      <c r="BM3" s="234"/>
      <c r="BN3" s="234"/>
      <c r="BO3" s="234"/>
      <c r="BP3" s="234"/>
      <c r="BQ3" s="234"/>
      <c r="BR3" s="234"/>
      <c r="BS3" s="234" t="s">
        <v>171</v>
      </c>
      <c r="BT3" s="234"/>
      <c r="BU3" s="234"/>
      <c r="BV3" s="234"/>
      <c r="BW3" s="234"/>
      <c r="BX3" s="234"/>
      <c r="BY3" s="234"/>
      <c r="BZ3" s="234">
        <v>2011</v>
      </c>
      <c r="CA3" s="234"/>
      <c r="CB3" s="234"/>
      <c r="CC3" s="234"/>
      <c r="CD3" s="234"/>
      <c r="CE3" s="234"/>
      <c r="CF3" s="234"/>
      <c r="CG3" s="234" t="s">
        <v>171</v>
      </c>
      <c r="CH3" s="234"/>
      <c r="CI3" s="234"/>
      <c r="CJ3" s="234"/>
      <c r="CK3" s="234"/>
      <c r="CL3" s="325"/>
    </row>
    <row r="4" spans="1:90" ht="21" customHeight="1" thickBot="1">
      <c r="A4" s="60" t="s">
        <v>173</v>
      </c>
      <c r="C4" s="3"/>
      <c r="D4" s="3"/>
      <c r="F4" s="61"/>
      <c r="G4" s="61"/>
      <c r="I4" s="62"/>
      <c r="J4" s="62"/>
      <c r="K4" s="62"/>
      <c r="L4" s="61"/>
      <c r="N4" s="7" t="s">
        <v>174</v>
      </c>
      <c r="O4" s="60" t="s">
        <v>173</v>
      </c>
      <c r="Q4" s="3"/>
      <c r="R4" s="3"/>
      <c r="T4" s="61"/>
      <c r="U4" s="61"/>
      <c r="W4" s="62"/>
      <c r="X4" s="62"/>
      <c r="Y4" s="62"/>
      <c r="Z4" s="61"/>
      <c r="AB4" s="33" t="s">
        <v>174</v>
      </c>
      <c r="AC4" s="60" t="s">
        <v>173</v>
      </c>
      <c r="AE4" s="3"/>
      <c r="AF4" s="3"/>
      <c r="AH4" s="61"/>
      <c r="AI4" s="61"/>
      <c r="AK4" s="62"/>
      <c r="AL4" s="62"/>
      <c r="AM4" s="62"/>
      <c r="AN4" s="61"/>
      <c r="AP4" s="33" t="s">
        <v>174</v>
      </c>
      <c r="AQ4" s="60" t="s">
        <v>173</v>
      </c>
      <c r="AS4" s="3"/>
      <c r="AT4" s="3"/>
      <c r="AV4" s="61"/>
      <c r="AW4" s="61"/>
      <c r="AY4" s="62"/>
      <c r="AZ4" s="62"/>
      <c r="BA4" s="62"/>
      <c r="BB4" s="61"/>
      <c r="BD4" s="33" t="s">
        <v>174</v>
      </c>
      <c r="BE4" s="60" t="s">
        <v>173</v>
      </c>
      <c r="BG4" s="3"/>
      <c r="BH4" s="3"/>
      <c r="BJ4" s="61"/>
      <c r="BK4" s="61"/>
      <c r="BM4" s="62"/>
      <c r="BN4" s="62"/>
      <c r="BO4" s="62"/>
      <c r="BP4" s="61"/>
      <c r="BR4" s="33" t="s">
        <v>174</v>
      </c>
      <c r="BS4" s="60" t="s">
        <v>173</v>
      </c>
      <c r="BU4" s="3"/>
      <c r="BV4" s="3"/>
      <c r="BX4" s="61"/>
      <c r="BY4" s="61"/>
      <c r="CA4" s="62"/>
      <c r="CB4" s="62"/>
      <c r="CC4" s="62"/>
      <c r="CD4" s="61"/>
      <c r="CF4" s="7" t="s">
        <v>174</v>
      </c>
      <c r="CG4" s="60" t="s">
        <v>173</v>
      </c>
      <c r="CI4" s="3"/>
      <c r="CJ4" s="3"/>
      <c r="CL4" s="7" t="s">
        <v>174</v>
      </c>
    </row>
    <row r="5" spans="1:90" ht="15.95" customHeight="1">
      <c r="A5" s="215" t="s">
        <v>175</v>
      </c>
      <c r="B5" s="305" t="s">
        <v>176</v>
      </c>
      <c r="C5" s="232"/>
      <c r="D5" s="232"/>
      <c r="E5" s="233"/>
      <c r="F5" s="328" t="s">
        <v>12</v>
      </c>
      <c r="G5" s="329"/>
      <c r="H5" s="306"/>
      <c r="I5" s="307"/>
      <c r="J5" s="308" t="s">
        <v>11</v>
      </c>
      <c r="K5" s="326"/>
      <c r="L5" s="326"/>
      <c r="M5" s="327"/>
      <c r="N5" s="221" t="s">
        <v>47</v>
      </c>
      <c r="O5" s="215" t="s">
        <v>175</v>
      </c>
      <c r="P5" s="308" t="s">
        <v>48</v>
      </c>
      <c r="Q5" s="326"/>
      <c r="R5" s="326"/>
      <c r="S5" s="327"/>
      <c r="T5" s="328" t="s">
        <v>49</v>
      </c>
      <c r="U5" s="329"/>
      <c r="V5" s="306"/>
      <c r="W5" s="307"/>
      <c r="X5" s="308" t="s">
        <v>50</v>
      </c>
      <c r="Y5" s="326"/>
      <c r="Z5" s="326"/>
      <c r="AA5" s="327"/>
      <c r="AB5" s="221" t="s">
        <v>47</v>
      </c>
      <c r="AC5" s="215" t="s">
        <v>175</v>
      </c>
      <c r="AD5" s="308" t="s">
        <v>51</v>
      </c>
      <c r="AE5" s="326"/>
      <c r="AF5" s="326"/>
      <c r="AG5" s="327"/>
      <c r="AH5" s="328" t="s">
        <v>52</v>
      </c>
      <c r="AI5" s="329"/>
      <c r="AJ5" s="306"/>
      <c r="AK5" s="307"/>
      <c r="AL5" s="308" t="s">
        <v>53</v>
      </c>
      <c r="AM5" s="326"/>
      <c r="AN5" s="326"/>
      <c r="AO5" s="327"/>
      <c r="AP5" s="221" t="s">
        <v>47</v>
      </c>
      <c r="AQ5" s="215" t="s">
        <v>175</v>
      </c>
      <c r="AR5" s="308" t="s">
        <v>54</v>
      </c>
      <c r="AS5" s="326"/>
      <c r="AT5" s="326"/>
      <c r="AU5" s="327"/>
      <c r="AV5" s="328" t="s">
        <v>55</v>
      </c>
      <c r="AW5" s="329"/>
      <c r="AX5" s="306"/>
      <c r="AY5" s="307"/>
      <c r="AZ5" s="308" t="s">
        <v>56</v>
      </c>
      <c r="BA5" s="326"/>
      <c r="BB5" s="326"/>
      <c r="BC5" s="327"/>
      <c r="BD5" s="221" t="s">
        <v>47</v>
      </c>
      <c r="BE5" s="215" t="s">
        <v>175</v>
      </c>
      <c r="BF5" s="308" t="s">
        <v>57</v>
      </c>
      <c r="BG5" s="326"/>
      <c r="BH5" s="326"/>
      <c r="BI5" s="327"/>
      <c r="BJ5" s="328" t="s">
        <v>58</v>
      </c>
      <c r="BK5" s="329"/>
      <c r="BL5" s="306"/>
      <c r="BM5" s="307"/>
      <c r="BN5" s="308" t="s">
        <v>59</v>
      </c>
      <c r="BO5" s="326"/>
      <c r="BP5" s="326"/>
      <c r="BQ5" s="327"/>
      <c r="BR5" s="221" t="s">
        <v>47</v>
      </c>
      <c r="BS5" s="215" t="s">
        <v>175</v>
      </c>
      <c r="BT5" s="308" t="s">
        <v>60</v>
      </c>
      <c r="BU5" s="326"/>
      <c r="BV5" s="326"/>
      <c r="BW5" s="327"/>
      <c r="BX5" s="328" t="s">
        <v>61</v>
      </c>
      <c r="BY5" s="329"/>
      <c r="BZ5" s="306"/>
      <c r="CA5" s="307"/>
      <c r="CB5" s="308" t="s">
        <v>62</v>
      </c>
      <c r="CC5" s="326"/>
      <c r="CD5" s="326"/>
      <c r="CE5" s="327"/>
      <c r="CF5" s="330" t="s">
        <v>47</v>
      </c>
      <c r="CG5" s="215" t="s">
        <v>175</v>
      </c>
      <c r="CH5" s="308" t="s">
        <v>63</v>
      </c>
      <c r="CI5" s="326"/>
      <c r="CJ5" s="326"/>
      <c r="CK5" s="327"/>
      <c r="CL5" s="222" t="s">
        <v>47</v>
      </c>
    </row>
    <row r="6" spans="1:90" ht="32.1" customHeight="1">
      <c r="A6" s="216"/>
      <c r="B6" s="208" t="s">
        <v>177</v>
      </c>
      <c r="C6" s="209"/>
      <c r="D6" s="208" t="s">
        <v>178</v>
      </c>
      <c r="E6" s="209"/>
      <c r="F6" s="208" t="s">
        <v>177</v>
      </c>
      <c r="G6" s="209"/>
      <c r="H6" s="213" t="s">
        <v>178</v>
      </c>
      <c r="I6" s="209"/>
      <c r="J6" s="208" t="s">
        <v>177</v>
      </c>
      <c r="K6" s="209"/>
      <c r="L6" s="208" t="s">
        <v>178</v>
      </c>
      <c r="M6" s="209"/>
      <c r="N6" s="222"/>
      <c r="O6" s="216"/>
      <c r="P6" s="208" t="s">
        <v>177</v>
      </c>
      <c r="Q6" s="209"/>
      <c r="R6" s="208" t="s">
        <v>178</v>
      </c>
      <c r="S6" s="209"/>
      <c r="T6" s="208" t="s">
        <v>177</v>
      </c>
      <c r="U6" s="209"/>
      <c r="V6" s="213" t="s">
        <v>178</v>
      </c>
      <c r="W6" s="209"/>
      <c r="X6" s="208" t="s">
        <v>177</v>
      </c>
      <c r="Y6" s="209"/>
      <c r="Z6" s="208" t="s">
        <v>178</v>
      </c>
      <c r="AA6" s="209"/>
      <c r="AB6" s="222"/>
      <c r="AC6" s="216"/>
      <c r="AD6" s="208" t="s">
        <v>177</v>
      </c>
      <c r="AE6" s="209"/>
      <c r="AF6" s="208" t="s">
        <v>178</v>
      </c>
      <c r="AG6" s="209"/>
      <c r="AH6" s="208" t="s">
        <v>177</v>
      </c>
      <c r="AI6" s="209"/>
      <c r="AJ6" s="213" t="s">
        <v>178</v>
      </c>
      <c r="AK6" s="209"/>
      <c r="AL6" s="208" t="s">
        <v>177</v>
      </c>
      <c r="AM6" s="209"/>
      <c r="AN6" s="208" t="s">
        <v>178</v>
      </c>
      <c r="AO6" s="209"/>
      <c r="AP6" s="222"/>
      <c r="AQ6" s="216"/>
      <c r="AR6" s="208" t="s">
        <v>177</v>
      </c>
      <c r="AS6" s="209"/>
      <c r="AT6" s="208" t="s">
        <v>178</v>
      </c>
      <c r="AU6" s="209"/>
      <c r="AV6" s="208" t="s">
        <v>177</v>
      </c>
      <c r="AW6" s="209"/>
      <c r="AX6" s="213" t="s">
        <v>178</v>
      </c>
      <c r="AY6" s="209"/>
      <c r="AZ6" s="208" t="s">
        <v>177</v>
      </c>
      <c r="BA6" s="209"/>
      <c r="BB6" s="208" t="s">
        <v>178</v>
      </c>
      <c r="BC6" s="209"/>
      <c r="BD6" s="222"/>
      <c r="BE6" s="216"/>
      <c r="BF6" s="208" t="s">
        <v>177</v>
      </c>
      <c r="BG6" s="209"/>
      <c r="BH6" s="208" t="s">
        <v>178</v>
      </c>
      <c r="BI6" s="209"/>
      <c r="BJ6" s="208" t="s">
        <v>177</v>
      </c>
      <c r="BK6" s="209"/>
      <c r="BL6" s="213" t="s">
        <v>178</v>
      </c>
      <c r="BM6" s="209"/>
      <c r="BN6" s="208" t="s">
        <v>177</v>
      </c>
      <c r="BO6" s="209"/>
      <c r="BP6" s="208" t="s">
        <v>178</v>
      </c>
      <c r="BQ6" s="209"/>
      <c r="BR6" s="222"/>
      <c r="BS6" s="216"/>
      <c r="BT6" s="208" t="s">
        <v>177</v>
      </c>
      <c r="BU6" s="209"/>
      <c r="BV6" s="208" t="s">
        <v>178</v>
      </c>
      <c r="BW6" s="209"/>
      <c r="BX6" s="208" t="s">
        <v>177</v>
      </c>
      <c r="BY6" s="209"/>
      <c r="BZ6" s="213" t="s">
        <v>178</v>
      </c>
      <c r="CA6" s="209"/>
      <c r="CB6" s="208" t="s">
        <v>177</v>
      </c>
      <c r="CC6" s="209"/>
      <c r="CD6" s="208" t="s">
        <v>178</v>
      </c>
      <c r="CE6" s="209"/>
      <c r="CF6" s="331"/>
      <c r="CG6" s="216"/>
      <c r="CH6" s="208" t="s">
        <v>177</v>
      </c>
      <c r="CI6" s="209"/>
      <c r="CJ6" s="208" t="s">
        <v>178</v>
      </c>
      <c r="CK6" s="209"/>
      <c r="CL6" s="222"/>
    </row>
    <row r="7" spans="1:90" ht="32.1" customHeight="1">
      <c r="A7" s="217"/>
      <c r="B7" s="63" t="s">
        <v>179</v>
      </c>
      <c r="C7" s="64" t="s">
        <v>180</v>
      </c>
      <c r="D7" s="63" t="s">
        <v>179</v>
      </c>
      <c r="E7" s="64" t="s">
        <v>180</v>
      </c>
      <c r="F7" s="64" t="s">
        <v>179</v>
      </c>
      <c r="G7" s="64" t="s">
        <v>180</v>
      </c>
      <c r="H7" s="65" t="s">
        <v>179</v>
      </c>
      <c r="I7" s="64" t="s">
        <v>180</v>
      </c>
      <c r="J7" s="63" t="s">
        <v>179</v>
      </c>
      <c r="K7" s="64" t="s">
        <v>180</v>
      </c>
      <c r="L7" s="63" t="s">
        <v>179</v>
      </c>
      <c r="M7" s="64" t="s">
        <v>180</v>
      </c>
      <c r="N7" s="223"/>
      <c r="O7" s="217"/>
      <c r="P7" s="63" t="s">
        <v>179</v>
      </c>
      <c r="Q7" s="64" t="s">
        <v>180</v>
      </c>
      <c r="R7" s="63" t="s">
        <v>179</v>
      </c>
      <c r="S7" s="64" t="s">
        <v>180</v>
      </c>
      <c r="T7" s="64" t="s">
        <v>179</v>
      </c>
      <c r="U7" s="64" t="s">
        <v>180</v>
      </c>
      <c r="V7" s="65" t="s">
        <v>179</v>
      </c>
      <c r="W7" s="64" t="s">
        <v>180</v>
      </c>
      <c r="X7" s="63" t="s">
        <v>179</v>
      </c>
      <c r="Y7" s="64" t="s">
        <v>180</v>
      </c>
      <c r="Z7" s="63" t="s">
        <v>179</v>
      </c>
      <c r="AA7" s="64" t="s">
        <v>180</v>
      </c>
      <c r="AB7" s="222"/>
      <c r="AC7" s="217"/>
      <c r="AD7" s="63" t="s">
        <v>179</v>
      </c>
      <c r="AE7" s="64" t="s">
        <v>180</v>
      </c>
      <c r="AF7" s="63" t="s">
        <v>179</v>
      </c>
      <c r="AG7" s="64" t="s">
        <v>180</v>
      </c>
      <c r="AH7" s="64" t="s">
        <v>179</v>
      </c>
      <c r="AI7" s="64" t="s">
        <v>180</v>
      </c>
      <c r="AJ7" s="65" t="s">
        <v>179</v>
      </c>
      <c r="AK7" s="64" t="s">
        <v>180</v>
      </c>
      <c r="AL7" s="63" t="s">
        <v>179</v>
      </c>
      <c r="AM7" s="64" t="s">
        <v>180</v>
      </c>
      <c r="AN7" s="63" t="s">
        <v>179</v>
      </c>
      <c r="AO7" s="64" t="s">
        <v>180</v>
      </c>
      <c r="AP7" s="222"/>
      <c r="AQ7" s="217"/>
      <c r="AR7" s="63" t="s">
        <v>179</v>
      </c>
      <c r="AS7" s="64" t="s">
        <v>180</v>
      </c>
      <c r="AT7" s="63" t="s">
        <v>179</v>
      </c>
      <c r="AU7" s="64" t="s">
        <v>180</v>
      </c>
      <c r="AV7" s="64" t="s">
        <v>179</v>
      </c>
      <c r="AW7" s="64" t="s">
        <v>180</v>
      </c>
      <c r="AX7" s="65" t="s">
        <v>179</v>
      </c>
      <c r="AY7" s="64" t="s">
        <v>180</v>
      </c>
      <c r="AZ7" s="63" t="s">
        <v>179</v>
      </c>
      <c r="BA7" s="64" t="s">
        <v>180</v>
      </c>
      <c r="BB7" s="63" t="s">
        <v>179</v>
      </c>
      <c r="BC7" s="64" t="s">
        <v>180</v>
      </c>
      <c r="BD7" s="222"/>
      <c r="BE7" s="217"/>
      <c r="BF7" s="63" t="s">
        <v>179</v>
      </c>
      <c r="BG7" s="64" t="s">
        <v>180</v>
      </c>
      <c r="BH7" s="63" t="s">
        <v>179</v>
      </c>
      <c r="BI7" s="64" t="s">
        <v>180</v>
      </c>
      <c r="BJ7" s="64" t="s">
        <v>179</v>
      </c>
      <c r="BK7" s="64" t="s">
        <v>180</v>
      </c>
      <c r="BL7" s="65" t="s">
        <v>179</v>
      </c>
      <c r="BM7" s="64" t="s">
        <v>180</v>
      </c>
      <c r="BN7" s="63" t="s">
        <v>179</v>
      </c>
      <c r="BO7" s="64" t="s">
        <v>180</v>
      </c>
      <c r="BP7" s="63" t="s">
        <v>179</v>
      </c>
      <c r="BQ7" s="64" t="s">
        <v>180</v>
      </c>
      <c r="BR7" s="222"/>
      <c r="BS7" s="217"/>
      <c r="BT7" s="63" t="s">
        <v>179</v>
      </c>
      <c r="BU7" s="64" t="s">
        <v>180</v>
      </c>
      <c r="BV7" s="63" t="s">
        <v>179</v>
      </c>
      <c r="BW7" s="64" t="s">
        <v>180</v>
      </c>
      <c r="BX7" s="64" t="s">
        <v>179</v>
      </c>
      <c r="BY7" s="64" t="s">
        <v>180</v>
      </c>
      <c r="BZ7" s="65" t="s">
        <v>179</v>
      </c>
      <c r="CA7" s="64" t="s">
        <v>180</v>
      </c>
      <c r="CB7" s="63" t="s">
        <v>179</v>
      </c>
      <c r="CC7" s="64" t="s">
        <v>180</v>
      </c>
      <c r="CD7" s="63" t="s">
        <v>179</v>
      </c>
      <c r="CE7" s="64" t="s">
        <v>180</v>
      </c>
      <c r="CF7" s="331"/>
      <c r="CG7" s="217"/>
      <c r="CH7" s="63" t="s">
        <v>179</v>
      </c>
      <c r="CI7" s="64" t="s">
        <v>180</v>
      </c>
      <c r="CJ7" s="63" t="s">
        <v>179</v>
      </c>
      <c r="CK7" s="64" t="s">
        <v>180</v>
      </c>
      <c r="CL7" s="222"/>
    </row>
    <row r="8" spans="1:90" ht="18" customHeight="1">
      <c r="A8" s="66" t="s">
        <v>216</v>
      </c>
      <c r="B8" s="38">
        <v>14124394</v>
      </c>
      <c r="C8" s="38">
        <v>15985140191</v>
      </c>
      <c r="D8" s="38">
        <v>16362883</v>
      </c>
      <c r="E8" s="38">
        <v>18384023170</v>
      </c>
      <c r="F8" s="38">
        <v>359752</v>
      </c>
      <c r="G8" s="38">
        <v>490140442</v>
      </c>
      <c r="H8" s="38">
        <v>333902</v>
      </c>
      <c r="I8" s="38">
        <v>448996054</v>
      </c>
      <c r="J8" s="38">
        <v>1402817</v>
      </c>
      <c r="K8" s="38">
        <v>1368773475</v>
      </c>
      <c r="L8" s="38">
        <v>1355279</v>
      </c>
      <c r="M8" s="38">
        <v>1301414805</v>
      </c>
      <c r="N8" s="72" t="s">
        <v>15</v>
      </c>
      <c r="O8" s="66" t="s">
        <v>216</v>
      </c>
      <c r="P8" s="38">
        <v>728353</v>
      </c>
      <c r="Q8" s="38">
        <v>739804820</v>
      </c>
      <c r="R8" s="38">
        <v>779617</v>
      </c>
      <c r="S8" s="38">
        <v>843830311</v>
      </c>
      <c r="T8" s="38">
        <v>761434</v>
      </c>
      <c r="U8" s="38">
        <v>1018025085</v>
      </c>
      <c r="V8" s="38">
        <v>1016284</v>
      </c>
      <c r="W8" s="38">
        <v>1332004533</v>
      </c>
      <c r="X8" s="38">
        <v>969729</v>
      </c>
      <c r="Y8" s="38">
        <v>1287711542</v>
      </c>
      <c r="Z8" s="38">
        <v>1285144</v>
      </c>
      <c r="AA8" s="38">
        <v>1643588708</v>
      </c>
      <c r="AB8" s="72" t="s">
        <v>15</v>
      </c>
      <c r="AC8" s="66" t="s">
        <v>216</v>
      </c>
      <c r="AD8" s="38">
        <v>1067445</v>
      </c>
      <c r="AE8" s="38">
        <v>1355315212</v>
      </c>
      <c r="AF8" s="38">
        <v>1388491</v>
      </c>
      <c r="AG8" s="38">
        <v>1692165480</v>
      </c>
      <c r="AH8" s="38">
        <v>1098369</v>
      </c>
      <c r="AI8" s="38">
        <v>1339536977</v>
      </c>
      <c r="AJ8" s="38">
        <v>1378453</v>
      </c>
      <c r="AK8" s="38">
        <v>1634406942</v>
      </c>
      <c r="AL8" s="38">
        <v>970175</v>
      </c>
      <c r="AM8" s="38">
        <v>1135221113</v>
      </c>
      <c r="AN8" s="38">
        <v>1186631</v>
      </c>
      <c r="AO8" s="38">
        <v>1377711605</v>
      </c>
      <c r="AP8" s="72" t="s">
        <v>15</v>
      </c>
      <c r="AQ8" s="66" t="s">
        <v>216</v>
      </c>
      <c r="AR8" s="38">
        <v>1034427</v>
      </c>
      <c r="AS8" s="38">
        <v>1171995785</v>
      </c>
      <c r="AT8" s="38">
        <v>1210008</v>
      </c>
      <c r="AU8" s="38">
        <v>1377394781</v>
      </c>
      <c r="AV8" s="38">
        <v>1150669</v>
      </c>
      <c r="AW8" s="38">
        <v>1267912245</v>
      </c>
      <c r="AX8" s="38">
        <v>1326670</v>
      </c>
      <c r="AY8" s="38">
        <v>1478354767</v>
      </c>
      <c r="AZ8" s="38">
        <v>1167798</v>
      </c>
      <c r="BA8" s="38">
        <v>1268906743</v>
      </c>
      <c r="BB8" s="38">
        <v>1349555</v>
      </c>
      <c r="BC8" s="38">
        <v>1464808442</v>
      </c>
      <c r="BD8" s="72" t="s">
        <v>15</v>
      </c>
      <c r="BE8" s="66" t="s">
        <v>216</v>
      </c>
      <c r="BF8" s="38">
        <v>1090773</v>
      </c>
      <c r="BG8" s="38">
        <v>1165594680</v>
      </c>
      <c r="BH8" s="38">
        <v>1243196</v>
      </c>
      <c r="BI8" s="38">
        <v>1312178076</v>
      </c>
      <c r="BJ8" s="38">
        <v>777860</v>
      </c>
      <c r="BK8" s="38">
        <v>815866831</v>
      </c>
      <c r="BL8" s="38">
        <v>874418</v>
      </c>
      <c r="BM8" s="38">
        <v>895323952</v>
      </c>
      <c r="BN8" s="38">
        <v>508478</v>
      </c>
      <c r="BO8" s="38">
        <v>538725875</v>
      </c>
      <c r="BP8" s="38">
        <v>580390</v>
      </c>
      <c r="BQ8" s="38">
        <v>592582205</v>
      </c>
      <c r="BR8" s="72" t="s">
        <v>15</v>
      </c>
      <c r="BS8" s="66" t="s">
        <v>216</v>
      </c>
      <c r="BT8" s="38">
        <v>421478</v>
      </c>
      <c r="BU8" s="38">
        <v>432517624</v>
      </c>
      <c r="BV8" s="38">
        <v>504522</v>
      </c>
      <c r="BW8" s="38">
        <v>494750074</v>
      </c>
      <c r="BX8" s="38">
        <v>292195</v>
      </c>
      <c r="BY8" s="38">
        <v>286565315</v>
      </c>
      <c r="BZ8" s="38">
        <v>316469</v>
      </c>
      <c r="CA8" s="38">
        <v>293797752</v>
      </c>
      <c r="CB8" s="38">
        <v>218702</v>
      </c>
      <c r="CC8" s="38">
        <v>207903136</v>
      </c>
      <c r="CD8" s="38">
        <v>163098</v>
      </c>
      <c r="CE8" s="38">
        <v>142981623</v>
      </c>
      <c r="CF8" s="13" t="s">
        <v>15</v>
      </c>
      <c r="CG8" s="66" t="s">
        <v>216</v>
      </c>
      <c r="CH8" s="38">
        <v>103940</v>
      </c>
      <c r="CI8" s="38">
        <v>94623291</v>
      </c>
      <c r="CJ8" s="38">
        <v>70756</v>
      </c>
      <c r="CK8" s="38">
        <v>57733060</v>
      </c>
      <c r="CL8" s="72" t="s">
        <v>15</v>
      </c>
    </row>
    <row r="9" spans="1:90" ht="18" customHeight="1">
      <c r="A9" s="67" t="s">
        <v>217</v>
      </c>
      <c r="B9" s="39">
        <v>4821424</v>
      </c>
      <c r="C9" s="40">
        <v>5392494179</v>
      </c>
      <c r="D9" s="40">
        <v>5733080</v>
      </c>
      <c r="E9" s="38">
        <v>6375378619</v>
      </c>
      <c r="F9" s="40">
        <v>105392</v>
      </c>
      <c r="G9" s="38">
        <v>133634698</v>
      </c>
      <c r="H9" s="40">
        <v>98916</v>
      </c>
      <c r="I9" s="38">
        <v>126136589</v>
      </c>
      <c r="J9" s="40">
        <v>413580</v>
      </c>
      <c r="K9" s="38">
        <v>386170782</v>
      </c>
      <c r="L9" s="40">
        <v>398988</v>
      </c>
      <c r="M9" s="38">
        <v>367855717</v>
      </c>
      <c r="N9" s="73" t="s">
        <v>16</v>
      </c>
      <c r="O9" s="67" t="s">
        <v>217</v>
      </c>
      <c r="P9" s="39">
        <v>218108</v>
      </c>
      <c r="Q9" s="40">
        <v>212807466</v>
      </c>
      <c r="R9" s="40">
        <v>234739</v>
      </c>
      <c r="S9" s="38">
        <v>245708127</v>
      </c>
      <c r="T9" s="40">
        <v>246778</v>
      </c>
      <c r="U9" s="38">
        <v>322638662</v>
      </c>
      <c r="V9" s="40">
        <v>330393</v>
      </c>
      <c r="W9" s="38">
        <v>424860979</v>
      </c>
      <c r="X9" s="40">
        <v>324327</v>
      </c>
      <c r="Y9" s="38">
        <v>423690014</v>
      </c>
      <c r="Z9" s="40">
        <v>451905</v>
      </c>
      <c r="AA9" s="38">
        <v>572060839</v>
      </c>
      <c r="AB9" s="73" t="s">
        <v>16</v>
      </c>
      <c r="AC9" s="67" t="s">
        <v>217</v>
      </c>
      <c r="AD9" s="39">
        <v>389124</v>
      </c>
      <c r="AE9" s="40">
        <v>489769617</v>
      </c>
      <c r="AF9" s="40">
        <v>516025</v>
      </c>
      <c r="AG9" s="38">
        <v>625257626</v>
      </c>
      <c r="AH9" s="40">
        <v>403602</v>
      </c>
      <c r="AI9" s="38">
        <v>489284602</v>
      </c>
      <c r="AJ9" s="40">
        <v>506516</v>
      </c>
      <c r="AK9" s="38">
        <v>594911817</v>
      </c>
      <c r="AL9" s="40">
        <v>349492</v>
      </c>
      <c r="AM9" s="38">
        <v>406335981</v>
      </c>
      <c r="AN9" s="40">
        <v>426745</v>
      </c>
      <c r="AO9" s="38">
        <v>491358672</v>
      </c>
      <c r="AP9" s="73" t="s">
        <v>16</v>
      </c>
      <c r="AQ9" s="67" t="s">
        <v>217</v>
      </c>
      <c r="AR9" s="39">
        <v>356642</v>
      </c>
      <c r="AS9" s="40">
        <v>402396300</v>
      </c>
      <c r="AT9" s="40">
        <v>426504</v>
      </c>
      <c r="AU9" s="38">
        <v>481510492</v>
      </c>
      <c r="AV9" s="40">
        <v>393135</v>
      </c>
      <c r="AW9" s="38">
        <v>432882144</v>
      </c>
      <c r="AX9" s="40">
        <v>469088</v>
      </c>
      <c r="AY9" s="38">
        <v>518455950</v>
      </c>
      <c r="AZ9" s="40">
        <v>403074</v>
      </c>
      <c r="BA9" s="38">
        <v>436629110</v>
      </c>
      <c r="BB9" s="40">
        <v>487799</v>
      </c>
      <c r="BC9" s="38">
        <v>527625593</v>
      </c>
      <c r="BD9" s="73" t="s">
        <v>16</v>
      </c>
      <c r="BE9" s="67" t="s">
        <v>217</v>
      </c>
      <c r="BF9" s="39">
        <v>389962</v>
      </c>
      <c r="BG9" s="40">
        <v>415289235</v>
      </c>
      <c r="BH9" s="40">
        <v>461897</v>
      </c>
      <c r="BI9" s="38">
        <v>486461161</v>
      </c>
      <c r="BJ9" s="40">
        <v>284182</v>
      </c>
      <c r="BK9" s="38">
        <v>295804905</v>
      </c>
      <c r="BL9" s="40">
        <v>329630</v>
      </c>
      <c r="BM9" s="38">
        <v>336761014</v>
      </c>
      <c r="BN9" s="40">
        <v>178377</v>
      </c>
      <c r="BO9" s="38">
        <v>187203354</v>
      </c>
      <c r="BP9" s="40">
        <v>207653</v>
      </c>
      <c r="BQ9" s="38">
        <v>212498101</v>
      </c>
      <c r="BR9" s="73" t="s">
        <v>16</v>
      </c>
      <c r="BS9" s="67" t="s">
        <v>217</v>
      </c>
      <c r="BT9" s="39">
        <v>141710</v>
      </c>
      <c r="BU9" s="40">
        <v>144094151</v>
      </c>
      <c r="BV9" s="40">
        <v>179489</v>
      </c>
      <c r="BW9" s="38">
        <v>176367222</v>
      </c>
      <c r="BX9" s="40">
        <v>100559</v>
      </c>
      <c r="BY9" s="38">
        <v>98461726</v>
      </c>
      <c r="BZ9" s="40">
        <v>113100</v>
      </c>
      <c r="CA9" s="38">
        <v>105882932</v>
      </c>
      <c r="CB9" s="40">
        <v>79002</v>
      </c>
      <c r="CC9" s="38">
        <v>74823189</v>
      </c>
      <c r="CD9" s="40">
        <v>62774</v>
      </c>
      <c r="CE9" s="38">
        <v>55617206</v>
      </c>
      <c r="CF9" s="17" t="s">
        <v>16</v>
      </c>
      <c r="CG9" s="67" t="s">
        <v>217</v>
      </c>
      <c r="CH9" s="39">
        <v>44378</v>
      </c>
      <c r="CI9" s="40">
        <v>40578243</v>
      </c>
      <c r="CJ9" s="40">
        <v>30919</v>
      </c>
      <c r="CK9" s="38">
        <v>26048582</v>
      </c>
      <c r="CL9" s="73" t="s">
        <v>16</v>
      </c>
    </row>
    <row r="10" spans="1:90" ht="18" customHeight="1">
      <c r="A10" s="68" t="s">
        <v>181</v>
      </c>
      <c r="B10" s="41">
        <v>2059201</v>
      </c>
      <c r="C10" s="42">
        <v>2295756038</v>
      </c>
      <c r="D10" s="42">
        <v>2528323</v>
      </c>
      <c r="E10" s="42">
        <v>2790584034</v>
      </c>
      <c r="F10" s="43">
        <v>40871</v>
      </c>
      <c r="G10" s="43">
        <v>52730936</v>
      </c>
      <c r="H10" s="43">
        <v>37985</v>
      </c>
      <c r="I10" s="43">
        <v>49420496</v>
      </c>
      <c r="J10" s="43">
        <v>136484</v>
      </c>
      <c r="K10" s="43">
        <v>127620568</v>
      </c>
      <c r="L10" s="43">
        <v>129789</v>
      </c>
      <c r="M10" s="43">
        <v>120193279</v>
      </c>
      <c r="N10" s="74" t="s">
        <v>17</v>
      </c>
      <c r="O10" s="68" t="s">
        <v>181</v>
      </c>
      <c r="P10" s="41">
        <v>81767</v>
      </c>
      <c r="Q10" s="42">
        <v>76464144</v>
      </c>
      <c r="R10" s="43">
        <v>87557</v>
      </c>
      <c r="S10" s="43">
        <v>87842065</v>
      </c>
      <c r="T10" s="43">
        <v>98991</v>
      </c>
      <c r="U10" s="43">
        <v>127265314</v>
      </c>
      <c r="V10" s="43">
        <v>131904</v>
      </c>
      <c r="W10" s="43">
        <v>167481289</v>
      </c>
      <c r="X10" s="43">
        <v>132617</v>
      </c>
      <c r="Y10" s="43">
        <v>172049554</v>
      </c>
      <c r="Z10" s="43">
        <v>199788</v>
      </c>
      <c r="AA10" s="43">
        <v>253308185</v>
      </c>
      <c r="AB10" s="74" t="s">
        <v>17</v>
      </c>
      <c r="AC10" s="68" t="s">
        <v>181</v>
      </c>
      <c r="AD10" s="41">
        <v>162167</v>
      </c>
      <c r="AE10" s="42">
        <v>203626211</v>
      </c>
      <c r="AF10" s="43">
        <v>232577</v>
      </c>
      <c r="AG10" s="43">
        <v>281200520</v>
      </c>
      <c r="AH10" s="43">
        <v>165013</v>
      </c>
      <c r="AI10" s="43">
        <v>199777713</v>
      </c>
      <c r="AJ10" s="43">
        <v>217570</v>
      </c>
      <c r="AK10" s="43">
        <v>253436915</v>
      </c>
      <c r="AL10" s="43">
        <v>144015</v>
      </c>
      <c r="AM10" s="43">
        <v>166894571</v>
      </c>
      <c r="AN10" s="43">
        <v>186018</v>
      </c>
      <c r="AO10" s="43">
        <v>212844325</v>
      </c>
      <c r="AP10" s="74" t="s">
        <v>17</v>
      </c>
      <c r="AQ10" s="68" t="s">
        <v>181</v>
      </c>
      <c r="AR10" s="41">
        <v>150636</v>
      </c>
      <c r="AS10" s="42">
        <v>171087172</v>
      </c>
      <c r="AT10" s="43">
        <v>190097</v>
      </c>
      <c r="AU10" s="43">
        <v>213850064</v>
      </c>
      <c r="AV10" s="43">
        <v>167385</v>
      </c>
      <c r="AW10" s="43">
        <v>186140313</v>
      </c>
      <c r="AX10" s="43">
        <v>205510</v>
      </c>
      <c r="AY10" s="43">
        <v>225593132</v>
      </c>
      <c r="AZ10" s="43">
        <v>175656</v>
      </c>
      <c r="BA10" s="43">
        <v>190923137</v>
      </c>
      <c r="BB10" s="43">
        <v>219169</v>
      </c>
      <c r="BC10" s="43">
        <v>234760032</v>
      </c>
      <c r="BD10" s="74" t="s">
        <v>17</v>
      </c>
      <c r="BE10" s="68" t="s">
        <v>181</v>
      </c>
      <c r="BF10" s="41">
        <v>180470</v>
      </c>
      <c r="BG10" s="42">
        <v>193329907</v>
      </c>
      <c r="BH10" s="43">
        <v>217400</v>
      </c>
      <c r="BI10" s="43">
        <v>226938653</v>
      </c>
      <c r="BJ10" s="43">
        <v>139951</v>
      </c>
      <c r="BK10" s="43">
        <v>145371651</v>
      </c>
      <c r="BL10" s="43">
        <v>163832</v>
      </c>
      <c r="BM10" s="43">
        <v>165884436</v>
      </c>
      <c r="BN10" s="43">
        <v>86834</v>
      </c>
      <c r="BO10" s="43">
        <v>90801929</v>
      </c>
      <c r="BP10" s="43">
        <v>104025</v>
      </c>
      <c r="BQ10" s="43">
        <v>105557693</v>
      </c>
      <c r="BR10" s="74" t="s">
        <v>17</v>
      </c>
      <c r="BS10" s="68" t="s">
        <v>181</v>
      </c>
      <c r="BT10" s="41">
        <v>69626</v>
      </c>
      <c r="BU10" s="42">
        <v>70376907</v>
      </c>
      <c r="BV10" s="43">
        <v>91447</v>
      </c>
      <c r="BW10" s="43">
        <v>89250238</v>
      </c>
      <c r="BX10" s="43">
        <v>53723</v>
      </c>
      <c r="BY10" s="43">
        <v>52902558</v>
      </c>
      <c r="BZ10" s="43">
        <v>60007</v>
      </c>
      <c r="CA10" s="43">
        <v>55784060</v>
      </c>
      <c r="CB10" s="43">
        <v>45777</v>
      </c>
      <c r="CC10" s="43">
        <v>43557593</v>
      </c>
      <c r="CD10" s="43">
        <v>35219</v>
      </c>
      <c r="CE10" s="43">
        <v>31508117</v>
      </c>
      <c r="CF10" s="22" t="s">
        <v>17</v>
      </c>
      <c r="CG10" s="68" t="s">
        <v>181</v>
      </c>
      <c r="CH10" s="41">
        <v>27218</v>
      </c>
      <c r="CI10" s="42">
        <v>24835860</v>
      </c>
      <c r="CJ10" s="43">
        <v>18429</v>
      </c>
      <c r="CK10" s="43">
        <v>15730535</v>
      </c>
      <c r="CL10" s="74" t="s">
        <v>17</v>
      </c>
    </row>
    <row r="11" spans="1:90" ht="18" customHeight="1">
      <c r="A11" s="68" t="s">
        <v>218</v>
      </c>
      <c r="B11" s="41">
        <v>2328232</v>
      </c>
      <c r="C11" s="42">
        <v>2625857376</v>
      </c>
      <c r="D11" s="42">
        <v>2715956</v>
      </c>
      <c r="E11" s="42">
        <v>3056714473</v>
      </c>
      <c r="F11" s="43">
        <v>53447</v>
      </c>
      <c r="G11" s="43">
        <v>66661190</v>
      </c>
      <c r="H11" s="43">
        <v>50555</v>
      </c>
      <c r="I11" s="43">
        <v>63379150</v>
      </c>
      <c r="J11" s="43">
        <v>228286</v>
      </c>
      <c r="K11" s="43">
        <v>212015558</v>
      </c>
      <c r="L11" s="43">
        <v>221911</v>
      </c>
      <c r="M11" s="43">
        <v>203007191</v>
      </c>
      <c r="N11" s="74" t="s">
        <v>129</v>
      </c>
      <c r="O11" s="68" t="s">
        <v>218</v>
      </c>
      <c r="P11" s="41">
        <v>110775</v>
      </c>
      <c r="Q11" s="42">
        <v>110257817</v>
      </c>
      <c r="R11" s="43">
        <v>119769</v>
      </c>
      <c r="S11" s="43">
        <v>128249054</v>
      </c>
      <c r="T11" s="43">
        <v>120482</v>
      </c>
      <c r="U11" s="43">
        <v>160677901</v>
      </c>
      <c r="V11" s="43">
        <v>163591</v>
      </c>
      <c r="W11" s="43">
        <v>214016292</v>
      </c>
      <c r="X11" s="43">
        <v>159994</v>
      </c>
      <c r="Y11" s="43">
        <v>211602990</v>
      </c>
      <c r="Z11" s="43">
        <v>218264</v>
      </c>
      <c r="AA11" s="43">
        <v>278212691</v>
      </c>
      <c r="AB11" s="74" t="s">
        <v>129</v>
      </c>
      <c r="AC11" s="68" t="s">
        <v>218</v>
      </c>
      <c r="AD11" s="41">
        <v>198717</v>
      </c>
      <c r="AE11" s="42">
        <v>251833243</v>
      </c>
      <c r="AF11" s="43">
        <v>249209</v>
      </c>
      <c r="AG11" s="43">
        <v>304228793</v>
      </c>
      <c r="AH11" s="43">
        <v>212283</v>
      </c>
      <c r="AI11" s="43">
        <v>259240423</v>
      </c>
      <c r="AJ11" s="43">
        <v>253885</v>
      </c>
      <c r="AK11" s="43">
        <v>301526799</v>
      </c>
      <c r="AL11" s="43">
        <v>179655</v>
      </c>
      <c r="AM11" s="43">
        <v>210545389</v>
      </c>
      <c r="AN11" s="43">
        <v>208005</v>
      </c>
      <c r="AO11" s="43">
        <v>241923879</v>
      </c>
      <c r="AP11" s="74" t="s">
        <v>129</v>
      </c>
      <c r="AQ11" s="68" t="s">
        <v>218</v>
      </c>
      <c r="AR11" s="41">
        <v>175831</v>
      </c>
      <c r="AS11" s="42">
        <v>198841748</v>
      </c>
      <c r="AT11" s="43">
        <v>200769</v>
      </c>
      <c r="AU11" s="43">
        <v>228712483</v>
      </c>
      <c r="AV11" s="43">
        <v>191986</v>
      </c>
      <c r="AW11" s="43">
        <v>210949638</v>
      </c>
      <c r="AX11" s="43">
        <v>224679</v>
      </c>
      <c r="AY11" s="43">
        <v>250958437</v>
      </c>
      <c r="AZ11" s="43">
        <v>193202</v>
      </c>
      <c r="BA11" s="43">
        <v>209968698</v>
      </c>
      <c r="BB11" s="43">
        <v>228252</v>
      </c>
      <c r="BC11" s="43">
        <v>250416224</v>
      </c>
      <c r="BD11" s="74" t="s">
        <v>129</v>
      </c>
      <c r="BE11" s="68" t="s">
        <v>218</v>
      </c>
      <c r="BF11" s="41">
        <v>176761</v>
      </c>
      <c r="BG11" s="42">
        <v>188083980</v>
      </c>
      <c r="BH11" s="43">
        <v>207399</v>
      </c>
      <c r="BI11" s="43">
        <v>221377945</v>
      </c>
      <c r="BJ11" s="43">
        <v>121094</v>
      </c>
      <c r="BK11" s="43">
        <v>126958196</v>
      </c>
      <c r="BL11" s="43">
        <v>140730</v>
      </c>
      <c r="BM11" s="43">
        <v>145858504</v>
      </c>
      <c r="BN11" s="43">
        <v>74886</v>
      </c>
      <c r="BO11" s="43">
        <v>79235514</v>
      </c>
      <c r="BP11" s="43">
        <v>84931</v>
      </c>
      <c r="BQ11" s="43">
        <v>88012051</v>
      </c>
      <c r="BR11" s="74" t="s">
        <v>129</v>
      </c>
      <c r="BS11" s="68" t="s">
        <v>218</v>
      </c>
      <c r="BT11" s="41">
        <v>55541</v>
      </c>
      <c r="BU11" s="42">
        <v>56943466</v>
      </c>
      <c r="BV11" s="43">
        <v>70186</v>
      </c>
      <c r="BW11" s="43">
        <v>69564521</v>
      </c>
      <c r="BX11" s="43">
        <v>35730</v>
      </c>
      <c r="BY11" s="43">
        <v>34940694</v>
      </c>
      <c r="BZ11" s="43">
        <v>41864</v>
      </c>
      <c r="CA11" s="43">
        <v>39652411</v>
      </c>
      <c r="CB11" s="43">
        <v>25962</v>
      </c>
      <c r="CC11" s="43">
        <v>24492525</v>
      </c>
      <c r="CD11" s="43">
        <v>21882</v>
      </c>
      <c r="CE11" s="43">
        <v>19299568</v>
      </c>
      <c r="CF11" s="22" t="s">
        <v>129</v>
      </c>
      <c r="CG11" s="68" t="s">
        <v>218</v>
      </c>
      <c r="CH11" s="41">
        <v>13600</v>
      </c>
      <c r="CI11" s="42">
        <v>12608406</v>
      </c>
      <c r="CJ11" s="43">
        <v>10075</v>
      </c>
      <c r="CK11" s="43">
        <v>8318480</v>
      </c>
      <c r="CL11" s="74" t="s">
        <v>129</v>
      </c>
    </row>
    <row r="12" spans="1:90" ht="18" customHeight="1">
      <c r="A12" s="68" t="s">
        <v>182</v>
      </c>
      <c r="B12" s="44">
        <v>182788</v>
      </c>
      <c r="C12" s="45">
        <v>195753890</v>
      </c>
      <c r="D12" s="45">
        <v>211093</v>
      </c>
      <c r="E12" s="45">
        <v>227223611</v>
      </c>
      <c r="F12" s="46">
        <v>4518</v>
      </c>
      <c r="G12" s="46">
        <v>6611838</v>
      </c>
      <c r="H12" s="46">
        <v>3976</v>
      </c>
      <c r="I12" s="46">
        <v>5676084</v>
      </c>
      <c r="J12" s="46">
        <v>18311</v>
      </c>
      <c r="K12" s="46">
        <v>17599602</v>
      </c>
      <c r="L12" s="46">
        <v>17833</v>
      </c>
      <c r="M12" s="46">
        <v>16947696</v>
      </c>
      <c r="N12" s="74" t="s">
        <v>18</v>
      </c>
      <c r="O12" s="68" t="s">
        <v>182</v>
      </c>
      <c r="P12" s="44">
        <v>10029</v>
      </c>
      <c r="Q12" s="45">
        <v>9641102</v>
      </c>
      <c r="R12" s="46">
        <v>11250</v>
      </c>
      <c r="S12" s="46">
        <v>11611561</v>
      </c>
      <c r="T12" s="46">
        <v>10621</v>
      </c>
      <c r="U12" s="46">
        <v>13128795</v>
      </c>
      <c r="V12" s="46">
        <v>14180</v>
      </c>
      <c r="W12" s="46">
        <v>17478748</v>
      </c>
      <c r="X12" s="46">
        <v>11438</v>
      </c>
      <c r="Y12" s="46">
        <v>13744781</v>
      </c>
      <c r="Z12" s="46">
        <v>14358</v>
      </c>
      <c r="AA12" s="46">
        <v>17057269</v>
      </c>
      <c r="AB12" s="74" t="s">
        <v>18</v>
      </c>
      <c r="AC12" s="68" t="s">
        <v>182</v>
      </c>
      <c r="AD12" s="44">
        <v>11590</v>
      </c>
      <c r="AE12" s="45">
        <v>13711618</v>
      </c>
      <c r="AF12" s="46">
        <v>14995</v>
      </c>
      <c r="AG12" s="46">
        <v>17343369</v>
      </c>
      <c r="AH12" s="46">
        <v>11404</v>
      </c>
      <c r="AI12" s="46">
        <v>12908417</v>
      </c>
      <c r="AJ12" s="46">
        <v>15402</v>
      </c>
      <c r="AK12" s="46">
        <v>17385179</v>
      </c>
      <c r="AL12" s="46">
        <v>11535</v>
      </c>
      <c r="AM12" s="46">
        <v>12818360</v>
      </c>
      <c r="AN12" s="46">
        <v>14065</v>
      </c>
      <c r="AO12" s="46">
        <v>15643701</v>
      </c>
      <c r="AP12" s="74" t="s">
        <v>18</v>
      </c>
      <c r="AQ12" s="68" t="s">
        <v>182</v>
      </c>
      <c r="AR12" s="44">
        <v>12801</v>
      </c>
      <c r="AS12" s="45">
        <v>13623373</v>
      </c>
      <c r="AT12" s="46">
        <v>15425</v>
      </c>
      <c r="AU12" s="46">
        <v>16839156</v>
      </c>
      <c r="AV12" s="46">
        <v>15266</v>
      </c>
      <c r="AW12" s="46">
        <v>16066157</v>
      </c>
      <c r="AX12" s="46">
        <v>17259</v>
      </c>
      <c r="AY12" s="46">
        <v>18591509</v>
      </c>
      <c r="AZ12" s="46">
        <v>15734</v>
      </c>
      <c r="BA12" s="46">
        <v>16202618</v>
      </c>
      <c r="BB12" s="46">
        <v>18376</v>
      </c>
      <c r="BC12" s="46">
        <v>19043289</v>
      </c>
      <c r="BD12" s="74" t="s">
        <v>18</v>
      </c>
      <c r="BE12" s="68" t="s">
        <v>182</v>
      </c>
      <c r="BF12" s="44">
        <v>15626</v>
      </c>
      <c r="BG12" s="45">
        <v>16062119</v>
      </c>
      <c r="BH12" s="46">
        <v>17518</v>
      </c>
      <c r="BI12" s="46">
        <v>17986491</v>
      </c>
      <c r="BJ12" s="46">
        <v>10951</v>
      </c>
      <c r="BK12" s="46">
        <v>11012774</v>
      </c>
      <c r="BL12" s="46">
        <v>12250</v>
      </c>
      <c r="BM12" s="46">
        <v>12281884</v>
      </c>
      <c r="BN12" s="46">
        <v>6772</v>
      </c>
      <c r="BO12" s="46">
        <v>6872789</v>
      </c>
      <c r="BP12" s="46">
        <v>8153</v>
      </c>
      <c r="BQ12" s="46">
        <v>8203844</v>
      </c>
      <c r="BR12" s="74" t="s">
        <v>18</v>
      </c>
      <c r="BS12" s="68" t="s">
        <v>182</v>
      </c>
      <c r="BT12" s="44">
        <v>6772</v>
      </c>
      <c r="BU12" s="45">
        <v>6770287</v>
      </c>
      <c r="BV12" s="46">
        <v>7885</v>
      </c>
      <c r="BW12" s="46">
        <v>7756862</v>
      </c>
      <c r="BX12" s="46">
        <v>4372</v>
      </c>
      <c r="BY12" s="46">
        <v>4208666</v>
      </c>
      <c r="BZ12" s="46">
        <v>4772</v>
      </c>
      <c r="CA12" s="46">
        <v>4506616</v>
      </c>
      <c r="CB12" s="46">
        <v>3350</v>
      </c>
      <c r="CC12" s="46">
        <v>3195401</v>
      </c>
      <c r="CD12" s="46">
        <v>2348</v>
      </c>
      <c r="CE12" s="46">
        <v>2016354</v>
      </c>
      <c r="CF12" s="22" t="s">
        <v>18</v>
      </c>
      <c r="CG12" s="68" t="s">
        <v>182</v>
      </c>
      <c r="CH12" s="44">
        <v>1698</v>
      </c>
      <c r="CI12" s="45">
        <v>1575193</v>
      </c>
      <c r="CJ12" s="46">
        <v>1048</v>
      </c>
      <c r="CK12" s="46">
        <v>853999</v>
      </c>
      <c r="CL12" s="74" t="s">
        <v>18</v>
      </c>
    </row>
    <row r="13" spans="1:90" ht="18" customHeight="1">
      <c r="A13" s="68" t="s">
        <v>183</v>
      </c>
      <c r="B13" s="41">
        <v>206456</v>
      </c>
      <c r="C13" s="42">
        <v>223464254</v>
      </c>
      <c r="D13" s="42">
        <v>235103</v>
      </c>
      <c r="E13" s="42">
        <v>254313496</v>
      </c>
      <c r="F13" s="43">
        <v>5606</v>
      </c>
      <c r="G13" s="43">
        <v>6647662</v>
      </c>
      <c r="H13" s="43">
        <v>5508</v>
      </c>
      <c r="I13" s="43">
        <v>6687221</v>
      </c>
      <c r="J13" s="43">
        <v>25676</v>
      </c>
      <c r="K13" s="43">
        <v>24640163</v>
      </c>
      <c r="L13" s="43">
        <v>24832</v>
      </c>
      <c r="M13" s="43">
        <v>23548794</v>
      </c>
      <c r="N13" s="74" t="s">
        <v>130</v>
      </c>
      <c r="O13" s="68" t="s">
        <v>183</v>
      </c>
      <c r="P13" s="41">
        <v>13446</v>
      </c>
      <c r="Q13" s="42">
        <v>14248039</v>
      </c>
      <c r="R13" s="43">
        <v>13954</v>
      </c>
      <c r="S13" s="43">
        <v>15568675</v>
      </c>
      <c r="T13" s="43">
        <v>12976</v>
      </c>
      <c r="U13" s="43">
        <v>16533798</v>
      </c>
      <c r="V13" s="43">
        <v>17043</v>
      </c>
      <c r="W13" s="43">
        <v>21081439</v>
      </c>
      <c r="X13" s="43">
        <v>13423</v>
      </c>
      <c r="Y13" s="43">
        <v>16739136</v>
      </c>
      <c r="Z13" s="43">
        <v>15884</v>
      </c>
      <c r="AA13" s="43">
        <v>18905482</v>
      </c>
      <c r="AB13" s="74" t="s">
        <v>130</v>
      </c>
      <c r="AC13" s="68" t="s">
        <v>183</v>
      </c>
      <c r="AD13" s="41">
        <v>12743</v>
      </c>
      <c r="AE13" s="42">
        <v>15367932</v>
      </c>
      <c r="AF13" s="43">
        <v>16128</v>
      </c>
      <c r="AG13" s="43">
        <v>18735791</v>
      </c>
      <c r="AH13" s="43">
        <v>12187</v>
      </c>
      <c r="AI13" s="43">
        <v>14022764</v>
      </c>
      <c r="AJ13" s="43">
        <v>16540</v>
      </c>
      <c r="AK13" s="43">
        <v>18894749</v>
      </c>
      <c r="AL13" s="43">
        <v>11871</v>
      </c>
      <c r="AM13" s="43">
        <v>13266226</v>
      </c>
      <c r="AN13" s="43">
        <v>15908</v>
      </c>
      <c r="AO13" s="43">
        <v>17827971</v>
      </c>
      <c r="AP13" s="74" t="s">
        <v>130</v>
      </c>
      <c r="AQ13" s="68" t="s">
        <v>183</v>
      </c>
      <c r="AR13" s="41">
        <v>14888</v>
      </c>
      <c r="AS13" s="42">
        <v>16067890</v>
      </c>
      <c r="AT13" s="43">
        <v>17695</v>
      </c>
      <c r="AU13" s="43">
        <v>19372448</v>
      </c>
      <c r="AV13" s="43">
        <v>15777</v>
      </c>
      <c r="AW13" s="43">
        <v>16726699</v>
      </c>
      <c r="AX13" s="43">
        <v>18764</v>
      </c>
      <c r="AY13" s="43">
        <v>20189141</v>
      </c>
      <c r="AZ13" s="43">
        <v>15709</v>
      </c>
      <c r="BA13" s="43">
        <v>16561133</v>
      </c>
      <c r="BB13" s="43">
        <v>18931</v>
      </c>
      <c r="BC13" s="43">
        <v>20181464</v>
      </c>
      <c r="BD13" s="74" t="s">
        <v>130</v>
      </c>
      <c r="BE13" s="68" t="s">
        <v>183</v>
      </c>
      <c r="BF13" s="41">
        <v>14520</v>
      </c>
      <c r="BG13" s="42">
        <v>15078760</v>
      </c>
      <c r="BH13" s="43">
        <v>16509</v>
      </c>
      <c r="BI13" s="43">
        <v>16938353</v>
      </c>
      <c r="BJ13" s="43">
        <v>10457</v>
      </c>
      <c r="BK13" s="43">
        <v>10631650</v>
      </c>
      <c r="BL13" s="43">
        <v>11101</v>
      </c>
      <c r="BM13" s="43">
        <v>10987054</v>
      </c>
      <c r="BN13" s="43">
        <v>8218</v>
      </c>
      <c r="BO13" s="43">
        <v>8581929</v>
      </c>
      <c r="BP13" s="43">
        <v>8895</v>
      </c>
      <c r="BQ13" s="43">
        <v>8998444</v>
      </c>
      <c r="BR13" s="74" t="s">
        <v>130</v>
      </c>
      <c r="BS13" s="68" t="s">
        <v>183</v>
      </c>
      <c r="BT13" s="41">
        <v>8327</v>
      </c>
      <c r="BU13" s="42">
        <v>8525469</v>
      </c>
      <c r="BV13" s="43">
        <v>8549</v>
      </c>
      <c r="BW13" s="43">
        <v>8480035</v>
      </c>
      <c r="BX13" s="43">
        <v>5535</v>
      </c>
      <c r="BY13" s="43">
        <v>5282452</v>
      </c>
      <c r="BZ13" s="43">
        <v>5247</v>
      </c>
      <c r="CA13" s="43">
        <v>4855194</v>
      </c>
      <c r="CB13" s="43">
        <v>3511</v>
      </c>
      <c r="CC13" s="43">
        <v>3221447</v>
      </c>
      <c r="CD13" s="43">
        <v>2581</v>
      </c>
      <c r="CE13" s="43">
        <v>2202835</v>
      </c>
      <c r="CF13" s="22" t="s">
        <v>130</v>
      </c>
      <c r="CG13" s="68" t="s">
        <v>183</v>
      </c>
      <c r="CH13" s="41">
        <v>1586</v>
      </c>
      <c r="CI13" s="42">
        <v>1321105</v>
      </c>
      <c r="CJ13" s="43">
        <v>1034</v>
      </c>
      <c r="CK13" s="43">
        <v>858406</v>
      </c>
      <c r="CL13" s="74" t="s">
        <v>130</v>
      </c>
    </row>
    <row r="14" spans="1:90" ht="18" customHeight="1">
      <c r="A14" s="68" t="s">
        <v>184</v>
      </c>
      <c r="B14" s="41">
        <v>38463</v>
      </c>
      <c r="C14" s="42">
        <v>46003345</v>
      </c>
      <c r="D14" s="42">
        <v>38502</v>
      </c>
      <c r="E14" s="42">
        <v>42935248</v>
      </c>
      <c r="F14" s="43">
        <v>797</v>
      </c>
      <c r="G14" s="43">
        <v>806717</v>
      </c>
      <c r="H14" s="43">
        <v>743</v>
      </c>
      <c r="I14" s="43">
        <v>781129</v>
      </c>
      <c r="J14" s="43">
        <v>4266</v>
      </c>
      <c r="K14" s="43">
        <v>3803954</v>
      </c>
      <c r="L14" s="43">
        <v>4131</v>
      </c>
      <c r="M14" s="43">
        <v>3685426</v>
      </c>
      <c r="N14" s="74" t="s">
        <v>131</v>
      </c>
      <c r="O14" s="68" t="s">
        <v>184</v>
      </c>
      <c r="P14" s="41">
        <v>1919</v>
      </c>
      <c r="Q14" s="42">
        <v>2063197</v>
      </c>
      <c r="R14" s="43">
        <v>2026</v>
      </c>
      <c r="S14" s="43">
        <v>2296323</v>
      </c>
      <c r="T14" s="43">
        <v>3144</v>
      </c>
      <c r="U14" s="43">
        <v>4452107</v>
      </c>
      <c r="V14" s="43">
        <v>3446</v>
      </c>
      <c r="W14" s="43">
        <v>4558100</v>
      </c>
      <c r="X14" s="43">
        <v>5347</v>
      </c>
      <c r="Y14" s="43">
        <v>8042313</v>
      </c>
      <c r="Z14" s="43">
        <v>3466</v>
      </c>
      <c r="AA14" s="43">
        <v>4420392</v>
      </c>
      <c r="AB14" s="74" t="s">
        <v>131</v>
      </c>
      <c r="AC14" s="68" t="s">
        <v>184</v>
      </c>
      <c r="AD14" s="41">
        <v>3285</v>
      </c>
      <c r="AE14" s="42">
        <v>4608975</v>
      </c>
      <c r="AF14" s="43">
        <v>2905</v>
      </c>
      <c r="AG14" s="43">
        <v>3534034</v>
      </c>
      <c r="AH14" s="43">
        <v>2427</v>
      </c>
      <c r="AI14" s="43">
        <v>3064133</v>
      </c>
      <c r="AJ14" s="43">
        <v>2840</v>
      </c>
      <c r="AK14" s="43">
        <v>3398785</v>
      </c>
      <c r="AL14" s="43">
        <v>2109</v>
      </c>
      <c r="AM14" s="43">
        <v>2534977</v>
      </c>
      <c r="AN14" s="43">
        <v>2463</v>
      </c>
      <c r="AO14" s="43">
        <v>2868388</v>
      </c>
      <c r="AP14" s="74" t="s">
        <v>131</v>
      </c>
      <c r="AQ14" s="68" t="s">
        <v>184</v>
      </c>
      <c r="AR14" s="41">
        <v>2193</v>
      </c>
      <c r="AS14" s="42">
        <v>2551330</v>
      </c>
      <c r="AT14" s="43">
        <v>2233</v>
      </c>
      <c r="AU14" s="43">
        <v>2495988</v>
      </c>
      <c r="AV14" s="43">
        <v>2367</v>
      </c>
      <c r="AW14" s="43">
        <v>2715593</v>
      </c>
      <c r="AX14" s="43">
        <v>2537</v>
      </c>
      <c r="AY14" s="43">
        <v>2850199</v>
      </c>
      <c r="AZ14" s="43">
        <v>2311</v>
      </c>
      <c r="BA14" s="43">
        <v>2626156</v>
      </c>
      <c r="BB14" s="43">
        <v>2691</v>
      </c>
      <c r="BC14" s="43">
        <v>2901492</v>
      </c>
      <c r="BD14" s="74" t="s">
        <v>131</v>
      </c>
      <c r="BE14" s="68" t="s">
        <v>184</v>
      </c>
      <c r="BF14" s="41">
        <v>2244</v>
      </c>
      <c r="BG14" s="42">
        <v>2490687</v>
      </c>
      <c r="BH14" s="43">
        <v>2695</v>
      </c>
      <c r="BI14" s="43">
        <v>2922923</v>
      </c>
      <c r="BJ14" s="43">
        <v>1498</v>
      </c>
      <c r="BK14" s="43">
        <v>1638093</v>
      </c>
      <c r="BL14" s="43">
        <v>1492</v>
      </c>
      <c r="BM14" s="43">
        <v>1586294</v>
      </c>
      <c r="BN14" s="43">
        <v>1517</v>
      </c>
      <c r="BO14" s="43">
        <v>1607396</v>
      </c>
      <c r="BP14" s="43">
        <v>1523</v>
      </c>
      <c r="BQ14" s="43">
        <v>1617698</v>
      </c>
      <c r="BR14" s="74" t="s">
        <v>131</v>
      </c>
      <c r="BS14" s="68" t="s">
        <v>184</v>
      </c>
      <c r="BT14" s="41">
        <v>1311</v>
      </c>
      <c r="BU14" s="42">
        <v>1369305</v>
      </c>
      <c r="BV14" s="43">
        <v>1287</v>
      </c>
      <c r="BW14" s="43">
        <v>1223073</v>
      </c>
      <c r="BX14" s="43">
        <v>1121</v>
      </c>
      <c r="BY14" s="43">
        <v>1079947</v>
      </c>
      <c r="BZ14" s="43">
        <v>1101</v>
      </c>
      <c r="CA14" s="43">
        <v>1019079</v>
      </c>
      <c r="CB14" s="43">
        <v>377</v>
      </c>
      <c r="CC14" s="43">
        <v>339184</v>
      </c>
      <c r="CD14" s="43">
        <v>631</v>
      </c>
      <c r="CE14" s="43">
        <v>518477</v>
      </c>
      <c r="CF14" s="22" t="s">
        <v>131</v>
      </c>
      <c r="CG14" s="68" t="s">
        <v>184</v>
      </c>
      <c r="CH14" s="41">
        <v>230</v>
      </c>
      <c r="CI14" s="42">
        <v>209281</v>
      </c>
      <c r="CJ14" s="43">
        <v>292</v>
      </c>
      <c r="CK14" s="43">
        <v>257448</v>
      </c>
      <c r="CL14" s="74" t="s">
        <v>131</v>
      </c>
    </row>
    <row r="15" spans="1:90" ht="18" customHeight="1">
      <c r="A15" s="68" t="s">
        <v>185</v>
      </c>
      <c r="B15" s="41">
        <v>6284</v>
      </c>
      <c r="C15" s="42">
        <v>5659276</v>
      </c>
      <c r="D15" s="42">
        <v>4103</v>
      </c>
      <c r="E15" s="42">
        <v>3607757</v>
      </c>
      <c r="F15" s="43">
        <v>153</v>
      </c>
      <c r="G15" s="43">
        <v>176355</v>
      </c>
      <c r="H15" s="43">
        <v>149</v>
      </c>
      <c r="I15" s="43">
        <v>192509</v>
      </c>
      <c r="J15" s="43">
        <v>557</v>
      </c>
      <c r="K15" s="43">
        <v>490937</v>
      </c>
      <c r="L15" s="43">
        <v>492</v>
      </c>
      <c r="M15" s="43">
        <v>473331</v>
      </c>
      <c r="N15" s="74" t="s">
        <v>132</v>
      </c>
      <c r="O15" s="68" t="s">
        <v>185</v>
      </c>
      <c r="P15" s="41">
        <v>172</v>
      </c>
      <c r="Q15" s="42">
        <v>133167</v>
      </c>
      <c r="R15" s="43">
        <v>183</v>
      </c>
      <c r="S15" s="43">
        <v>140449</v>
      </c>
      <c r="T15" s="43">
        <v>564</v>
      </c>
      <c r="U15" s="43">
        <v>580747</v>
      </c>
      <c r="V15" s="43">
        <v>229</v>
      </c>
      <c r="W15" s="43">
        <v>245111</v>
      </c>
      <c r="X15" s="43">
        <v>1508</v>
      </c>
      <c r="Y15" s="43">
        <v>1511240</v>
      </c>
      <c r="Z15" s="43">
        <v>145</v>
      </c>
      <c r="AA15" s="43">
        <v>156820</v>
      </c>
      <c r="AB15" s="74" t="s">
        <v>132</v>
      </c>
      <c r="AC15" s="68" t="s">
        <v>185</v>
      </c>
      <c r="AD15" s="41">
        <v>622</v>
      </c>
      <c r="AE15" s="42">
        <v>621638</v>
      </c>
      <c r="AF15" s="43">
        <v>211</v>
      </c>
      <c r="AG15" s="43">
        <v>215119</v>
      </c>
      <c r="AH15" s="43">
        <v>288</v>
      </c>
      <c r="AI15" s="43">
        <v>271152</v>
      </c>
      <c r="AJ15" s="43">
        <v>279</v>
      </c>
      <c r="AK15" s="43">
        <v>269390</v>
      </c>
      <c r="AL15" s="43">
        <v>307</v>
      </c>
      <c r="AM15" s="43">
        <v>276458</v>
      </c>
      <c r="AN15" s="43">
        <v>286</v>
      </c>
      <c r="AO15" s="43">
        <v>250408</v>
      </c>
      <c r="AP15" s="74" t="s">
        <v>132</v>
      </c>
      <c r="AQ15" s="68" t="s">
        <v>185</v>
      </c>
      <c r="AR15" s="41">
        <v>293</v>
      </c>
      <c r="AS15" s="42">
        <v>224787</v>
      </c>
      <c r="AT15" s="43">
        <v>285</v>
      </c>
      <c r="AU15" s="43">
        <v>240353</v>
      </c>
      <c r="AV15" s="43">
        <v>354</v>
      </c>
      <c r="AW15" s="43">
        <v>283744</v>
      </c>
      <c r="AX15" s="43">
        <v>339</v>
      </c>
      <c r="AY15" s="43">
        <v>273532</v>
      </c>
      <c r="AZ15" s="43">
        <v>462</v>
      </c>
      <c r="BA15" s="43">
        <v>347368</v>
      </c>
      <c r="BB15" s="43">
        <v>380</v>
      </c>
      <c r="BC15" s="43">
        <v>323092</v>
      </c>
      <c r="BD15" s="74" t="s">
        <v>132</v>
      </c>
      <c r="BE15" s="68" t="s">
        <v>185</v>
      </c>
      <c r="BF15" s="41">
        <v>341</v>
      </c>
      <c r="BG15" s="42">
        <v>243782</v>
      </c>
      <c r="BH15" s="43">
        <v>376</v>
      </c>
      <c r="BI15" s="43">
        <v>296796</v>
      </c>
      <c r="BJ15" s="43">
        <v>231</v>
      </c>
      <c r="BK15" s="43">
        <v>192541</v>
      </c>
      <c r="BL15" s="43">
        <v>225</v>
      </c>
      <c r="BM15" s="43">
        <v>162842</v>
      </c>
      <c r="BN15" s="43">
        <v>150</v>
      </c>
      <c r="BO15" s="43">
        <v>103797</v>
      </c>
      <c r="BP15" s="43">
        <v>126</v>
      </c>
      <c r="BQ15" s="43">
        <v>108371</v>
      </c>
      <c r="BR15" s="74" t="s">
        <v>132</v>
      </c>
      <c r="BS15" s="68" t="s">
        <v>185</v>
      </c>
      <c r="BT15" s="41">
        <v>133</v>
      </c>
      <c r="BU15" s="42">
        <v>108717</v>
      </c>
      <c r="BV15" s="43">
        <v>135</v>
      </c>
      <c r="BW15" s="43">
        <v>92493</v>
      </c>
      <c r="BX15" s="43">
        <v>78</v>
      </c>
      <c r="BY15" s="43">
        <v>47409</v>
      </c>
      <c r="BZ15" s="43">
        <v>109</v>
      </c>
      <c r="CA15" s="43">
        <v>65572</v>
      </c>
      <c r="CB15" s="43">
        <v>25</v>
      </c>
      <c r="CC15" s="43">
        <v>17039</v>
      </c>
      <c r="CD15" s="43">
        <v>113</v>
      </c>
      <c r="CE15" s="43">
        <v>71855</v>
      </c>
      <c r="CF15" s="22" t="s">
        <v>132</v>
      </c>
      <c r="CG15" s="68" t="s">
        <v>185</v>
      </c>
      <c r="CH15" s="41">
        <v>46</v>
      </c>
      <c r="CI15" s="42">
        <v>28398</v>
      </c>
      <c r="CJ15" s="43">
        <v>41</v>
      </c>
      <c r="CK15" s="43">
        <v>29714</v>
      </c>
      <c r="CL15" s="74" t="s">
        <v>132</v>
      </c>
    </row>
    <row r="16" spans="1:90" ht="18" customHeight="1">
      <c r="A16" s="67" t="s">
        <v>219</v>
      </c>
      <c r="B16" s="39">
        <v>1998939</v>
      </c>
      <c r="C16" s="40">
        <v>2368648689</v>
      </c>
      <c r="D16" s="40">
        <v>2236185</v>
      </c>
      <c r="E16" s="40">
        <v>2643011551</v>
      </c>
      <c r="F16" s="40">
        <v>63021</v>
      </c>
      <c r="G16" s="40">
        <v>95437533</v>
      </c>
      <c r="H16" s="40">
        <v>56974</v>
      </c>
      <c r="I16" s="40">
        <v>83707295</v>
      </c>
      <c r="J16" s="40">
        <v>242361</v>
      </c>
      <c r="K16" s="40">
        <v>253834524</v>
      </c>
      <c r="L16" s="40">
        <v>230335</v>
      </c>
      <c r="M16" s="40">
        <v>237040678</v>
      </c>
      <c r="N16" s="73" t="s">
        <v>23</v>
      </c>
      <c r="O16" s="67" t="s">
        <v>219</v>
      </c>
      <c r="P16" s="39">
        <v>112601</v>
      </c>
      <c r="Q16" s="40">
        <v>122766008</v>
      </c>
      <c r="R16" s="40">
        <v>121330</v>
      </c>
      <c r="S16" s="40">
        <v>140426988</v>
      </c>
      <c r="T16" s="40">
        <v>105847</v>
      </c>
      <c r="U16" s="40">
        <v>149199700</v>
      </c>
      <c r="V16" s="40">
        <v>143559</v>
      </c>
      <c r="W16" s="40">
        <v>198474511</v>
      </c>
      <c r="X16" s="40">
        <v>134761</v>
      </c>
      <c r="Y16" s="40">
        <v>184623868</v>
      </c>
      <c r="Z16" s="40">
        <v>173128</v>
      </c>
      <c r="AA16" s="40">
        <v>230011229</v>
      </c>
      <c r="AB16" s="73" t="s">
        <v>23</v>
      </c>
      <c r="AC16" s="67" t="s">
        <v>219</v>
      </c>
      <c r="AD16" s="39">
        <v>169510</v>
      </c>
      <c r="AE16" s="40">
        <v>221257400</v>
      </c>
      <c r="AF16" s="40">
        <v>207853</v>
      </c>
      <c r="AG16" s="40">
        <v>263265621</v>
      </c>
      <c r="AH16" s="40">
        <v>179542</v>
      </c>
      <c r="AI16" s="40">
        <v>225224224</v>
      </c>
      <c r="AJ16" s="40">
        <v>207358</v>
      </c>
      <c r="AK16" s="40">
        <v>254718343</v>
      </c>
      <c r="AL16" s="40">
        <v>152798</v>
      </c>
      <c r="AM16" s="40">
        <v>184103730</v>
      </c>
      <c r="AN16" s="40">
        <v>172153</v>
      </c>
      <c r="AO16" s="40">
        <v>207264401</v>
      </c>
      <c r="AP16" s="73" t="s">
        <v>23</v>
      </c>
      <c r="AQ16" s="67" t="s">
        <v>219</v>
      </c>
      <c r="AR16" s="39">
        <v>149744</v>
      </c>
      <c r="AS16" s="40">
        <v>174614859</v>
      </c>
      <c r="AT16" s="40">
        <v>165992</v>
      </c>
      <c r="AU16" s="40">
        <v>195438590</v>
      </c>
      <c r="AV16" s="40">
        <v>153331</v>
      </c>
      <c r="AW16" s="40">
        <v>172883837</v>
      </c>
      <c r="AX16" s="40">
        <v>170010</v>
      </c>
      <c r="AY16" s="40">
        <v>197034287</v>
      </c>
      <c r="AZ16" s="40">
        <v>144244</v>
      </c>
      <c r="BA16" s="40">
        <v>161957192</v>
      </c>
      <c r="BB16" s="40">
        <v>162049</v>
      </c>
      <c r="BC16" s="40">
        <v>183455872</v>
      </c>
      <c r="BD16" s="73" t="s">
        <v>23</v>
      </c>
      <c r="BE16" s="67" t="s">
        <v>219</v>
      </c>
      <c r="BF16" s="39">
        <v>124461</v>
      </c>
      <c r="BG16" s="40">
        <v>137953729</v>
      </c>
      <c r="BH16" s="40">
        <v>142878</v>
      </c>
      <c r="BI16" s="40">
        <v>158719847</v>
      </c>
      <c r="BJ16" s="40">
        <v>85022</v>
      </c>
      <c r="BK16" s="40">
        <v>93152362</v>
      </c>
      <c r="BL16" s="40">
        <v>98290</v>
      </c>
      <c r="BM16" s="40">
        <v>106291469</v>
      </c>
      <c r="BN16" s="40">
        <v>56063</v>
      </c>
      <c r="BO16" s="40">
        <v>62125835</v>
      </c>
      <c r="BP16" s="40">
        <v>66755</v>
      </c>
      <c r="BQ16" s="40">
        <v>71445578</v>
      </c>
      <c r="BR16" s="73" t="s">
        <v>23</v>
      </c>
      <c r="BS16" s="67" t="s">
        <v>219</v>
      </c>
      <c r="BT16" s="39">
        <v>46866</v>
      </c>
      <c r="BU16" s="40">
        <v>50320844</v>
      </c>
      <c r="BV16" s="40">
        <v>57552</v>
      </c>
      <c r="BW16" s="40">
        <v>59059981</v>
      </c>
      <c r="BX16" s="40">
        <v>34870</v>
      </c>
      <c r="BY16" s="40">
        <v>36098381</v>
      </c>
      <c r="BZ16" s="40">
        <v>34277</v>
      </c>
      <c r="CA16" s="40">
        <v>33625253</v>
      </c>
      <c r="CB16" s="40">
        <v>30648</v>
      </c>
      <c r="CC16" s="40">
        <v>30436884</v>
      </c>
      <c r="CD16" s="40">
        <v>18177</v>
      </c>
      <c r="CE16" s="40">
        <v>16760628</v>
      </c>
      <c r="CF16" s="17" t="s">
        <v>23</v>
      </c>
      <c r="CG16" s="67" t="s">
        <v>219</v>
      </c>
      <c r="CH16" s="39">
        <v>13249</v>
      </c>
      <c r="CI16" s="40">
        <v>12657779</v>
      </c>
      <c r="CJ16" s="40">
        <v>7515</v>
      </c>
      <c r="CK16" s="40">
        <v>6270980</v>
      </c>
      <c r="CL16" s="73" t="s">
        <v>23</v>
      </c>
    </row>
    <row r="17" spans="1:90" ht="18" customHeight="1">
      <c r="A17" s="68" t="s">
        <v>186</v>
      </c>
      <c r="B17" s="41">
        <v>336423</v>
      </c>
      <c r="C17" s="42">
        <v>395265131</v>
      </c>
      <c r="D17" s="42">
        <v>373391</v>
      </c>
      <c r="E17" s="42">
        <v>431734253</v>
      </c>
      <c r="F17" s="43">
        <v>9165</v>
      </c>
      <c r="G17" s="43">
        <v>13001802</v>
      </c>
      <c r="H17" s="43">
        <v>8560</v>
      </c>
      <c r="I17" s="43">
        <v>11928880</v>
      </c>
      <c r="J17" s="43">
        <v>34705</v>
      </c>
      <c r="K17" s="43">
        <v>35044020</v>
      </c>
      <c r="L17" s="43">
        <v>32423</v>
      </c>
      <c r="M17" s="43">
        <v>32400776</v>
      </c>
      <c r="N17" s="74" t="s">
        <v>24</v>
      </c>
      <c r="O17" s="68" t="s">
        <v>186</v>
      </c>
      <c r="P17" s="41">
        <v>18099</v>
      </c>
      <c r="Q17" s="42">
        <v>18628157</v>
      </c>
      <c r="R17" s="43">
        <v>19806</v>
      </c>
      <c r="S17" s="43">
        <v>21746914</v>
      </c>
      <c r="T17" s="43">
        <v>15790</v>
      </c>
      <c r="U17" s="43">
        <v>21399480</v>
      </c>
      <c r="V17" s="43">
        <v>21598</v>
      </c>
      <c r="W17" s="43">
        <v>28672058</v>
      </c>
      <c r="X17" s="43">
        <v>24713</v>
      </c>
      <c r="Y17" s="43">
        <v>33613165</v>
      </c>
      <c r="Z17" s="43">
        <v>31394</v>
      </c>
      <c r="AA17" s="43">
        <v>41319719</v>
      </c>
      <c r="AB17" s="74" t="s">
        <v>24</v>
      </c>
      <c r="AC17" s="68" t="s">
        <v>186</v>
      </c>
      <c r="AD17" s="41">
        <v>36482</v>
      </c>
      <c r="AE17" s="42">
        <v>48002205</v>
      </c>
      <c r="AF17" s="43">
        <v>40794</v>
      </c>
      <c r="AG17" s="43">
        <v>50958797</v>
      </c>
      <c r="AH17" s="43">
        <v>37586</v>
      </c>
      <c r="AI17" s="43">
        <v>46859272</v>
      </c>
      <c r="AJ17" s="43">
        <v>38784</v>
      </c>
      <c r="AK17" s="43">
        <v>46738068</v>
      </c>
      <c r="AL17" s="43">
        <v>28827</v>
      </c>
      <c r="AM17" s="43">
        <v>34556812</v>
      </c>
      <c r="AN17" s="43">
        <v>29129</v>
      </c>
      <c r="AO17" s="43">
        <v>34109476</v>
      </c>
      <c r="AP17" s="74" t="s">
        <v>24</v>
      </c>
      <c r="AQ17" s="68" t="s">
        <v>186</v>
      </c>
      <c r="AR17" s="41">
        <v>25347</v>
      </c>
      <c r="AS17" s="42">
        <v>29310828</v>
      </c>
      <c r="AT17" s="43">
        <v>27276</v>
      </c>
      <c r="AU17" s="43">
        <v>31431095</v>
      </c>
      <c r="AV17" s="43">
        <v>24057</v>
      </c>
      <c r="AW17" s="43">
        <v>26964916</v>
      </c>
      <c r="AX17" s="43">
        <v>26382</v>
      </c>
      <c r="AY17" s="43">
        <v>30055496</v>
      </c>
      <c r="AZ17" s="43">
        <v>21974</v>
      </c>
      <c r="BA17" s="43">
        <v>24436921</v>
      </c>
      <c r="BB17" s="43">
        <v>26407</v>
      </c>
      <c r="BC17" s="43">
        <v>29137657</v>
      </c>
      <c r="BD17" s="74" t="s">
        <v>24</v>
      </c>
      <c r="BE17" s="68" t="s">
        <v>186</v>
      </c>
      <c r="BF17" s="41">
        <v>19271</v>
      </c>
      <c r="BG17" s="42">
        <v>21147265</v>
      </c>
      <c r="BH17" s="43">
        <v>23388</v>
      </c>
      <c r="BI17" s="43">
        <v>25441107</v>
      </c>
      <c r="BJ17" s="43">
        <v>13362</v>
      </c>
      <c r="BK17" s="43">
        <v>14393158</v>
      </c>
      <c r="BL17" s="43">
        <v>15967</v>
      </c>
      <c r="BM17" s="43">
        <v>16763463</v>
      </c>
      <c r="BN17" s="43">
        <v>8926</v>
      </c>
      <c r="BO17" s="43">
        <v>9542654</v>
      </c>
      <c r="BP17" s="43">
        <v>11201</v>
      </c>
      <c r="BQ17" s="43">
        <v>11557927</v>
      </c>
      <c r="BR17" s="74" t="s">
        <v>24</v>
      </c>
      <c r="BS17" s="68" t="s">
        <v>186</v>
      </c>
      <c r="BT17" s="41">
        <v>7177</v>
      </c>
      <c r="BU17" s="42">
        <v>7474290</v>
      </c>
      <c r="BV17" s="43">
        <v>9632</v>
      </c>
      <c r="BW17" s="43">
        <v>9653230</v>
      </c>
      <c r="BX17" s="43">
        <v>4941</v>
      </c>
      <c r="BY17" s="43">
        <v>4963583</v>
      </c>
      <c r="BZ17" s="43">
        <v>5814</v>
      </c>
      <c r="CA17" s="43">
        <v>5535087</v>
      </c>
      <c r="CB17" s="43">
        <v>4010</v>
      </c>
      <c r="CC17" s="43">
        <v>3969460</v>
      </c>
      <c r="CD17" s="43">
        <v>3372</v>
      </c>
      <c r="CE17" s="43">
        <v>3007247</v>
      </c>
      <c r="CF17" s="22" t="s">
        <v>24</v>
      </c>
      <c r="CG17" s="68" t="s">
        <v>186</v>
      </c>
      <c r="CH17" s="41">
        <v>1991</v>
      </c>
      <c r="CI17" s="42">
        <v>1957143</v>
      </c>
      <c r="CJ17" s="43">
        <v>1464</v>
      </c>
      <c r="CK17" s="43">
        <v>1277256</v>
      </c>
      <c r="CL17" s="74" t="s">
        <v>24</v>
      </c>
    </row>
    <row r="18" spans="1:90" ht="18" customHeight="1">
      <c r="A18" s="68" t="s">
        <v>187</v>
      </c>
      <c r="B18" s="41">
        <v>1179897</v>
      </c>
      <c r="C18" s="42">
        <v>1406846973</v>
      </c>
      <c r="D18" s="42">
        <v>1322069</v>
      </c>
      <c r="E18" s="42">
        <v>1573791068</v>
      </c>
      <c r="F18" s="43">
        <v>38431</v>
      </c>
      <c r="G18" s="43">
        <v>61579216</v>
      </c>
      <c r="H18" s="43">
        <v>34633</v>
      </c>
      <c r="I18" s="43">
        <v>53003727</v>
      </c>
      <c r="J18" s="43">
        <v>142691</v>
      </c>
      <c r="K18" s="43">
        <v>154047034</v>
      </c>
      <c r="L18" s="43">
        <v>135940</v>
      </c>
      <c r="M18" s="43">
        <v>143644146</v>
      </c>
      <c r="N18" s="74" t="s">
        <v>25</v>
      </c>
      <c r="O18" s="68" t="s">
        <v>187</v>
      </c>
      <c r="P18" s="41">
        <v>66149</v>
      </c>
      <c r="Q18" s="42">
        <v>74365633</v>
      </c>
      <c r="R18" s="43">
        <v>70999</v>
      </c>
      <c r="S18" s="43">
        <v>84363748</v>
      </c>
      <c r="T18" s="43">
        <v>65207</v>
      </c>
      <c r="U18" s="43">
        <v>92837349</v>
      </c>
      <c r="V18" s="43">
        <v>87712</v>
      </c>
      <c r="W18" s="43">
        <v>122797662</v>
      </c>
      <c r="X18" s="43">
        <v>81542</v>
      </c>
      <c r="Y18" s="43">
        <v>111920113</v>
      </c>
      <c r="Z18" s="43">
        <v>105631</v>
      </c>
      <c r="AA18" s="43">
        <v>140950585</v>
      </c>
      <c r="AB18" s="74" t="s">
        <v>25</v>
      </c>
      <c r="AC18" s="68" t="s">
        <v>187</v>
      </c>
      <c r="AD18" s="41">
        <v>96479</v>
      </c>
      <c r="AE18" s="42">
        <v>124946567</v>
      </c>
      <c r="AF18" s="43">
        <v>120555</v>
      </c>
      <c r="AG18" s="43">
        <v>151926058</v>
      </c>
      <c r="AH18" s="43">
        <v>101552</v>
      </c>
      <c r="AI18" s="43">
        <v>126525130</v>
      </c>
      <c r="AJ18" s="43">
        <v>119709</v>
      </c>
      <c r="AK18" s="43">
        <v>146799989</v>
      </c>
      <c r="AL18" s="43">
        <v>88402</v>
      </c>
      <c r="AM18" s="43">
        <v>105911417</v>
      </c>
      <c r="AN18" s="43">
        <v>102040</v>
      </c>
      <c r="AO18" s="43">
        <v>122591232</v>
      </c>
      <c r="AP18" s="74" t="s">
        <v>25</v>
      </c>
      <c r="AQ18" s="68" t="s">
        <v>187</v>
      </c>
      <c r="AR18" s="41">
        <v>89265</v>
      </c>
      <c r="AS18" s="42">
        <v>103423555</v>
      </c>
      <c r="AT18" s="43">
        <v>100914</v>
      </c>
      <c r="AU18" s="43">
        <v>118596811</v>
      </c>
      <c r="AV18" s="43">
        <v>93688</v>
      </c>
      <c r="AW18" s="43">
        <v>105485982</v>
      </c>
      <c r="AX18" s="43">
        <v>104671</v>
      </c>
      <c r="AY18" s="43">
        <v>121096474</v>
      </c>
      <c r="AZ18" s="43">
        <v>88548</v>
      </c>
      <c r="BA18" s="43">
        <v>99218095</v>
      </c>
      <c r="BB18" s="43">
        <v>98381</v>
      </c>
      <c r="BC18" s="43">
        <v>111151202</v>
      </c>
      <c r="BD18" s="74" t="s">
        <v>25</v>
      </c>
      <c r="BE18" s="68" t="s">
        <v>187</v>
      </c>
      <c r="BF18" s="41">
        <v>76001</v>
      </c>
      <c r="BG18" s="42">
        <v>84111914</v>
      </c>
      <c r="BH18" s="43">
        <v>85046</v>
      </c>
      <c r="BI18" s="43">
        <v>94514913</v>
      </c>
      <c r="BJ18" s="43">
        <v>50199</v>
      </c>
      <c r="BK18" s="43">
        <v>54907320</v>
      </c>
      <c r="BL18" s="43">
        <v>57202</v>
      </c>
      <c r="BM18" s="43">
        <v>61924802</v>
      </c>
      <c r="BN18" s="43">
        <v>30133</v>
      </c>
      <c r="BO18" s="43">
        <v>33393776</v>
      </c>
      <c r="BP18" s="43">
        <v>36332</v>
      </c>
      <c r="BQ18" s="43">
        <v>38798185</v>
      </c>
      <c r="BR18" s="74" t="s">
        <v>25</v>
      </c>
      <c r="BS18" s="68" t="s">
        <v>187</v>
      </c>
      <c r="BT18" s="41">
        <v>23876</v>
      </c>
      <c r="BU18" s="42">
        <v>25744272</v>
      </c>
      <c r="BV18" s="43">
        <v>30716</v>
      </c>
      <c r="BW18" s="43">
        <v>31648415</v>
      </c>
      <c r="BX18" s="43">
        <v>19115</v>
      </c>
      <c r="BY18" s="43">
        <v>19962261</v>
      </c>
      <c r="BZ18" s="43">
        <v>18058</v>
      </c>
      <c r="CA18" s="43">
        <v>17767679</v>
      </c>
      <c r="CB18" s="43">
        <v>20222</v>
      </c>
      <c r="CC18" s="43">
        <v>20374571</v>
      </c>
      <c r="CD18" s="43">
        <v>9507</v>
      </c>
      <c r="CE18" s="43">
        <v>8875487</v>
      </c>
      <c r="CF18" s="22" t="s">
        <v>25</v>
      </c>
      <c r="CG18" s="68" t="s">
        <v>187</v>
      </c>
      <c r="CH18" s="41">
        <v>8397</v>
      </c>
      <c r="CI18" s="42">
        <v>8092768</v>
      </c>
      <c r="CJ18" s="43">
        <v>4023</v>
      </c>
      <c r="CK18" s="43">
        <v>3339953</v>
      </c>
      <c r="CL18" s="74" t="s">
        <v>25</v>
      </c>
    </row>
    <row r="19" spans="1:90" ht="18" customHeight="1">
      <c r="A19" s="68" t="s">
        <v>188</v>
      </c>
      <c r="B19" s="41">
        <v>245119</v>
      </c>
      <c r="C19" s="42">
        <v>287421556</v>
      </c>
      <c r="D19" s="42">
        <v>267994</v>
      </c>
      <c r="E19" s="42">
        <v>315758923</v>
      </c>
      <c r="F19" s="43">
        <v>9742</v>
      </c>
      <c r="G19" s="43">
        <v>13962288</v>
      </c>
      <c r="H19" s="43">
        <v>8638</v>
      </c>
      <c r="I19" s="43">
        <v>12366098</v>
      </c>
      <c r="J19" s="43">
        <v>33354</v>
      </c>
      <c r="K19" s="43">
        <v>32493881</v>
      </c>
      <c r="L19" s="43">
        <v>32240</v>
      </c>
      <c r="M19" s="43">
        <v>31124863</v>
      </c>
      <c r="N19" s="74" t="s">
        <v>26</v>
      </c>
      <c r="O19" s="68" t="s">
        <v>188</v>
      </c>
      <c r="P19" s="41">
        <v>13535</v>
      </c>
      <c r="Q19" s="42">
        <v>13338272</v>
      </c>
      <c r="R19" s="43">
        <v>14427</v>
      </c>
      <c r="S19" s="43">
        <v>15356602</v>
      </c>
      <c r="T19" s="43">
        <v>11948</v>
      </c>
      <c r="U19" s="43">
        <v>16473619</v>
      </c>
      <c r="V19" s="43">
        <v>16477</v>
      </c>
      <c r="W19" s="43">
        <v>22367345</v>
      </c>
      <c r="X19" s="43">
        <v>13793</v>
      </c>
      <c r="Y19" s="43">
        <v>18621618</v>
      </c>
      <c r="Z19" s="43">
        <v>18406</v>
      </c>
      <c r="AA19" s="43">
        <v>24417775</v>
      </c>
      <c r="AB19" s="74" t="s">
        <v>26</v>
      </c>
      <c r="AC19" s="68" t="s">
        <v>188</v>
      </c>
      <c r="AD19" s="41">
        <v>19922</v>
      </c>
      <c r="AE19" s="42">
        <v>26360080</v>
      </c>
      <c r="AF19" s="43">
        <v>24650</v>
      </c>
      <c r="AG19" s="43">
        <v>31965296</v>
      </c>
      <c r="AH19" s="43">
        <v>24151</v>
      </c>
      <c r="AI19" s="43">
        <v>31057800</v>
      </c>
      <c r="AJ19" s="43">
        <v>27586</v>
      </c>
      <c r="AK19" s="43">
        <v>34447915</v>
      </c>
      <c r="AL19" s="43">
        <v>21519</v>
      </c>
      <c r="AM19" s="43">
        <v>26511196</v>
      </c>
      <c r="AN19" s="43">
        <v>23202</v>
      </c>
      <c r="AO19" s="43">
        <v>28252220</v>
      </c>
      <c r="AP19" s="74" t="s">
        <v>26</v>
      </c>
      <c r="AQ19" s="68" t="s">
        <v>188</v>
      </c>
      <c r="AR19" s="41">
        <v>19693</v>
      </c>
      <c r="AS19" s="42">
        <v>23363244</v>
      </c>
      <c r="AT19" s="43">
        <v>20181</v>
      </c>
      <c r="AU19" s="43">
        <v>24024326</v>
      </c>
      <c r="AV19" s="43">
        <v>18223</v>
      </c>
      <c r="AW19" s="43">
        <v>20658034</v>
      </c>
      <c r="AX19" s="43">
        <v>18633</v>
      </c>
      <c r="AY19" s="43">
        <v>21744771</v>
      </c>
      <c r="AZ19" s="43">
        <v>15584</v>
      </c>
      <c r="BA19" s="43">
        <v>17388314</v>
      </c>
      <c r="BB19" s="43">
        <v>16546</v>
      </c>
      <c r="BC19" s="43">
        <v>19203891</v>
      </c>
      <c r="BD19" s="74" t="s">
        <v>26</v>
      </c>
      <c r="BE19" s="68" t="s">
        <v>188</v>
      </c>
      <c r="BF19" s="41">
        <v>13098</v>
      </c>
      <c r="BG19" s="42">
        <v>14509619</v>
      </c>
      <c r="BH19" s="43">
        <v>15300</v>
      </c>
      <c r="BI19" s="43">
        <v>16974034</v>
      </c>
      <c r="BJ19" s="43">
        <v>9317</v>
      </c>
      <c r="BK19" s="43">
        <v>10283005</v>
      </c>
      <c r="BL19" s="43">
        <v>10749</v>
      </c>
      <c r="BM19" s="43">
        <v>11824706</v>
      </c>
      <c r="BN19" s="43">
        <v>6842</v>
      </c>
      <c r="BO19" s="43">
        <v>7632150</v>
      </c>
      <c r="BP19" s="43">
        <v>7933</v>
      </c>
      <c r="BQ19" s="43">
        <v>8730276</v>
      </c>
      <c r="BR19" s="74" t="s">
        <v>26</v>
      </c>
      <c r="BS19" s="68" t="s">
        <v>188</v>
      </c>
      <c r="BT19" s="41">
        <v>6348</v>
      </c>
      <c r="BU19" s="42">
        <v>6902849</v>
      </c>
      <c r="BV19" s="43">
        <v>6511</v>
      </c>
      <c r="BW19" s="43">
        <v>6620216</v>
      </c>
      <c r="BX19" s="43">
        <v>3955</v>
      </c>
      <c r="BY19" s="43">
        <v>4022298</v>
      </c>
      <c r="BZ19" s="43">
        <v>3973</v>
      </c>
      <c r="CA19" s="43">
        <v>4068673</v>
      </c>
      <c r="CB19" s="43">
        <v>2819</v>
      </c>
      <c r="CC19" s="43">
        <v>2698399</v>
      </c>
      <c r="CD19" s="43">
        <v>1838</v>
      </c>
      <c r="CE19" s="43">
        <v>1650913</v>
      </c>
      <c r="CF19" s="22" t="s">
        <v>26</v>
      </c>
      <c r="CG19" s="68" t="s">
        <v>188</v>
      </c>
      <c r="CH19" s="41">
        <v>1276</v>
      </c>
      <c r="CI19" s="42">
        <v>1144890</v>
      </c>
      <c r="CJ19" s="43">
        <v>704</v>
      </c>
      <c r="CK19" s="43">
        <v>619003</v>
      </c>
      <c r="CL19" s="74" t="s">
        <v>26</v>
      </c>
    </row>
    <row r="20" spans="1:90" ht="18" customHeight="1">
      <c r="A20" s="68" t="s">
        <v>189</v>
      </c>
      <c r="B20" s="41">
        <v>237500</v>
      </c>
      <c r="C20" s="42">
        <v>279115029</v>
      </c>
      <c r="D20" s="42">
        <v>272731</v>
      </c>
      <c r="E20" s="42">
        <v>321727307</v>
      </c>
      <c r="F20" s="43">
        <v>5683</v>
      </c>
      <c r="G20" s="43">
        <v>6894227</v>
      </c>
      <c r="H20" s="43">
        <v>5143</v>
      </c>
      <c r="I20" s="43">
        <v>6408590</v>
      </c>
      <c r="J20" s="43">
        <v>31611</v>
      </c>
      <c r="K20" s="43">
        <v>32249589</v>
      </c>
      <c r="L20" s="43">
        <v>29732</v>
      </c>
      <c r="M20" s="43">
        <v>29870893</v>
      </c>
      <c r="N20" s="74" t="s">
        <v>27</v>
      </c>
      <c r="O20" s="68" t="s">
        <v>189</v>
      </c>
      <c r="P20" s="41">
        <v>14818</v>
      </c>
      <c r="Q20" s="42">
        <v>16433946</v>
      </c>
      <c r="R20" s="43">
        <v>16098</v>
      </c>
      <c r="S20" s="43">
        <v>18959724</v>
      </c>
      <c r="T20" s="43">
        <v>12902</v>
      </c>
      <c r="U20" s="43">
        <v>18489252</v>
      </c>
      <c r="V20" s="43">
        <v>17772</v>
      </c>
      <c r="W20" s="43">
        <v>24637446</v>
      </c>
      <c r="X20" s="43">
        <v>14713</v>
      </c>
      <c r="Y20" s="43">
        <v>20468972</v>
      </c>
      <c r="Z20" s="43">
        <v>17697</v>
      </c>
      <c r="AA20" s="43">
        <v>23323150</v>
      </c>
      <c r="AB20" s="74" t="s">
        <v>27</v>
      </c>
      <c r="AC20" s="68" t="s">
        <v>189</v>
      </c>
      <c r="AD20" s="41">
        <v>16627</v>
      </c>
      <c r="AE20" s="42">
        <v>21948548</v>
      </c>
      <c r="AF20" s="43">
        <v>21854</v>
      </c>
      <c r="AG20" s="43">
        <v>28415470</v>
      </c>
      <c r="AH20" s="43">
        <v>16253</v>
      </c>
      <c r="AI20" s="43">
        <v>20782022</v>
      </c>
      <c r="AJ20" s="43">
        <v>21279</v>
      </c>
      <c r="AK20" s="43">
        <v>26732371</v>
      </c>
      <c r="AL20" s="43">
        <v>14050</v>
      </c>
      <c r="AM20" s="43">
        <v>17124305</v>
      </c>
      <c r="AN20" s="43">
        <v>17782</v>
      </c>
      <c r="AO20" s="43">
        <v>22311473</v>
      </c>
      <c r="AP20" s="74" t="s">
        <v>27</v>
      </c>
      <c r="AQ20" s="68" t="s">
        <v>189</v>
      </c>
      <c r="AR20" s="41">
        <v>15439</v>
      </c>
      <c r="AS20" s="42">
        <v>18517232</v>
      </c>
      <c r="AT20" s="43">
        <v>17621</v>
      </c>
      <c r="AU20" s="43">
        <v>21386358</v>
      </c>
      <c r="AV20" s="43">
        <v>17363</v>
      </c>
      <c r="AW20" s="43">
        <v>19774905</v>
      </c>
      <c r="AX20" s="43">
        <v>20324</v>
      </c>
      <c r="AY20" s="43">
        <v>24137546</v>
      </c>
      <c r="AZ20" s="43">
        <v>18138</v>
      </c>
      <c r="BA20" s="43">
        <v>20913862</v>
      </c>
      <c r="BB20" s="43">
        <v>20715</v>
      </c>
      <c r="BC20" s="43">
        <v>23963122</v>
      </c>
      <c r="BD20" s="74" t="s">
        <v>27</v>
      </c>
      <c r="BE20" s="68" t="s">
        <v>189</v>
      </c>
      <c r="BF20" s="41">
        <v>16091</v>
      </c>
      <c r="BG20" s="42">
        <v>18184931</v>
      </c>
      <c r="BH20" s="43">
        <v>19144</v>
      </c>
      <c r="BI20" s="43">
        <v>21789793</v>
      </c>
      <c r="BJ20" s="43">
        <v>12144</v>
      </c>
      <c r="BK20" s="43">
        <v>13568879</v>
      </c>
      <c r="BL20" s="43">
        <v>14372</v>
      </c>
      <c r="BM20" s="43">
        <v>15778498</v>
      </c>
      <c r="BN20" s="43">
        <v>10162</v>
      </c>
      <c r="BO20" s="43">
        <v>11557255</v>
      </c>
      <c r="BP20" s="43">
        <v>11289</v>
      </c>
      <c r="BQ20" s="43">
        <v>12359190</v>
      </c>
      <c r="BR20" s="74" t="s">
        <v>27</v>
      </c>
      <c r="BS20" s="68" t="s">
        <v>189</v>
      </c>
      <c r="BT20" s="41">
        <v>9465</v>
      </c>
      <c r="BU20" s="42">
        <v>10199433</v>
      </c>
      <c r="BV20" s="43">
        <v>10693</v>
      </c>
      <c r="BW20" s="43">
        <v>11138120</v>
      </c>
      <c r="BX20" s="43">
        <v>6859</v>
      </c>
      <c r="BY20" s="43">
        <v>7150239</v>
      </c>
      <c r="BZ20" s="43">
        <v>6432</v>
      </c>
      <c r="CA20" s="43">
        <v>6253814</v>
      </c>
      <c r="CB20" s="43">
        <v>3597</v>
      </c>
      <c r="CC20" s="43">
        <v>3394454</v>
      </c>
      <c r="CD20" s="43">
        <v>3460</v>
      </c>
      <c r="CE20" s="43">
        <v>3226981</v>
      </c>
      <c r="CF20" s="22" t="s">
        <v>27</v>
      </c>
      <c r="CG20" s="68" t="s">
        <v>189</v>
      </c>
      <c r="CH20" s="41">
        <v>1585</v>
      </c>
      <c r="CI20" s="42">
        <v>1462978</v>
      </c>
      <c r="CJ20" s="43">
        <v>1324</v>
      </c>
      <c r="CK20" s="43">
        <v>1034768</v>
      </c>
      <c r="CL20" s="74" t="s">
        <v>27</v>
      </c>
    </row>
    <row r="21" spans="1:90" ht="18" customHeight="1">
      <c r="A21" s="67" t="s">
        <v>220</v>
      </c>
      <c r="B21" s="39">
        <v>2840998</v>
      </c>
      <c r="C21" s="40">
        <v>3241722723</v>
      </c>
      <c r="D21" s="40">
        <v>3300544</v>
      </c>
      <c r="E21" s="40">
        <v>3728907540</v>
      </c>
      <c r="F21" s="40">
        <v>78187</v>
      </c>
      <c r="G21" s="40">
        <v>112133669</v>
      </c>
      <c r="H21" s="40">
        <v>72623</v>
      </c>
      <c r="I21" s="40">
        <v>102359362</v>
      </c>
      <c r="J21" s="40">
        <v>305230</v>
      </c>
      <c r="K21" s="40">
        <v>299120817</v>
      </c>
      <c r="L21" s="40">
        <v>297740</v>
      </c>
      <c r="M21" s="40">
        <v>287119350</v>
      </c>
      <c r="N21" s="73" t="s">
        <v>28</v>
      </c>
      <c r="O21" s="67" t="s">
        <v>220</v>
      </c>
      <c r="P21" s="39">
        <v>161620</v>
      </c>
      <c r="Q21" s="40">
        <v>165600173</v>
      </c>
      <c r="R21" s="40">
        <v>171673</v>
      </c>
      <c r="S21" s="40">
        <v>187612670</v>
      </c>
      <c r="T21" s="40">
        <v>157503</v>
      </c>
      <c r="U21" s="40">
        <v>216564722</v>
      </c>
      <c r="V21" s="40">
        <v>208507</v>
      </c>
      <c r="W21" s="40">
        <v>279596227</v>
      </c>
      <c r="X21" s="40">
        <v>199613</v>
      </c>
      <c r="Y21" s="40">
        <v>272737904</v>
      </c>
      <c r="Z21" s="40">
        <v>268184</v>
      </c>
      <c r="AA21" s="40">
        <v>349053823</v>
      </c>
      <c r="AB21" s="73" t="s">
        <v>28</v>
      </c>
      <c r="AC21" s="67" t="s">
        <v>220</v>
      </c>
      <c r="AD21" s="39">
        <v>209214</v>
      </c>
      <c r="AE21" s="40">
        <v>269865248</v>
      </c>
      <c r="AF21" s="40">
        <v>276040</v>
      </c>
      <c r="AG21" s="40">
        <v>338945282</v>
      </c>
      <c r="AH21" s="40">
        <v>209094</v>
      </c>
      <c r="AI21" s="40">
        <v>257286132</v>
      </c>
      <c r="AJ21" s="40">
        <v>268647</v>
      </c>
      <c r="AK21" s="40">
        <v>320619619</v>
      </c>
      <c r="AL21" s="40">
        <v>184241</v>
      </c>
      <c r="AM21" s="40">
        <v>216697277</v>
      </c>
      <c r="AN21" s="40">
        <v>228867</v>
      </c>
      <c r="AO21" s="40">
        <v>266480644</v>
      </c>
      <c r="AP21" s="73" t="s">
        <v>28</v>
      </c>
      <c r="AQ21" s="67" t="s">
        <v>220</v>
      </c>
      <c r="AR21" s="39">
        <v>204482</v>
      </c>
      <c r="AS21" s="40">
        <v>231060492</v>
      </c>
      <c r="AT21" s="40">
        <v>240361</v>
      </c>
      <c r="AU21" s="40">
        <v>274302320</v>
      </c>
      <c r="AV21" s="40">
        <v>233150</v>
      </c>
      <c r="AW21" s="40">
        <v>256628041</v>
      </c>
      <c r="AX21" s="40">
        <v>264121</v>
      </c>
      <c r="AY21" s="40">
        <v>294627422</v>
      </c>
      <c r="AZ21" s="40">
        <v>234900</v>
      </c>
      <c r="BA21" s="40">
        <v>254475974</v>
      </c>
      <c r="BB21" s="40">
        <v>265026</v>
      </c>
      <c r="BC21" s="40">
        <v>287761423</v>
      </c>
      <c r="BD21" s="73" t="s">
        <v>28</v>
      </c>
      <c r="BE21" s="67" t="s">
        <v>220</v>
      </c>
      <c r="BF21" s="39">
        <v>213901</v>
      </c>
      <c r="BG21" s="40">
        <v>228351875</v>
      </c>
      <c r="BH21" s="40">
        <v>239041</v>
      </c>
      <c r="BI21" s="40">
        <v>251926516</v>
      </c>
      <c r="BJ21" s="40">
        <v>150661</v>
      </c>
      <c r="BK21" s="40">
        <v>158156427</v>
      </c>
      <c r="BL21" s="40">
        <v>170295</v>
      </c>
      <c r="BM21" s="40">
        <v>173455691</v>
      </c>
      <c r="BN21" s="40">
        <v>98389</v>
      </c>
      <c r="BO21" s="40">
        <v>105080543</v>
      </c>
      <c r="BP21" s="40">
        <v>113956</v>
      </c>
      <c r="BQ21" s="40">
        <v>115377999</v>
      </c>
      <c r="BR21" s="73" t="s">
        <v>28</v>
      </c>
      <c r="BS21" s="67" t="s">
        <v>220</v>
      </c>
      <c r="BT21" s="39">
        <v>86214</v>
      </c>
      <c r="BU21" s="40">
        <v>88713102</v>
      </c>
      <c r="BV21" s="40">
        <v>103316</v>
      </c>
      <c r="BW21" s="40">
        <v>100810177</v>
      </c>
      <c r="BX21" s="40">
        <v>58441</v>
      </c>
      <c r="BY21" s="40">
        <v>56839357</v>
      </c>
      <c r="BZ21" s="40">
        <v>66447</v>
      </c>
      <c r="CA21" s="40">
        <v>60668503</v>
      </c>
      <c r="CB21" s="40">
        <v>39509</v>
      </c>
      <c r="CC21" s="40">
        <v>37347030</v>
      </c>
      <c r="CD21" s="40">
        <v>32529</v>
      </c>
      <c r="CE21" s="40">
        <v>27844328</v>
      </c>
      <c r="CF21" s="17" t="s">
        <v>28</v>
      </c>
      <c r="CG21" s="67" t="s">
        <v>220</v>
      </c>
      <c r="CH21" s="39">
        <v>16649</v>
      </c>
      <c r="CI21" s="40">
        <v>15063940</v>
      </c>
      <c r="CJ21" s="40">
        <v>13171</v>
      </c>
      <c r="CK21" s="40">
        <v>10346184</v>
      </c>
      <c r="CL21" s="73" t="s">
        <v>28</v>
      </c>
    </row>
    <row r="22" spans="1:90" ht="18" customHeight="1">
      <c r="A22" s="76" t="s">
        <v>221</v>
      </c>
      <c r="B22" s="41">
        <v>1938264</v>
      </c>
      <c r="C22" s="43">
        <v>2210656976</v>
      </c>
      <c r="D22" s="43">
        <v>2270785</v>
      </c>
      <c r="E22" s="43">
        <v>2564277524</v>
      </c>
      <c r="F22" s="43">
        <v>52406</v>
      </c>
      <c r="G22" s="43">
        <v>76304253</v>
      </c>
      <c r="H22" s="43">
        <v>49269</v>
      </c>
      <c r="I22" s="43">
        <v>70309207</v>
      </c>
      <c r="J22" s="43">
        <v>193273</v>
      </c>
      <c r="K22" s="43">
        <v>189133974</v>
      </c>
      <c r="L22" s="43">
        <v>189485</v>
      </c>
      <c r="M22" s="43">
        <v>182070595</v>
      </c>
      <c r="N22" s="74" t="s">
        <v>199</v>
      </c>
      <c r="O22" s="76" t="s">
        <v>221</v>
      </c>
      <c r="P22" s="41">
        <v>107081</v>
      </c>
      <c r="Q22" s="43">
        <v>108987518</v>
      </c>
      <c r="R22" s="43">
        <v>114519</v>
      </c>
      <c r="S22" s="43">
        <v>124349239</v>
      </c>
      <c r="T22" s="43">
        <v>107668</v>
      </c>
      <c r="U22" s="43">
        <v>147357327</v>
      </c>
      <c r="V22" s="43">
        <v>143685</v>
      </c>
      <c r="W22" s="43">
        <v>192448498</v>
      </c>
      <c r="X22" s="43">
        <v>143173</v>
      </c>
      <c r="Y22" s="43">
        <v>196844169</v>
      </c>
      <c r="Z22" s="43">
        <v>201000</v>
      </c>
      <c r="AA22" s="43">
        <v>261866948</v>
      </c>
      <c r="AB22" s="74" t="s">
        <v>199</v>
      </c>
      <c r="AC22" s="76" t="s">
        <v>221</v>
      </c>
      <c r="AD22" s="41">
        <v>149802</v>
      </c>
      <c r="AE22" s="43">
        <v>194003487</v>
      </c>
      <c r="AF22" s="43">
        <v>199524</v>
      </c>
      <c r="AG22" s="43">
        <v>244670703</v>
      </c>
      <c r="AH22" s="43">
        <v>149354</v>
      </c>
      <c r="AI22" s="43">
        <v>184300686</v>
      </c>
      <c r="AJ22" s="43">
        <v>191150</v>
      </c>
      <c r="AK22" s="43">
        <v>227332181</v>
      </c>
      <c r="AL22" s="43">
        <v>130989</v>
      </c>
      <c r="AM22" s="43">
        <v>154107254</v>
      </c>
      <c r="AN22" s="43">
        <v>163100</v>
      </c>
      <c r="AO22" s="43">
        <v>188714585</v>
      </c>
      <c r="AP22" s="74" t="s">
        <v>199</v>
      </c>
      <c r="AQ22" s="76" t="s">
        <v>221</v>
      </c>
      <c r="AR22" s="41">
        <v>144040</v>
      </c>
      <c r="AS22" s="43">
        <v>161889673</v>
      </c>
      <c r="AT22" s="43">
        <v>169754</v>
      </c>
      <c r="AU22" s="43">
        <v>192672711</v>
      </c>
      <c r="AV22" s="43">
        <v>161594</v>
      </c>
      <c r="AW22" s="43">
        <v>176374426</v>
      </c>
      <c r="AX22" s="43">
        <v>182167</v>
      </c>
      <c r="AY22" s="43">
        <v>201465722</v>
      </c>
      <c r="AZ22" s="43">
        <v>160831</v>
      </c>
      <c r="BA22" s="43">
        <v>172209304</v>
      </c>
      <c r="BB22" s="43">
        <v>180937</v>
      </c>
      <c r="BC22" s="43">
        <v>195122363</v>
      </c>
      <c r="BD22" s="74" t="s">
        <v>199</v>
      </c>
      <c r="BE22" s="76" t="s">
        <v>221</v>
      </c>
      <c r="BF22" s="41">
        <v>145660</v>
      </c>
      <c r="BG22" s="43">
        <v>152945417</v>
      </c>
      <c r="BH22" s="43">
        <v>162440</v>
      </c>
      <c r="BI22" s="43">
        <v>169749014</v>
      </c>
      <c r="BJ22" s="43">
        <v>100339</v>
      </c>
      <c r="BK22" s="43">
        <v>103813011</v>
      </c>
      <c r="BL22" s="43">
        <v>113234</v>
      </c>
      <c r="BM22" s="43">
        <v>114389044</v>
      </c>
      <c r="BN22" s="43">
        <v>63447</v>
      </c>
      <c r="BO22" s="43">
        <v>67007175</v>
      </c>
      <c r="BP22" s="43">
        <v>73979</v>
      </c>
      <c r="BQ22" s="43">
        <v>74081312</v>
      </c>
      <c r="BR22" s="74" t="s">
        <v>199</v>
      </c>
      <c r="BS22" s="76" t="s">
        <v>221</v>
      </c>
      <c r="BT22" s="41">
        <v>53134</v>
      </c>
      <c r="BU22" s="43">
        <v>54012483</v>
      </c>
      <c r="BV22" s="43">
        <v>65550</v>
      </c>
      <c r="BW22" s="43">
        <v>63247854</v>
      </c>
      <c r="BX22" s="43">
        <v>35820</v>
      </c>
      <c r="BY22" s="43">
        <v>34529879</v>
      </c>
      <c r="BZ22" s="43">
        <v>41775</v>
      </c>
      <c r="CA22" s="43">
        <v>37606787</v>
      </c>
      <c r="CB22" s="43">
        <v>27644</v>
      </c>
      <c r="CC22" s="43">
        <v>25933982</v>
      </c>
      <c r="CD22" s="43">
        <v>20777</v>
      </c>
      <c r="CE22" s="43">
        <v>17676898</v>
      </c>
      <c r="CF22" s="22" t="s">
        <v>167</v>
      </c>
      <c r="CG22" s="76" t="s">
        <v>221</v>
      </c>
      <c r="CH22" s="41">
        <v>12009</v>
      </c>
      <c r="CI22" s="43">
        <v>10902958</v>
      </c>
      <c r="CJ22" s="43">
        <v>8440</v>
      </c>
      <c r="CK22" s="43">
        <v>6503863</v>
      </c>
      <c r="CL22" s="74" t="s">
        <v>199</v>
      </c>
    </row>
    <row r="23" spans="1:90" ht="18" customHeight="1">
      <c r="A23" s="68" t="s">
        <v>190</v>
      </c>
      <c r="B23" s="41">
        <v>665832</v>
      </c>
      <c r="C23" s="42">
        <v>760034361</v>
      </c>
      <c r="D23" s="42">
        <v>756394</v>
      </c>
      <c r="E23" s="42">
        <v>852569920</v>
      </c>
      <c r="F23" s="43">
        <v>19603</v>
      </c>
      <c r="G23" s="43">
        <v>27402418</v>
      </c>
      <c r="H23" s="43">
        <v>17579</v>
      </c>
      <c r="I23" s="43">
        <v>24341842</v>
      </c>
      <c r="J23" s="43">
        <v>82256</v>
      </c>
      <c r="K23" s="43">
        <v>79805488</v>
      </c>
      <c r="L23" s="43">
        <v>79597</v>
      </c>
      <c r="M23" s="43">
        <v>76279604</v>
      </c>
      <c r="N23" s="74" t="s">
        <v>31</v>
      </c>
      <c r="O23" s="68" t="s">
        <v>190</v>
      </c>
      <c r="P23" s="41">
        <v>39373</v>
      </c>
      <c r="Q23" s="42">
        <v>40639451</v>
      </c>
      <c r="R23" s="43">
        <v>40595</v>
      </c>
      <c r="S23" s="43">
        <v>44584542</v>
      </c>
      <c r="T23" s="43">
        <v>36803</v>
      </c>
      <c r="U23" s="43">
        <v>50848619</v>
      </c>
      <c r="V23" s="43">
        <v>47430</v>
      </c>
      <c r="W23" s="43">
        <v>63705467</v>
      </c>
      <c r="X23" s="43">
        <v>42840</v>
      </c>
      <c r="Y23" s="43">
        <v>57784686</v>
      </c>
      <c r="Z23" s="43">
        <v>50878</v>
      </c>
      <c r="AA23" s="43">
        <v>66089022</v>
      </c>
      <c r="AB23" s="74" t="s">
        <v>31</v>
      </c>
      <c r="AC23" s="68" t="s">
        <v>190</v>
      </c>
      <c r="AD23" s="41">
        <v>46061</v>
      </c>
      <c r="AE23" s="42">
        <v>58641908</v>
      </c>
      <c r="AF23" s="43">
        <v>58451</v>
      </c>
      <c r="AG23" s="43">
        <v>71985859</v>
      </c>
      <c r="AH23" s="43">
        <v>46453</v>
      </c>
      <c r="AI23" s="43">
        <v>56345477</v>
      </c>
      <c r="AJ23" s="43">
        <v>58395</v>
      </c>
      <c r="AK23" s="43">
        <v>69917935</v>
      </c>
      <c r="AL23" s="43">
        <v>41019</v>
      </c>
      <c r="AM23" s="43">
        <v>47958985</v>
      </c>
      <c r="AN23" s="43">
        <v>49053</v>
      </c>
      <c r="AO23" s="43">
        <v>57707419</v>
      </c>
      <c r="AP23" s="74" t="s">
        <v>31</v>
      </c>
      <c r="AQ23" s="68" t="s">
        <v>190</v>
      </c>
      <c r="AR23" s="41">
        <v>44491</v>
      </c>
      <c r="AS23" s="42">
        <v>50593237</v>
      </c>
      <c r="AT23" s="43">
        <v>51035</v>
      </c>
      <c r="AU23" s="43">
        <v>58611220</v>
      </c>
      <c r="AV23" s="43">
        <v>52333</v>
      </c>
      <c r="AW23" s="43">
        <v>58779416</v>
      </c>
      <c r="AX23" s="43">
        <v>58970</v>
      </c>
      <c r="AY23" s="43">
        <v>66662509</v>
      </c>
      <c r="AZ23" s="43">
        <v>53920</v>
      </c>
      <c r="BA23" s="43">
        <v>59791692</v>
      </c>
      <c r="BB23" s="43">
        <v>60770</v>
      </c>
      <c r="BC23" s="43">
        <v>66646440</v>
      </c>
      <c r="BD23" s="74" t="s">
        <v>31</v>
      </c>
      <c r="BE23" s="68" t="s">
        <v>190</v>
      </c>
      <c r="BF23" s="41">
        <v>49483</v>
      </c>
      <c r="BG23" s="42">
        <v>54637354</v>
      </c>
      <c r="BH23" s="43">
        <v>55777</v>
      </c>
      <c r="BI23" s="43">
        <v>59417343</v>
      </c>
      <c r="BJ23" s="43">
        <v>36220</v>
      </c>
      <c r="BK23" s="43">
        <v>39137756</v>
      </c>
      <c r="BL23" s="43">
        <v>41529</v>
      </c>
      <c r="BM23" s="43">
        <v>43035440</v>
      </c>
      <c r="BN23" s="43">
        <v>24520</v>
      </c>
      <c r="BO23" s="43">
        <v>26793789</v>
      </c>
      <c r="BP23" s="43">
        <v>28467</v>
      </c>
      <c r="BQ23" s="43">
        <v>29137169</v>
      </c>
      <c r="BR23" s="74" t="s">
        <v>31</v>
      </c>
      <c r="BS23" s="68" t="s">
        <v>190</v>
      </c>
      <c r="BT23" s="41">
        <v>23386</v>
      </c>
      <c r="BU23" s="42">
        <v>24707398</v>
      </c>
      <c r="BV23" s="43">
        <v>27317</v>
      </c>
      <c r="BW23" s="43">
        <v>26970431</v>
      </c>
      <c r="BX23" s="43">
        <v>15891</v>
      </c>
      <c r="BY23" s="43">
        <v>15594869</v>
      </c>
      <c r="BZ23" s="43">
        <v>18208</v>
      </c>
      <c r="CA23" s="43">
        <v>16913813</v>
      </c>
      <c r="CB23" s="43">
        <v>8065</v>
      </c>
      <c r="CC23" s="43">
        <v>7717933</v>
      </c>
      <c r="CD23" s="43">
        <v>8741</v>
      </c>
      <c r="CE23" s="43">
        <v>7606261</v>
      </c>
      <c r="CF23" s="22" t="s">
        <v>31</v>
      </c>
      <c r="CG23" s="68" t="s">
        <v>190</v>
      </c>
      <c r="CH23" s="41">
        <v>3115</v>
      </c>
      <c r="CI23" s="42">
        <v>2853885</v>
      </c>
      <c r="CJ23" s="43">
        <v>3602</v>
      </c>
      <c r="CK23" s="43">
        <v>2957604</v>
      </c>
      <c r="CL23" s="74" t="s">
        <v>31</v>
      </c>
    </row>
    <row r="24" spans="1:90" ht="18" customHeight="1">
      <c r="A24" s="68" t="s">
        <v>191</v>
      </c>
      <c r="B24" s="41">
        <v>236902</v>
      </c>
      <c r="C24" s="42">
        <v>271031386</v>
      </c>
      <c r="D24" s="42">
        <v>273365</v>
      </c>
      <c r="E24" s="42">
        <v>312060096</v>
      </c>
      <c r="F24" s="43">
        <v>6178</v>
      </c>
      <c r="G24" s="43">
        <v>8426998</v>
      </c>
      <c r="H24" s="43">
        <v>5775</v>
      </c>
      <c r="I24" s="43">
        <v>7708313</v>
      </c>
      <c r="J24" s="43">
        <v>29701</v>
      </c>
      <c r="K24" s="43">
        <v>30181355</v>
      </c>
      <c r="L24" s="43">
        <v>28658</v>
      </c>
      <c r="M24" s="43">
        <v>28769151</v>
      </c>
      <c r="N24" s="74" t="s">
        <v>32</v>
      </c>
      <c r="O24" s="68" t="s">
        <v>191</v>
      </c>
      <c r="P24" s="41">
        <v>15166</v>
      </c>
      <c r="Q24" s="42">
        <v>15973204</v>
      </c>
      <c r="R24" s="43">
        <v>16559</v>
      </c>
      <c r="S24" s="43">
        <v>18678889</v>
      </c>
      <c r="T24" s="43">
        <v>13032</v>
      </c>
      <c r="U24" s="43">
        <v>18358776</v>
      </c>
      <c r="V24" s="43">
        <v>17392</v>
      </c>
      <c r="W24" s="43">
        <v>23442262</v>
      </c>
      <c r="X24" s="43">
        <v>13600</v>
      </c>
      <c r="Y24" s="43">
        <v>18109049</v>
      </c>
      <c r="Z24" s="43">
        <v>16306</v>
      </c>
      <c r="AA24" s="43">
        <v>21097853</v>
      </c>
      <c r="AB24" s="74" t="s">
        <v>32</v>
      </c>
      <c r="AC24" s="68" t="s">
        <v>191</v>
      </c>
      <c r="AD24" s="41">
        <v>13351</v>
      </c>
      <c r="AE24" s="42">
        <v>17219853</v>
      </c>
      <c r="AF24" s="43">
        <v>18065</v>
      </c>
      <c r="AG24" s="43">
        <v>22288720</v>
      </c>
      <c r="AH24" s="43">
        <v>13287</v>
      </c>
      <c r="AI24" s="43">
        <v>16639969</v>
      </c>
      <c r="AJ24" s="43">
        <v>19102</v>
      </c>
      <c r="AK24" s="43">
        <v>23369503</v>
      </c>
      <c r="AL24" s="43">
        <v>12233</v>
      </c>
      <c r="AM24" s="43">
        <v>14631038</v>
      </c>
      <c r="AN24" s="43">
        <v>16714</v>
      </c>
      <c r="AO24" s="43">
        <v>20058640</v>
      </c>
      <c r="AP24" s="74" t="s">
        <v>32</v>
      </c>
      <c r="AQ24" s="68" t="s">
        <v>191</v>
      </c>
      <c r="AR24" s="41">
        <v>15951</v>
      </c>
      <c r="AS24" s="42">
        <v>18577582</v>
      </c>
      <c r="AT24" s="43">
        <v>19572</v>
      </c>
      <c r="AU24" s="43">
        <v>23018389</v>
      </c>
      <c r="AV24" s="43">
        <v>19223</v>
      </c>
      <c r="AW24" s="43">
        <v>21474199</v>
      </c>
      <c r="AX24" s="43">
        <v>22984</v>
      </c>
      <c r="AY24" s="43">
        <v>26499191</v>
      </c>
      <c r="AZ24" s="43">
        <v>20149</v>
      </c>
      <c r="BA24" s="43">
        <v>22474978</v>
      </c>
      <c r="BB24" s="43">
        <v>23319</v>
      </c>
      <c r="BC24" s="43">
        <v>25992620</v>
      </c>
      <c r="BD24" s="74" t="s">
        <v>32</v>
      </c>
      <c r="BE24" s="68" t="s">
        <v>191</v>
      </c>
      <c r="BF24" s="41">
        <v>18758</v>
      </c>
      <c r="BG24" s="42">
        <v>20769104</v>
      </c>
      <c r="BH24" s="43">
        <v>20824</v>
      </c>
      <c r="BI24" s="43">
        <v>22760159</v>
      </c>
      <c r="BJ24" s="43">
        <v>14102</v>
      </c>
      <c r="BK24" s="43">
        <v>15205660</v>
      </c>
      <c r="BL24" s="43">
        <v>15532</v>
      </c>
      <c r="BM24" s="43">
        <v>16031207</v>
      </c>
      <c r="BN24" s="43">
        <v>10422</v>
      </c>
      <c r="BO24" s="43">
        <v>11279579</v>
      </c>
      <c r="BP24" s="43">
        <v>11510</v>
      </c>
      <c r="BQ24" s="43">
        <v>12159518</v>
      </c>
      <c r="BR24" s="74" t="s">
        <v>32</v>
      </c>
      <c r="BS24" s="68" t="s">
        <v>191</v>
      </c>
      <c r="BT24" s="41">
        <v>9694</v>
      </c>
      <c r="BU24" s="42">
        <v>9993221</v>
      </c>
      <c r="BV24" s="43">
        <v>10449</v>
      </c>
      <c r="BW24" s="43">
        <v>10591892</v>
      </c>
      <c r="BX24" s="43">
        <v>6730</v>
      </c>
      <c r="BY24" s="43">
        <v>6714609</v>
      </c>
      <c r="BZ24" s="43">
        <v>6464</v>
      </c>
      <c r="CA24" s="43">
        <v>6147903</v>
      </c>
      <c r="CB24" s="43">
        <v>3800</v>
      </c>
      <c r="CC24" s="43">
        <v>3695115</v>
      </c>
      <c r="CD24" s="43">
        <v>3011</v>
      </c>
      <c r="CE24" s="43">
        <v>2561169</v>
      </c>
      <c r="CF24" s="22" t="s">
        <v>32</v>
      </c>
      <c r="CG24" s="68" t="s">
        <v>191</v>
      </c>
      <c r="CH24" s="41">
        <v>1525</v>
      </c>
      <c r="CI24" s="42">
        <v>1307097</v>
      </c>
      <c r="CJ24" s="43">
        <v>1129</v>
      </c>
      <c r="CK24" s="43">
        <v>884717</v>
      </c>
      <c r="CL24" s="74" t="s">
        <v>32</v>
      </c>
    </row>
    <row r="25" spans="1:90" ht="18" customHeight="1">
      <c r="A25" s="67" t="s">
        <v>222</v>
      </c>
      <c r="B25" s="39">
        <v>1891846</v>
      </c>
      <c r="C25" s="40">
        <v>2128539815</v>
      </c>
      <c r="D25" s="40">
        <v>2154855</v>
      </c>
      <c r="E25" s="40">
        <v>2399745843</v>
      </c>
      <c r="F25" s="40">
        <v>49159</v>
      </c>
      <c r="G25" s="40">
        <v>65443402</v>
      </c>
      <c r="H25" s="40">
        <v>45737</v>
      </c>
      <c r="I25" s="40">
        <v>59653721</v>
      </c>
      <c r="J25" s="40">
        <v>193067</v>
      </c>
      <c r="K25" s="40">
        <v>184722357</v>
      </c>
      <c r="L25" s="40">
        <v>185738</v>
      </c>
      <c r="M25" s="40">
        <v>175373760</v>
      </c>
      <c r="N25" s="73" t="s">
        <v>33</v>
      </c>
      <c r="O25" s="67" t="s">
        <v>222</v>
      </c>
      <c r="P25" s="39">
        <v>102437</v>
      </c>
      <c r="Q25" s="40">
        <v>102118400</v>
      </c>
      <c r="R25" s="40">
        <v>106671</v>
      </c>
      <c r="S25" s="40">
        <v>113707819</v>
      </c>
      <c r="T25" s="40">
        <v>107718</v>
      </c>
      <c r="U25" s="40">
        <v>142580657</v>
      </c>
      <c r="V25" s="40">
        <v>143324</v>
      </c>
      <c r="W25" s="40">
        <v>186489740</v>
      </c>
      <c r="X25" s="40">
        <v>136968</v>
      </c>
      <c r="Y25" s="40">
        <v>181021949</v>
      </c>
      <c r="Z25" s="40">
        <v>170280</v>
      </c>
      <c r="AA25" s="40">
        <v>217233018</v>
      </c>
      <c r="AB25" s="73" t="s">
        <v>33</v>
      </c>
      <c r="AC25" s="67" t="s">
        <v>222</v>
      </c>
      <c r="AD25" s="39">
        <v>133057</v>
      </c>
      <c r="AE25" s="40">
        <v>167080076</v>
      </c>
      <c r="AF25" s="40">
        <v>170053</v>
      </c>
      <c r="AG25" s="40">
        <v>205858906</v>
      </c>
      <c r="AH25" s="40">
        <v>135441</v>
      </c>
      <c r="AI25" s="40">
        <v>163904182</v>
      </c>
      <c r="AJ25" s="40">
        <v>171592</v>
      </c>
      <c r="AK25" s="40">
        <v>202731580</v>
      </c>
      <c r="AL25" s="40">
        <v>121719</v>
      </c>
      <c r="AM25" s="40">
        <v>142192941</v>
      </c>
      <c r="AN25" s="40">
        <v>152377</v>
      </c>
      <c r="AO25" s="40">
        <v>176865354</v>
      </c>
      <c r="AP25" s="73" t="s">
        <v>33</v>
      </c>
      <c r="AQ25" s="67" t="s">
        <v>222</v>
      </c>
      <c r="AR25" s="39">
        <v>137363</v>
      </c>
      <c r="AS25" s="40">
        <v>155970925</v>
      </c>
      <c r="AT25" s="40">
        <v>161940</v>
      </c>
      <c r="AU25" s="40">
        <v>184130790</v>
      </c>
      <c r="AV25" s="40">
        <v>158138</v>
      </c>
      <c r="AW25" s="40">
        <v>174396792</v>
      </c>
      <c r="AX25" s="40">
        <v>179683</v>
      </c>
      <c r="AY25" s="40">
        <v>200142875</v>
      </c>
      <c r="AZ25" s="40">
        <v>160220</v>
      </c>
      <c r="BA25" s="40">
        <v>175195789</v>
      </c>
      <c r="BB25" s="40">
        <v>175615</v>
      </c>
      <c r="BC25" s="40">
        <v>189234044</v>
      </c>
      <c r="BD25" s="73" t="s">
        <v>33</v>
      </c>
      <c r="BE25" s="67" t="s">
        <v>222</v>
      </c>
      <c r="BF25" s="39">
        <v>142373</v>
      </c>
      <c r="BG25" s="40">
        <v>153189126</v>
      </c>
      <c r="BH25" s="40">
        <v>154006</v>
      </c>
      <c r="BI25" s="40">
        <v>161083345</v>
      </c>
      <c r="BJ25" s="40">
        <v>100468</v>
      </c>
      <c r="BK25" s="40">
        <v>106328915</v>
      </c>
      <c r="BL25" s="40">
        <v>107765</v>
      </c>
      <c r="BM25" s="40">
        <v>108317475</v>
      </c>
      <c r="BN25" s="40">
        <v>71254</v>
      </c>
      <c r="BO25" s="40">
        <v>75476551</v>
      </c>
      <c r="BP25" s="40">
        <v>80332</v>
      </c>
      <c r="BQ25" s="40">
        <v>80756951</v>
      </c>
      <c r="BR25" s="73" t="s">
        <v>33</v>
      </c>
      <c r="BS25" s="67" t="s">
        <v>222</v>
      </c>
      <c r="BT25" s="39">
        <v>63499</v>
      </c>
      <c r="BU25" s="40">
        <v>65086904</v>
      </c>
      <c r="BV25" s="40">
        <v>72138</v>
      </c>
      <c r="BW25" s="40">
        <v>69902109</v>
      </c>
      <c r="BX25" s="40">
        <v>41823</v>
      </c>
      <c r="BY25" s="40">
        <v>40485170</v>
      </c>
      <c r="BZ25" s="40">
        <v>46902</v>
      </c>
      <c r="CA25" s="40">
        <v>42654991</v>
      </c>
      <c r="CB25" s="40">
        <v>26593</v>
      </c>
      <c r="CC25" s="40">
        <v>24330092</v>
      </c>
      <c r="CD25" s="40">
        <v>22461</v>
      </c>
      <c r="CE25" s="40">
        <v>19190364</v>
      </c>
      <c r="CF25" s="17" t="s">
        <v>33</v>
      </c>
      <c r="CG25" s="67" t="s">
        <v>222</v>
      </c>
      <c r="CH25" s="39">
        <v>10549</v>
      </c>
      <c r="CI25" s="40">
        <v>9015587</v>
      </c>
      <c r="CJ25" s="40">
        <v>8241</v>
      </c>
      <c r="CK25" s="40">
        <v>6419001</v>
      </c>
      <c r="CL25" s="73" t="s">
        <v>33</v>
      </c>
    </row>
    <row r="26" spans="1:90" ht="18" customHeight="1">
      <c r="A26" s="76" t="s">
        <v>223</v>
      </c>
      <c r="B26" s="41">
        <v>1182121</v>
      </c>
      <c r="C26" s="43">
        <v>1320730962</v>
      </c>
      <c r="D26" s="43">
        <v>1342108</v>
      </c>
      <c r="E26" s="43">
        <v>1485416975</v>
      </c>
      <c r="F26" s="43">
        <v>28863</v>
      </c>
      <c r="G26" s="43">
        <v>38422385</v>
      </c>
      <c r="H26" s="43">
        <v>27126</v>
      </c>
      <c r="I26" s="43">
        <v>35266069</v>
      </c>
      <c r="J26" s="43">
        <v>104383</v>
      </c>
      <c r="K26" s="43">
        <v>98273425</v>
      </c>
      <c r="L26" s="43">
        <v>101985</v>
      </c>
      <c r="M26" s="43">
        <v>94597517</v>
      </c>
      <c r="N26" s="74" t="s">
        <v>200</v>
      </c>
      <c r="O26" s="76" t="s">
        <v>223</v>
      </c>
      <c r="P26" s="41">
        <v>57360</v>
      </c>
      <c r="Q26" s="43">
        <v>57504072</v>
      </c>
      <c r="R26" s="43">
        <v>60776</v>
      </c>
      <c r="S26" s="43">
        <v>64908615</v>
      </c>
      <c r="T26" s="43">
        <v>67347</v>
      </c>
      <c r="U26" s="43">
        <v>88641955</v>
      </c>
      <c r="V26" s="43">
        <v>89009</v>
      </c>
      <c r="W26" s="43">
        <v>114896748</v>
      </c>
      <c r="X26" s="43">
        <v>89511</v>
      </c>
      <c r="Y26" s="43">
        <v>117571926</v>
      </c>
      <c r="Z26" s="43">
        <v>114986</v>
      </c>
      <c r="AA26" s="43">
        <v>145710488</v>
      </c>
      <c r="AB26" s="74" t="s">
        <v>200</v>
      </c>
      <c r="AC26" s="76" t="s">
        <v>223</v>
      </c>
      <c r="AD26" s="41">
        <v>90185</v>
      </c>
      <c r="AE26" s="43">
        <v>113036387</v>
      </c>
      <c r="AF26" s="43">
        <v>113747</v>
      </c>
      <c r="AG26" s="43">
        <v>137349409</v>
      </c>
      <c r="AH26" s="43">
        <v>91302</v>
      </c>
      <c r="AI26" s="43">
        <v>110473147</v>
      </c>
      <c r="AJ26" s="43">
        <v>110216</v>
      </c>
      <c r="AK26" s="43">
        <v>129826868</v>
      </c>
      <c r="AL26" s="43">
        <v>78622</v>
      </c>
      <c r="AM26" s="43">
        <v>91529162</v>
      </c>
      <c r="AN26" s="43">
        <v>96471</v>
      </c>
      <c r="AO26" s="43">
        <v>111059012</v>
      </c>
      <c r="AP26" s="74" t="s">
        <v>200</v>
      </c>
      <c r="AQ26" s="76" t="s">
        <v>223</v>
      </c>
      <c r="AR26" s="41">
        <v>87428</v>
      </c>
      <c r="AS26" s="43">
        <v>98904924</v>
      </c>
      <c r="AT26" s="43">
        <v>103054</v>
      </c>
      <c r="AU26" s="43">
        <v>115979124</v>
      </c>
      <c r="AV26" s="43">
        <v>100569</v>
      </c>
      <c r="AW26" s="43">
        <v>109730216</v>
      </c>
      <c r="AX26" s="43">
        <v>115612</v>
      </c>
      <c r="AY26" s="43">
        <v>127846936</v>
      </c>
      <c r="AZ26" s="43">
        <v>104984</v>
      </c>
      <c r="BA26" s="43">
        <v>112617087</v>
      </c>
      <c r="BB26" s="43">
        <v>113547</v>
      </c>
      <c r="BC26" s="43">
        <v>121006915</v>
      </c>
      <c r="BD26" s="74" t="s">
        <v>200</v>
      </c>
      <c r="BE26" s="76" t="s">
        <v>223</v>
      </c>
      <c r="BF26" s="41">
        <v>91089</v>
      </c>
      <c r="BG26" s="43">
        <v>96115171</v>
      </c>
      <c r="BH26" s="43">
        <v>96841</v>
      </c>
      <c r="BI26" s="43">
        <v>99293512</v>
      </c>
      <c r="BJ26" s="43">
        <v>61642</v>
      </c>
      <c r="BK26" s="43">
        <v>63001028</v>
      </c>
      <c r="BL26" s="43">
        <v>63973</v>
      </c>
      <c r="BM26" s="43">
        <v>63004090</v>
      </c>
      <c r="BN26" s="43">
        <v>42963</v>
      </c>
      <c r="BO26" s="43">
        <v>44097958</v>
      </c>
      <c r="BP26" s="43">
        <v>46499</v>
      </c>
      <c r="BQ26" s="43">
        <v>45461417</v>
      </c>
      <c r="BR26" s="74" t="s">
        <v>200</v>
      </c>
      <c r="BS26" s="76" t="s">
        <v>223</v>
      </c>
      <c r="BT26" s="41">
        <v>37189</v>
      </c>
      <c r="BU26" s="43">
        <v>36818459</v>
      </c>
      <c r="BV26" s="43">
        <v>41742</v>
      </c>
      <c r="BW26" s="43">
        <v>39312026</v>
      </c>
      <c r="BX26" s="43">
        <v>24801</v>
      </c>
      <c r="BY26" s="43">
        <v>23108741</v>
      </c>
      <c r="BZ26" s="43">
        <v>27901</v>
      </c>
      <c r="CA26" s="43">
        <v>24876472</v>
      </c>
      <c r="CB26" s="43">
        <v>17113</v>
      </c>
      <c r="CC26" s="43">
        <v>15184161</v>
      </c>
      <c r="CD26" s="43">
        <v>13492</v>
      </c>
      <c r="CE26" s="43">
        <v>11193109</v>
      </c>
      <c r="CF26" s="22" t="s">
        <v>168</v>
      </c>
      <c r="CG26" s="76" t="s">
        <v>223</v>
      </c>
      <c r="CH26" s="41">
        <v>6770</v>
      </c>
      <c r="CI26" s="43">
        <v>5700758</v>
      </c>
      <c r="CJ26" s="43">
        <v>5131</v>
      </c>
      <c r="CK26" s="43">
        <v>3828648</v>
      </c>
      <c r="CL26" s="74" t="s">
        <v>200</v>
      </c>
    </row>
    <row r="27" spans="1:90" ht="18" customHeight="1">
      <c r="A27" s="68" t="s">
        <v>192</v>
      </c>
      <c r="B27" s="41">
        <v>266575</v>
      </c>
      <c r="C27" s="42">
        <v>315519264</v>
      </c>
      <c r="D27" s="42">
        <v>308715</v>
      </c>
      <c r="E27" s="42">
        <v>354027564</v>
      </c>
      <c r="F27" s="43">
        <v>7993</v>
      </c>
      <c r="G27" s="43">
        <v>11132199</v>
      </c>
      <c r="H27" s="43">
        <v>7182</v>
      </c>
      <c r="I27" s="43">
        <v>9811525</v>
      </c>
      <c r="J27" s="43">
        <v>29294</v>
      </c>
      <c r="K27" s="43">
        <v>29607460</v>
      </c>
      <c r="L27" s="43">
        <v>27129</v>
      </c>
      <c r="M27" s="43">
        <v>26967582</v>
      </c>
      <c r="N27" s="74" t="s">
        <v>35</v>
      </c>
      <c r="O27" s="68" t="s">
        <v>192</v>
      </c>
      <c r="P27" s="41">
        <v>15612</v>
      </c>
      <c r="Q27" s="42">
        <v>15489589</v>
      </c>
      <c r="R27" s="43">
        <v>15774</v>
      </c>
      <c r="S27" s="43">
        <v>16745426</v>
      </c>
      <c r="T27" s="43">
        <v>14568</v>
      </c>
      <c r="U27" s="43">
        <v>19824610</v>
      </c>
      <c r="V27" s="43">
        <v>19807</v>
      </c>
      <c r="W27" s="43">
        <v>26544643</v>
      </c>
      <c r="X27" s="43">
        <v>17120</v>
      </c>
      <c r="Y27" s="43">
        <v>23817119</v>
      </c>
      <c r="Z27" s="43">
        <v>21745</v>
      </c>
      <c r="AA27" s="43">
        <v>28837554</v>
      </c>
      <c r="AB27" s="74" t="s">
        <v>35</v>
      </c>
      <c r="AC27" s="68" t="s">
        <v>192</v>
      </c>
      <c r="AD27" s="41">
        <v>16617</v>
      </c>
      <c r="AE27" s="42">
        <v>21749396</v>
      </c>
      <c r="AF27" s="43">
        <v>22434</v>
      </c>
      <c r="AG27" s="43">
        <v>28008561</v>
      </c>
      <c r="AH27" s="43">
        <v>16631</v>
      </c>
      <c r="AI27" s="43">
        <v>20796101</v>
      </c>
      <c r="AJ27" s="43">
        <v>23684</v>
      </c>
      <c r="AK27" s="43">
        <v>28715124</v>
      </c>
      <c r="AL27" s="43">
        <v>16346</v>
      </c>
      <c r="AM27" s="43">
        <v>19982668</v>
      </c>
      <c r="AN27" s="43">
        <v>21771</v>
      </c>
      <c r="AO27" s="43">
        <v>25947153</v>
      </c>
      <c r="AP27" s="74" t="s">
        <v>35</v>
      </c>
      <c r="AQ27" s="68" t="s">
        <v>192</v>
      </c>
      <c r="AR27" s="41">
        <v>19299</v>
      </c>
      <c r="AS27" s="42">
        <v>22959575</v>
      </c>
      <c r="AT27" s="43">
        <v>23958</v>
      </c>
      <c r="AU27" s="43">
        <v>28188299</v>
      </c>
      <c r="AV27" s="43">
        <v>22854</v>
      </c>
      <c r="AW27" s="43">
        <v>26604671</v>
      </c>
      <c r="AX27" s="43">
        <v>25947</v>
      </c>
      <c r="AY27" s="43">
        <v>29897446</v>
      </c>
      <c r="AZ27" s="43">
        <v>22709</v>
      </c>
      <c r="BA27" s="43">
        <v>27066055</v>
      </c>
      <c r="BB27" s="43">
        <v>26026</v>
      </c>
      <c r="BC27" s="43">
        <v>29026182</v>
      </c>
      <c r="BD27" s="74" t="s">
        <v>35</v>
      </c>
      <c r="BE27" s="68" t="s">
        <v>192</v>
      </c>
      <c r="BF27" s="41">
        <v>21503</v>
      </c>
      <c r="BG27" s="42">
        <v>24858965</v>
      </c>
      <c r="BH27" s="43">
        <v>23037</v>
      </c>
      <c r="BI27" s="43">
        <v>25124939</v>
      </c>
      <c r="BJ27" s="43">
        <v>15278</v>
      </c>
      <c r="BK27" s="43">
        <v>18331018</v>
      </c>
      <c r="BL27" s="43">
        <v>17126</v>
      </c>
      <c r="BM27" s="43">
        <v>17779071</v>
      </c>
      <c r="BN27" s="43">
        <v>10255</v>
      </c>
      <c r="BO27" s="43">
        <v>11744712</v>
      </c>
      <c r="BP27" s="43">
        <v>11781</v>
      </c>
      <c r="BQ27" s="43">
        <v>12283189</v>
      </c>
      <c r="BR27" s="74" t="s">
        <v>35</v>
      </c>
      <c r="BS27" s="68" t="s">
        <v>192</v>
      </c>
      <c r="BT27" s="41">
        <v>8970</v>
      </c>
      <c r="BU27" s="42">
        <v>9838959</v>
      </c>
      <c r="BV27" s="43">
        <v>10412</v>
      </c>
      <c r="BW27" s="43">
        <v>10275639</v>
      </c>
      <c r="BX27" s="43">
        <v>5884</v>
      </c>
      <c r="BY27" s="43">
        <v>6303181</v>
      </c>
      <c r="BZ27" s="43">
        <v>6489</v>
      </c>
      <c r="CA27" s="43">
        <v>6016543</v>
      </c>
      <c r="CB27" s="43">
        <v>3847</v>
      </c>
      <c r="CC27" s="43">
        <v>3810246</v>
      </c>
      <c r="CD27" s="43">
        <v>3228</v>
      </c>
      <c r="CE27" s="43">
        <v>2866374</v>
      </c>
      <c r="CF27" s="22" t="s">
        <v>35</v>
      </c>
      <c r="CG27" s="68" t="s">
        <v>192</v>
      </c>
      <c r="CH27" s="41">
        <v>1795</v>
      </c>
      <c r="CI27" s="42">
        <v>1602740</v>
      </c>
      <c r="CJ27" s="43">
        <v>1185</v>
      </c>
      <c r="CK27" s="43">
        <v>992314</v>
      </c>
      <c r="CL27" s="74" t="s">
        <v>35</v>
      </c>
    </row>
    <row r="28" spans="1:90" ht="18" customHeight="1">
      <c r="A28" s="68" t="s">
        <v>193</v>
      </c>
      <c r="B28" s="41">
        <v>272297</v>
      </c>
      <c r="C28" s="42">
        <v>299368776</v>
      </c>
      <c r="D28" s="42">
        <v>314162</v>
      </c>
      <c r="E28" s="42">
        <v>345723955</v>
      </c>
      <c r="F28" s="43">
        <v>8179</v>
      </c>
      <c r="G28" s="43">
        <v>10772662</v>
      </c>
      <c r="H28" s="43">
        <v>7554</v>
      </c>
      <c r="I28" s="43">
        <v>9880261</v>
      </c>
      <c r="J28" s="43">
        <v>36801</v>
      </c>
      <c r="K28" s="43">
        <v>35278230</v>
      </c>
      <c r="L28" s="43">
        <v>35127</v>
      </c>
      <c r="M28" s="43">
        <v>33547989</v>
      </c>
      <c r="N28" s="74" t="s">
        <v>36</v>
      </c>
      <c r="O28" s="68" t="s">
        <v>193</v>
      </c>
      <c r="P28" s="41">
        <v>18056</v>
      </c>
      <c r="Q28" s="42">
        <v>17950837</v>
      </c>
      <c r="R28" s="43">
        <v>18649</v>
      </c>
      <c r="S28" s="43">
        <v>19913565</v>
      </c>
      <c r="T28" s="43">
        <v>16482</v>
      </c>
      <c r="U28" s="43">
        <v>21235221</v>
      </c>
      <c r="V28" s="43">
        <v>22327</v>
      </c>
      <c r="W28" s="43">
        <v>28516795</v>
      </c>
      <c r="X28" s="43">
        <v>19331</v>
      </c>
      <c r="Y28" s="43">
        <v>24677403</v>
      </c>
      <c r="Z28" s="43">
        <v>21065</v>
      </c>
      <c r="AA28" s="43">
        <v>25901842</v>
      </c>
      <c r="AB28" s="74" t="s">
        <v>36</v>
      </c>
      <c r="AC28" s="68" t="s">
        <v>193</v>
      </c>
      <c r="AD28" s="41">
        <v>17461</v>
      </c>
      <c r="AE28" s="42">
        <v>20950818</v>
      </c>
      <c r="AF28" s="43">
        <v>22465</v>
      </c>
      <c r="AG28" s="43">
        <v>26303534</v>
      </c>
      <c r="AH28" s="43">
        <v>18401</v>
      </c>
      <c r="AI28" s="43">
        <v>21430322</v>
      </c>
      <c r="AJ28" s="43">
        <v>24820</v>
      </c>
      <c r="AK28" s="43">
        <v>28664251</v>
      </c>
      <c r="AL28" s="43">
        <v>17022</v>
      </c>
      <c r="AM28" s="43">
        <v>19251842</v>
      </c>
      <c r="AN28" s="43">
        <v>21546</v>
      </c>
      <c r="AO28" s="43">
        <v>24566528</v>
      </c>
      <c r="AP28" s="74" t="s">
        <v>36</v>
      </c>
      <c r="AQ28" s="68" t="s">
        <v>193</v>
      </c>
      <c r="AR28" s="41">
        <v>18435</v>
      </c>
      <c r="AS28" s="42">
        <v>19983251</v>
      </c>
      <c r="AT28" s="43">
        <v>21356</v>
      </c>
      <c r="AU28" s="43">
        <v>23996736</v>
      </c>
      <c r="AV28" s="43">
        <v>20488</v>
      </c>
      <c r="AW28" s="43">
        <v>22162872</v>
      </c>
      <c r="AX28" s="43">
        <v>23374</v>
      </c>
      <c r="AY28" s="43">
        <v>25750047</v>
      </c>
      <c r="AZ28" s="43">
        <v>19088</v>
      </c>
      <c r="BA28" s="43">
        <v>20284272</v>
      </c>
      <c r="BB28" s="43">
        <v>22178</v>
      </c>
      <c r="BC28" s="43">
        <v>23687921</v>
      </c>
      <c r="BD28" s="74" t="s">
        <v>36</v>
      </c>
      <c r="BE28" s="68" t="s">
        <v>193</v>
      </c>
      <c r="BF28" s="41">
        <v>17757</v>
      </c>
      <c r="BG28" s="42">
        <v>18944053</v>
      </c>
      <c r="BH28" s="43">
        <v>20921</v>
      </c>
      <c r="BI28" s="43">
        <v>21976168</v>
      </c>
      <c r="BJ28" s="43">
        <v>13944</v>
      </c>
      <c r="BK28" s="43">
        <v>14577876</v>
      </c>
      <c r="BL28" s="43">
        <v>16276</v>
      </c>
      <c r="BM28" s="43">
        <v>16573885</v>
      </c>
      <c r="BN28" s="43">
        <v>10682</v>
      </c>
      <c r="BO28" s="43">
        <v>11510055</v>
      </c>
      <c r="BP28" s="43">
        <v>13179</v>
      </c>
      <c r="BQ28" s="43">
        <v>13681485</v>
      </c>
      <c r="BR28" s="74" t="s">
        <v>36</v>
      </c>
      <c r="BS28" s="68" t="s">
        <v>193</v>
      </c>
      <c r="BT28" s="41">
        <v>9872</v>
      </c>
      <c r="BU28" s="42">
        <v>10368365</v>
      </c>
      <c r="BV28" s="43">
        <v>11745</v>
      </c>
      <c r="BW28" s="43">
        <v>11968701</v>
      </c>
      <c r="BX28" s="43">
        <v>6143</v>
      </c>
      <c r="BY28" s="43">
        <v>6087941</v>
      </c>
      <c r="BZ28" s="43">
        <v>7173</v>
      </c>
      <c r="CA28" s="43">
        <v>6885513</v>
      </c>
      <c r="CB28" s="43">
        <v>3092</v>
      </c>
      <c r="CC28" s="43">
        <v>2966044</v>
      </c>
      <c r="CD28" s="43">
        <v>3295</v>
      </c>
      <c r="CE28" s="43">
        <v>2972125</v>
      </c>
      <c r="CF28" s="22" t="s">
        <v>36</v>
      </c>
      <c r="CG28" s="68" t="s">
        <v>193</v>
      </c>
      <c r="CH28" s="41">
        <v>1063</v>
      </c>
      <c r="CI28" s="42">
        <v>936712</v>
      </c>
      <c r="CJ28" s="43">
        <v>1112</v>
      </c>
      <c r="CK28" s="43">
        <v>936609</v>
      </c>
      <c r="CL28" s="74" t="s">
        <v>36</v>
      </c>
    </row>
    <row r="29" spans="1:90" ht="18" customHeight="1">
      <c r="A29" s="68" t="s">
        <v>194</v>
      </c>
      <c r="B29" s="41">
        <v>170853</v>
      </c>
      <c r="C29" s="42">
        <v>192920813</v>
      </c>
      <c r="D29" s="42">
        <v>189870</v>
      </c>
      <c r="E29" s="42">
        <v>214577349</v>
      </c>
      <c r="F29" s="43">
        <v>4124</v>
      </c>
      <c r="G29" s="43">
        <v>5116156</v>
      </c>
      <c r="H29" s="43">
        <v>3875</v>
      </c>
      <c r="I29" s="43">
        <v>4695866</v>
      </c>
      <c r="J29" s="43">
        <v>22589</v>
      </c>
      <c r="K29" s="43">
        <v>21563242</v>
      </c>
      <c r="L29" s="43">
        <v>21497</v>
      </c>
      <c r="M29" s="43">
        <v>20260672</v>
      </c>
      <c r="N29" s="74" t="s">
        <v>37</v>
      </c>
      <c r="O29" s="68" t="s">
        <v>194</v>
      </c>
      <c r="P29" s="41">
        <v>11409</v>
      </c>
      <c r="Q29" s="42">
        <v>11173902</v>
      </c>
      <c r="R29" s="43">
        <v>11472</v>
      </c>
      <c r="S29" s="43">
        <v>12140213</v>
      </c>
      <c r="T29" s="43">
        <v>9321</v>
      </c>
      <c r="U29" s="43">
        <v>12878871</v>
      </c>
      <c r="V29" s="43">
        <v>12181</v>
      </c>
      <c r="W29" s="43">
        <v>16531554</v>
      </c>
      <c r="X29" s="43">
        <v>11006</v>
      </c>
      <c r="Y29" s="43">
        <v>14955501</v>
      </c>
      <c r="Z29" s="43">
        <v>12484</v>
      </c>
      <c r="AA29" s="43">
        <v>16783134</v>
      </c>
      <c r="AB29" s="74" t="s">
        <v>37</v>
      </c>
      <c r="AC29" s="68" t="s">
        <v>194</v>
      </c>
      <c r="AD29" s="41">
        <v>8794</v>
      </c>
      <c r="AE29" s="42">
        <v>11343475</v>
      </c>
      <c r="AF29" s="43">
        <v>11407</v>
      </c>
      <c r="AG29" s="43">
        <v>14197402</v>
      </c>
      <c r="AH29" s="43">
        <v>9107</v>
      </c>
      <c r="AI29" s="43">
        <v>11204612</v>
      </c>
      <c r="AJ29" s="43">
        <v>12872</v>
      </c>
      <c r="AK29" s="43">
        <v>15525337</v>
      </c>
      <c r="AL29" s="43">
        <v>9729</v>
      </c>
      <c r="AM29" s="43">
        <v>11429269</v>
      </c>
      <c r="AN29" s="43">
        <v>12589</v>
      </c>
      <c r="AO29" s="43">
        <v>15292661</v>
      </c>
      <c r="AP29" s="74" t="s">
        <v>37</v>
      </c>
      <c r="AQ29" s="68" t="s">
        <v>194</v>
      </c>
      <c r="AR29" s="41">
        <v>12201</v>
      </c>
      <c r="AS29" s="42">
        <v>14123175</v>
      </c>
      <c r="AT29" s="43">
        <v>13572</v>
      </c>
      <c r="AU29" s="43">
        <v>15966631</v>
      </c>
      <c r="AV29" s="43">
        <v>14227</v>
      </c>
      <c r="AW29" s="43">
        <v>15899033</v>
      </c>
      <c r="AX29" s="43">
        <v>14750</v>
      </c>
      <c r="AY29" s="43">
        <v>16648446</v>
      </c>
      <c r="AZ29" s="43">
        <v>13439</v>
      </c>
      <c r="BA29" s="43">
        <v>15228375</v>
      </c>
      <c r="BB29" s="43">
        <v>13864</v>
      </c>
      <c r="BC29" s="43">
        <v>15513026</v>
      </c>
      <c r="BD29" s="74" t="s">
        <v>37</v>
      </c>
      <c r="BE29" s="68" t="s">
        <v>194</v>
      </c>
      <c r="BF29" s="41">
        <v>12024</v>
      </c>
      <c r="BG29" s="42">
        <v>13270937</v>
      </c>
      <c r="BH29" s="43">
        <v>13207</v>
      </c>
      <c r="BI29" s="43">
        <v>14688726</v>
      </c>
      <c r="BJ29" s="43">
        <v>9604</v>
      </c>
      <c r="BK29" s="43">
        <v>10418993</v>
      </c>
      <c r="BL29" s="43">
        <v>10390</v>
      </c>
      <c r="BM29" s="43">
        <v>10960429</v>
      </c>
      <c r="BN29" s="43">
        <v>7354</v>
      </c>
      <c r="BO29" s="43">
        <v>8123826</v>
      </c>
      <c r="BP29" s="43">
        <v>8873</v>
      </c>
      <c r="BQ29" s="43">
        <v>9330860</v>
      </c>
      <c r="BR29" s="74" t="s">
        <v>37</v>
      </c>
      <c r="BS29" s="68" t="s">
        <v>194</v>
      </c>
      <c r="BT29" s="41">
        <v>7468</v>
      </c>
      <c r="BU29" s="42">
        <v>8061121</v>
      </c>
      <c r="BV29" s="43">
        <v>8239</v>
      </c>
      <c r="BW29" s="43">
        <v>8345743</v>
      </c>
      <c r="BX29" s="43">
        <v>4995</v>
      </c>
      <c r="BY29" s="43">
        <v>4985307</v>
      </c>
      <c r="BZ29" s="43">
        <v>5339</v>
      </c>
      <c r="CA29" s="43">
        <v>4876463</v>
      </c>
      <c r="CB29" s="43">
        <v>2541</v>
      </c>
      <c r="CC29" s="43">
        <v>2369641</v>
      </c>
      <c r="CD29" s="43">
        <v>2446</v>
      </c>
      <c r="CE29" s="43">
        <v>2158756</v>
      </c>
      <c r="CF29" s="22" t="s">
        <v>37</v>
      </c>
      <c r="CG29" s="68" t="s">
        <v>194</v>
      </c>
      <c r="CH29" s="41">
        <v>921</v>
      </c>
      <c r="CI29" s="42">
        <v>775377</v>
      </c>
      <c r="CJ29" s="43">
        <v>813</v>
      </c>
      <c r="CK29" s="43">
        <v>661430</v>
      </c>
      <c r="CL29" s="74" t="s">
        <v>37</v>
      </c>
    </row>
    <row r="30" spans="1:90" ht="18" customHeight="1">
      <c r="A30" s="67" t="s">
        <v>224</v>
      </c>
      <c r="B30" s="39">
        <v>2305238</v>
      </c>
      <c r="C30" s="40">
        <v>2557480529</v>
      </c>
      <c r="D30" s="40">
        <v>2637384</v>
      </c>
      <c r="E30" s="40">
        <v>2902692489</v>
      </c>
      <c r="F30" s="40">
        <v>56861</v>
      </c>
      <c r="G30" s="40">
        <v>74032989</v>
      </c>
      <c r="H30" s="40">
        <v>52990</v>
      </c>
      <c r="I30" s="40">
        <v>68328481</v>
      </c>
      <c r="J30" s="40">
        <v>218413</v>
      </c>
      <c r="K30" s="40">
        <v>213990299</v>
      </c>
      <c r="L30" s="40">
        <v>212767</v>
      </c>
      <c r="M30" s="40">
        <v>203966366</v>
      </c>
      <c r="N30" s="73" t="s">
        <v>39</v>
      </c>
      <c r="O30" s="67" t="s">
        <v>224</v>
      </c>
      <c r="P30" s="39">
        <v>117024</v>
      </c>
      <c r="Q30" s="40">
        <v>118892804</v>
      </c>
      <c r="R30" s="40">
        <v>127256</v>
      </c>
      <c r="S30" s="40">
        <v>136229630</v>
      </c>
      <c r="T30" s="40">
        <v>128236</v>
      </c>
      <c r="U30" s="40">
        <v>166911185</v>
      </c>
      <c r="V30" s="40">
        <v>169068</v>
      </c>
      <c r="W30" s="40">
        <v>215100502</v>
      </c>
      <c r="X30" s="40">
        <v>157368</v>
      </c>
      <c r="Y30" s="40">
        <v>204395937</v>
      </c>
      <c r="Z30" s="40">
        <v>201344</v>
      </c>
      <c r="AA30" s="40">
        <v>250352537</v>
      </c>
      <c r="AB30" s="73" t="s">
        <v>39</v>
      </c>
      <c r="AC30" s="67" t="s">
        <v>224</v>
      </c>
      <c r="AD30" s="39">
        <v>151745</v>
      </c>
      <c r="AE30" s="40">
        <v>189410016</v>
      </c>
      <c r="AF30" s="40">
        <v>198755</v>
      </c>
      <c r="AG30" s="40">
        <v>235295229</v>
      </c>
      <c r="AH30" s="40">
        <v>155917</v>
      </c>
      <c r="AI30" s="40">
        <v>186412711</v>
      </c>
      <c r="AJ30" s="40">
        <v>204698</v>
      </c>
      <c r="AK30" s="40">
        <v>238412822</v>
      </c>
      <c r="AL30" s="40">
        <v>147845</v>
      </c>
      <c r="AM30" s="40">
        <v>169873861</v>
      </c>
      <c r="AN30" s="40">
        <v>187107</v>
      </c>
      <c r="AO30" s="40">
        <v>213511110</v>
      </c>
      <c r="AP30" s="73" t="s">
        <v>39</v>
      </c>
      <c r="AQ30" s="67" t="s">
        <v>224</v>
      </c>
      <c r="AR30" s="39">
        <v>169200</v>
      </c>
      <c r="AS30" s="40">
        <v>189004447</v>
      </c>
      <c r="AT30" s="40">
        <v>195445</v>
      </c>
      <c r="AU30" s="40">
        <v>219805338</v>
      </c>
      <c r="AV30" s="40">
        <v>193391</v>
      </c>
      <c r="AW30" s="40">
        <v>209543568</v>
      </c>
      <c r="AX30" s="40">
        <v>220665</v>
      </c>
      <c r="AY30" s="40">
        <v>242424114</v>
      </c>
      <c r="AZ30" s="40">
        <v>203597</v>
      </c>
      <c r="BA30" s="40">
        <v>216930778</v>
      </c>
      <c r="BB30" s="40">
        <v>234812</v>
      </c>
      <c r="BC30" s="40">
        <v>250589297</v>
      </c>
      <c r="BD30" s="73" t="s">
        <v>39</v>
      </c>
      <c r="BE30" s="67" t="s">
        <v>224</v>
      </c>
      <c r="BF30" s="39">
        <v>198224</v>
      </c>
      <c r="BG30" s="40">
        <v>207437418</v>
      </c>
      <c r="BH30" s="40">
        <v>221655</v>
      </c>
      <c r="BI30" s="40">
        <v>229299191</v>
      </c>
      <c r="BJ30" s="40">
        <v>141117</v>
      </c>
      <c r="BK30" s="40">
        <v>145298548</v>
      </c>
      <c r="BL30" s="40">
        <v>150179</v>
      </c>
      <c r="BM30" s="40">
        <v>151662042</v>
      </c>
      <c r="BN30" s="40">
        <v>92358</v>
      </c>
      <c r="BO30" s="40">
        <v>95842101</v>
      </c>
      <c r="BP30" s="40">
        <v>98271</v>
      </c>
      <c r="BQ30" s="40">
        <v>98537368</v>
      </c>
      <c r="BR30" s="73" t="s">
        <v>39</v>
      </c>
      <c r="BS30" s="67" t="s">
        <v>224</v>
      </c>
      <c r="BT30" s="39">
        <v>72715</v>
      </c>
      <c r="BU30" s="40">
        <v>73159032</v>
      </c>
      <c r="BV30" s="40">
        <v>80853</v>
      </c>
      <c r="BW30" s="40">
        <v>77376755</v>
      </c>
      <c r="BX30" s="40">
        <v>48693</v>
      </c>
      <c r="BY30" s="40">
        <v>47017509</v>
      </c>
      <c r="BZ30" s="40">
        <v>48613</v>
      </c>
      <c r="CA30" s="40">
        <v>44161746</v>
      </c>
      <c r="CB30" s="40">
        <v>36647</v>
      </c>
      <c r="CC30" s="40">
        <v>34914790</v>
      </c>
      <c r="CD30" s="40">
        <v>23506</v>
      </c>
      <c r="CE30" s="40">
        <v>20257997</v>
      </c>
      <c r="CF30" s="17" t="s">
        <v>39</v>
      </c>
      <c r="CG30" s="67" t="s">
        <v>224</v>
      </c>
      <c r="CH30" s="41">
        <v>15887</v>
      </c>
      <c r="CI30" s="42">
        <v>14412536</v>
      </c>
      <c r="CJ30" s="43">
        <v>9400</v>
      </c>
      <c r="CK30" s="43">
        <v>7381964</v>
      </c>
      <c r="CL30" s="73" t="s">
        <v>39</v>
      </c>
    </row>
    <row r="31" spans="1:90" ht="18" customHeight="1">
      <c r="A31" s="76" t="s">
        <v>225</v>
      </c>
      <c r="B31" s="41">
        <v>1908894</v>
      </c>
      <c r="C31" s="43">
        <v>2122728414</v>
      </c>
      <c r="D31" s="43">
        <v>2181455</v>
      </c>
      <c r="E31" s="43">
        <v>2400556497</v>
      </c>
      <c r="F31" s="43">
        <v>47668</v>
      </c>
      <c r="G31" s="43">
        <v>63296267</v>
      </c>
      <c r="H31" s="43">
        <v>44247</v>
      </c>
      <c r="I31" s="43">
        <v>58041468</v>
      </c>
      <c r="J31" s="43">
        <v>171588</v>
      </c>
      <c r="K31" s="43">
        <v>167420906</v>
      </c>
      <c r="L31" s="43">
        <v>167091</v>
      </c>
      <c r="M31" s="43">
        <v>159729034</v>
      </c>
      <c r="N31" s="74" t="s">
        <v>201</v>
      </c>
      <c r="O31" s="76" t="s">
        <v>225</v>
      </c>
      <c r="P31" s="41">
        <v>90038</v>
      </c>
      <c r="Q31" s="43">
        <v>90378789</v>
      </c>
      <c r="R31" s="43">
        <v>98142</v>
      </c>
      <c r="S31" s="43">
        <v>103827338</v>
      </c>
      <c r="T31" s="43">
        <v>104541</v>
      </c>
      <c r="U31" s="43">
        <v>135964586</v>
      </c>
      <c r="V31" s="43">
        <v>137388</v>
      </c>
      <c r="W31" s="43">
        <v>174555176</v>
      </c>
      <c r="X31" s="43">
        <v>130397</v>
      </c>
      <c r="Y31" s="43">
        <v>169685750</v>
      </c>
      <c r="Z31" s="43">
        <v>168956</v>
      </c>
      <c r="AA31" s="43">
        <v>209925692</v>
      </c>
      <c r="AB31" s="74" t="s">
        <v>201</v>
      </c>
      <c r="AC31" s="76" t="s">
        <v>225</v>
      </c>
      <c r="AD31" s="41">
        <v>128912</v>
      </c>
      <c r="AE31" s="43">
        <v>161293481</v>
      </c>
      <c r="AF31" s="43">
        <v>169014</v>
      </c>
      <c r="AG31" s="43">
        <v>199934038</v>
      </c>
      <c r="AH31" s="43">
        <v>133312</v>
      </c>
      <c r="AI31" s="43">
        <v>159938387</v>
      </c>
      <c r="AJ31" s="43">
        <v>173234</v>
      </c>
      <c r="AK31" s="43">
        <v>201652469</v>
      </c>
      <c r="AL31" s="43">
        <v>126067</v>
      </c>
      <c r="AM31" s="43">
        <v>145460116</v>
      </c>
      <c r="AN31" s="43">
        <v>156534</v>
      </c>
      <c r="AO31" s="43">
        <v>178926080</v>
      </c>
      <c r="AP31" s="74" t="s">
        <v>201</v>
      </c>
      <c r="AQ31" s="76" t="s">
        <v>225</v>
      </c>
      <c r="AR31" s="41">
        <v>142475</v>
      </c>
      <c r="AS31" s="43">
        <v>159829478</v>
      </c>
      <c r="AT31" s="43">
        <v>162631</v>
      </c>
      <c r="AU31" s="43">
        <v>182912789</v>
      </c>
      <c r="AV31" s="43">
        <v>160911</v>
      </c>
      <c r="AW31" s="43">
        <v>175042915</v>
      </c>
      <c r="AX31" s="43">
        <v>183114</v>
      </c>
      <c r="AY31" s="43">
        <v>200918878</v>
      </c>
      <c r="AZ31" s="43">
        <v>170237</v>
      </c>
      <c r="BA31" s="43">
        <v>181867673</v>
      </c>
      <c r="BB31" s="43">
        <v>196539</v>
      </c>
      <c r="BC31" s="43">
        <v>209735243</v>
      </c>
      <c r="BD31" s="74" t="s">
        <v>201</v>
      </c>
      <c r="BE31" s="76" t="s">
        <v>225</v>
      </c>
      <c r="BF31" s="41">
        <v>167437</v>
      </c>
      <c r="BG31" s="43">
        <v>175236512</v>
      </c>
      <c r="BH31" s="43">
        <v>186963</v>
      </c>
      <c r="BI31" s="43">
        <v>192974065</v>
      </c>
      <c r="BJ31" s="43">
        <v>118881</v>
      </c>
      <c r="BK31" s="43">
        <v>122237213</v>
      </c>
      <c r="BL31" s="43">
        <v>125688</v>
      </c>
      <c r="BM31" s="43">
        <v>126828707</v>
      </c>
      <c r="BN31" s="43">
        <v>76473</v>
      </c>
      <c r="BO31" s="43">
        <v>79239477</v>
      </c>
      <c r="BP31" s="43">
        <v>81043</v>
      </c>
      <c r="BQ31" s="43">
        <v>80954757</v>
      </c>
      <c r="BR31" s="74" t="s">
        <v>201</v>
      </c>
      <c r="BS31" s="76" t="s">
        <v>225</v>
      </c>
      <c r="BT31" s="41">
        <v>57978</v>
      </c>
      <c r="BU31" s="43">
        <v>57980615</v>
      </c>
      <c r="BV31" s="43">
        <v>65422</v>
      </c>
      <c r="BW31" s="43">
        <v>62330071</v>
      </c>
      <c r="BX31" s="43">
        <v>38600</v>
      </c>
      <c r="BY31" s="43">
        <v>37223739</v>
      </c>
      <c r="BZ31" s="43">
        <v>38780</v>
      </c>
      <c r="CA31" s="43">
        <v>35006587</v>
      </c>
      <c r="CB31" s="43">
        <v>30084</v>
      </c>
      <c r="CC31" s="43">
        <v>28585601</v>
      </c>
      <c r="CD31" s="43">
        <v>19008</v>
      </c>
      <c r="CE31" s="43">
        <v>16313104</v>
      </c>
      <c r="CF31" s="22" t="s">
        <v>169</v>
      </c>
      <c r="CG31" s="76" t="s">
        <v>225</v>
      </c>
      <c r="CH31" s="41">
        <v>13295</v>
      </c>
      <c r="CI31" s="43">
        <v>12046909</v>
      </c>
      <c r="CJ31" s="43">
        <v>7661</v>
      </c>
      <c r="CK31" s="43">
        <v>5991001</v>
      </c>
      <c r="CL31" s="74" t="s">
        <v>201</v>
      </c>
    </row>
    <row r="32" spans="1:90" ht="18" customHeight="1">
      <c r="A32" s="68" t="s">
        <v>195</v>
      </c>
      <c r="B32" s="41">
        <v>328670</v>
      </c>
      <c r="C32" s="42">
        <v>360824601</v>
      </c>
      <c r="D32" s="42">
        <v>383277</v>
      </c>
      <c r="E32" s="42">
        <v>424102813</v>
      </c>
      <c r="F32" s="43">
        <v>7603</v>
      </c>
      <c r="G32" s="43">
        <v>8813894</v>
      </c>
      <c r="H32" s="43">
        <v>7253</v>
      </c>
      <c r="I32" s="43">
        <v>8544516</v>
      </c>
      <c r="J32" s="43">
        <v>39460</v>
      </c>
      <c r="K32" s="43">
        <v>39129725</v>
      </c>
      <c r="L32" s="43">
        <v>38303</v>
      </c>
      <c r="M32" s="43">
        <v>37003895</v>
      </c>
      <c r="N32" s="74" t="s">
        <v>149</v>
      </c>
      <c r="O32" s="68" t="s">
        <v>195</v>
      </c>
      <c r="P32" s="41">
        <v>23032</v>
      </c>
      <c r="Q32" s="42">
        <v>24486015</v>
      </c>
      <c r="R32" s="43">
        <v>24685</v>
      </c>
      <c r="S32" s="43">
        <v>27858695</v>
      </c>
      <c r="T32" s="43">
        <v>19732</v>
      </c>
      <c r="U32" s="43">
        <v>25837657</v>
      </c>
      <c r="V32" s="43">
        <v>26805</v>
      </c>
      <c r="W32" s="43">
        <v>34542758</v>
      </c>
      <c r="X32" s="43">
        <v>21549</v>
      </c>
      <c r="Y32" s="43">
        <v>27613223</v>
      </c>
      <c r="Z32" s="43">
        <v>27251</v>
      </c>
      <c r="AA32" s="43">
        <v>34134417</v>
      </c>
      <c r="AB32" s="74" t="s">
        <v>149</v>
      </c>
      <c r="AC32" s="68" t="s">
        <v>195</v>
      </c>
      <c r="AD32" s="41">
        <v>18742</v>
      </c>
      <c r="AE32" s="42">
        <v>23123218</v>
      </c>
      <c r="AF32" s="43">
        <v>24978</v>
      </c>
      <c r="AG32" s="43">
        <v>29801988</v>
      </c>
      <c r="AH32" s="43">
        <v>18832</v>
      </c>
      <c r="AI32" s="43">
        <v>22018632</v>
      </c>
      <c r="AJ32" s="43">
        <v>26589</v>
      </c>
      <c r="AK32" s="43">
        <v>31185892</v>
      </c>
      <c r="AL32" s="43">
        <v>18087</v>
      </c>
      <c r="AM32" s="43">
        <v>20327166</v>
      </c>
      <c r="AN32" s="43">
        <v>25622</v>
      </c>
      <c r="AO32" s="43">
        <v>29098459</v>
      </c>
      <c r="AP32" s="74" t="s">
        <v>149</v>
      </c>
      <c r="AQ32" s="68" t="s">
        <v>195</v>
      </c>
      <c r="AR32" s="41">
        <v>22380</v>
      </c>
      <c r="AS32" s="42">
        <v>24430886</v>
      </c>
      <c r="AT32" s="43">
        <v>27842</v>
      </c>
      <c r="AU32" s="43">
        <v>31464574</v>
      </c>
      <c r="AV32" s="43">
        <v>27172</v>
      </c>
      <c r="AW32" s="43">
        <v>28875731</v>
      </c>
      <c r="AX32" s="43">
        <v>32103</v>
      </c>
      <c r="AY32" s="43">
        <v>35548504</v>
      </c>
      <c r="AZ32" s="43">
        <v>27884</v>
      </c>
      <c r="BA32" s="43">
        <v>29295221</v>
      </c>
      <c r="BB32" s="43">
        <v>32699</v>
      </c>
      <c r="BC32" s="43">
        <v>34990022</v>
      </c>
      <c r="BD32" s="74" t="s">
        <v>149</v>
      </c>
      <c r="BE32" s="68" t="s">
        <v>195</v>
      </c>
      <c r="BF32" s="41">
        <v>25706</v>
      </c>
      <c r="BG32" s="42">
        <v>27008697</v>
      </c>
      <c r="BH32" s="43">
        <v>29587</v>
      </c>
      <c r="BI32" s="43">
        <v>31106006</v>
      </c>
      <c r="BJ32" s="43">
        <v>18558</v>
      </c>
      <c r="BK32" s="43">
        <v>19294538</v>
      </c>
      <c r="BL32" s="43">
        <v>20381</v>
      </c>
      <c r="BM32" s="43">
        <v>20752004</v>
      </c>
      <c r="BN32" s="43">
        <v>12892</v>
      </c>
      <c r="BO32" s="43">
        <v>13577709</v>
      </c>
      <c r="BP32" s="43">
        <v>14371</v>
      </c>
      <c r="BQ32" s="43">
        <v>14709360</v>
      </c>
      <c r="BR32" s="74" t="s">
        <v>149</v>
      </c>
      <c r="BS32" s="68" t="s">
        <v>195</v>
      </c>
      <c r="BT32" s="41">
        <v>11944</v>
      </c>
      <c r="BU32" s="42">
        <v>12401547</v>
      </c>
      <c r="BV32" s="43">
        <v>12562</v>
      </c>
      <c r="BW32" s="43">
        <v>12315193</v>
      </c>
      <c r="BX32" s="43">
        <v>7718</v>
      </c>
      <c r="BY32" s="43">
        <v>7535673</v>
      </c>
      <c r="BZ32" s="43">
        <v>7397</v>
      </c>
      <c r="CA32" s="43">
        <v>6927344</v>
      </c>
      <c r="CB32" s="43">
        <v>5207</v>
      </c>
      <c r="CC32" s="43">
        <v>5053318</v>
      </c>
      <c r="CD32" s="43">
        <v>3484</v>
      </c>
      <c r="CE32" s="43">
        <v>3019664</v>
      </c>
      <c r="CF32" s="22" t="s">
        <v>149</v>
      </c>
      <c r="CG32" s="68" t="s">
        <v>195</v>
      </c>
      <c r="CH32" s="41">
        <v>2172</v>
      </c>
      <c r="CI32" s="42">
        <v>2001751</v>
      </c>
      <c r="CJ32" s="43">
        <v>1365</v>
      </c>
      <c r="CK32" s="43">
        <v>1099522</v>
      </c>
      <c r="CL32" s="74" t="s">
        <v>149</v>
      </c>
    </row>
    <row r="33" spans="1:90" s="69" customFormat="1" ht="18" customHeight="1">
      <c r="A33" s="68" t="s">
        <v>196</v>
      </c>
      <c r="B33" s="41">
        <v>67674</v>
      </c>
      <c r="C33" s="42">
        <v>73927514</v>
      </c>
      <c r="D33" s="42">
        <v>72652</v>
      </c>
      <c r="E33" s="42">
        <v>78033179</v>
      </c>
      <c r="F33" s="42">
        <v>1590</v>
      </c>
      <c r="G33" s="42">
        <v>1922828</v>
      </c>
      <c r="H33" s="42">
        <v>1490</v>
      </c>
      <c r="I33" s="42">
        <v>1742497</v>
      </c>
      <c r="J33" s="42">
        <v>7365</v>
      </c>
      <c r="K33" s="42">
        <v>7439668</v>
      </c>
      <c r="L33" s="42">
        <v>7373</v>
      </c>
      <c r="M33" s="42">
        <v>7233437</v>
      </c>
      <c r="N33" s="74" t="s">
        <v>43</v>
      </c>
      <c r="O33" s="68" t="s">
        <v>196</v>
      </c>
      <c r="P33" s="41">
        <v>3954</v>
      </c>
      <c r="Q33" s="42">
        <v>4028000</v>
      </c>
      <c r="R33" s="42">
        <v>4429</v>
      </c>
      <c r="S33" s="42">
        <v>4543597</v>
      </c>
      <c r="T33" s="42">
        <v>3963</v>
      </c>
      <c r="U33" s="42">
        <v>5108942</v>
      </c>
      <c r="V33" s="42">
        <v>4875</v>
      </c>
      <c r="W33" s="42">
        <v>6002568</v>
      </c>
      <c r="X33" s="42">
        <v>5422</v>
      </c>
      <c r="Y33" s="42">
        <v>7096964</v>
      </c>
      <c r="Z33" s="42">
        <v>5137</v>
      </c>
      <c r="AA33" s="42">
        <v>6292428</v>
      </c>
      <c r="AB33" s="74" t="s">
        <v>43</v>
      </c>
      <c r="AC33" s="68" t="s">
        <v>196</v>
      </c>
      <c r="AD33" s="41">
        <v>4091</v>
      </c>
      <c r="AE33" s="42">
        <v>4993317</v>
      </c>
      <c r="AF33" s="42">
        <v>4763</v>
      </c>
      <c r="AG33" s="42">
        <v>5559203</v>
      </c>
      <c r="AH33" s="42">
        <v>3773</v>
      </c>
      <c r="AI33" s="42">
        <v>4455692</v>
      </c>
      <c r="AJ33" s="42">
        <v>4875</v>
      </c>
      <c r="AK33" s="42">
        <v>5574461</v>
      </c>
      <c r="AL33" s="42">
        <v>3691</v>
      </c>
      <c r="AM33" s="42">
        <v>4086579</v>
      </c>
      <c r="AN33" s="42">
        <v>4951</v>
      </c>
      <c r="AO33" s="42">
        <v>5486571</v>
      </c>
      <c r="AP33" s="74" t="s">
        <v>43</v>
      </c>
      <c r="AQ33" s="68" t="s">
        <v>196</v>
      </c>
      <c r="AR33" s="41">
        <v>4345</v>
      </c>
      <c r="AS33" s="42">
        <v>4744083</v>
      </c>
      <c r="AT33" s="42">
        <v>4972</v>
      </c>
      <c r="AU33" s="42">
        <v>5427975</v>
      </c>
      <c r="AV33" s="42">
        <v>5308</v>
      </c>
      <c r="AW33" s="42">
        <v>5624922</v>
      </c>
      <c r="AX33" s="42">
        <v>5448</v>
      </c>
      <c r="AY33" s="42">
        <v>5956732</v>
      </c>
      <c r="AZ33" s="42">
        <v>5476</v>
      </c>
      <c r="BA33" s="42">
        <v>5767884</v>
      </c>
      <c r="BB33" s="42">
        <v>5574</v>
      </c>
      <c r="BC33" s="42">
        <v>5864032</v>
      </c>
      <c r="BD33" s="74" t="s">
        <v>43</v>
      </c>
      <c r="BE33" s="68" t="s">
        <v>196</v>
      </c>
      <c r="BF33" s="41">
        <v>5081</v>
      </c>
      <c r="BG33" s="42">
        <v>5192209</v>
      </c>
      <c r="BH33" s="42">
        <v>5105</v>
      </c>
      <c r="BI33" s="42">
        <v>5219120</v>
      </c>
      <c r="BJ33" s="42">
        <v>3678</v>
      </c>
      <c r="BK33" s="42">
        <v>3766797</v>
      </c>
      <c r="BL33" s="42">
        <v>4110</v>
      </c>
      <c r="BM33" s="42">
        <v>4081331</v>
      </c>
      <c r="BN33" s="42">
        <v>2993</v>
      </c>
      <c r="BO33" s="42">
        <v>3024915</v>
      </c>
      <c r="BP33" s="42">
        <v>2857</v>
      </c>
      <c r="BQ33" s="42">
        <v>2873251</v>
      </c>
      <c r="BR33" s="74" t="s">
        <v>43</v>
      </c>
      <c r="BS33" s="68" t="s">
        <v>196</v>
      </c>
      <c r="BT33" s="41">
        <v>2793</v>
      </c>
      <c r="BU33" s="42">
        <v>2776870</v>
      </c>
      <c r="BV33" s="42">
        <v>2869</v>
      </c>
      <c r="BW33" s="42">
        <v>2731491</v>
      </c>
      <c r="BX33" s="42">
        <v>2375</v>
      </c>
      <c r="BY33" s="42">
        <v>2258097</v>
      </c>
      <c r="BZ33" s="42">
        <v>2436</v>
      </c>
      <c r="CA33" s="42">
        <v>2227815</v>
      </c>
      <c r="CB33" s="42">
        <v>1356</v>
      </c>
      <c r="CC33" s="42">
        <v>1275871</v>
      </c>
      <c r="CD33" s="42">
        <v>1014</v>
      </c>
      <c r="CE33" s="42">
        <v>925229</v>
      </c>
      <c r="CF33" s="22" t="s">
        <v>43</v>
      </c>
      <c r="CG33" s="68" t="s">
        <v>196</v>
      </c>
      <c r="CH33" s="41">
        <v>420</v>
      </c>
      <c r="CI33" s="42">
        <v>363876</v>
      </c>
      <c r="CJ33" s="42">
        <v>374</v>
      </c>
      <c r="CK33" s="42">
        <v>291441</v>
      </c>
      <c r="CL33" s="74" t="s">
        <v>43</v>
      </c>
    </row>
    <row r="34" spans="1:90" ht="18" customHeight="1">
      <c r="A34" s="67" t="s">
        <v>226</v>
      </c>
      <c r="B34" s="39">
        <v>265949</v>
      </c>
      <c r="C34" s="40">
        <v>296254256</v>
      </c>
      <c r="D34" s="40">
        <v>300835</v>
      </c>
      <c r="E34" s="40">
        <v>334287128</v>
      </c>
      <c r="F34" s="40">
        <v>7132</v>
      </c>
      <c r="G34" s="40">
        <v>9458151</v>
      </c>
      <c r="H34" s="40">
        <v>6662</v>
      </c>
      <c r="I34" s="40">
        <v>8810606</v>
      </c>
      <c r="J34" s="40">
        <v>30166</v>
      </c>
      <c r="K34" s="40">
        <v>30934696</v>
      </c>
      <c r="L34" s="40">
        <v>29711</v>
      </c>
      <c r="M34" s="40">
        <v>30058934</v>
      </c>
      <c r="N34" s="73" t="s">
        <v>44</v>
      </c>
      <c r="O34" s="67" t="s">
        <v>226</v>
      </c>
      <c r="P34" s="39">
        <v>16563</v>
      </c>
      <c r="Q34" s="40">
        <v>17619969</v>
      </c>
      <c r="R34" s="40">
        <v>17948</v>
      </c>
      <c r="S34" s="40">
        <v>20145077</v>
      </c>
      <c r="T34" s="40">
        <v>15352</v>
      </c>
      <c r="U34" s="40">
        <v>20130159</v>
      </c>
      <c r="V34" s="40">
        <v>21433</v>
      </c>
      <c r="W34" s="40">
        <v>27482574</v>
      </c>
      <c r="X34" s="40">
        <v>16692</v>
      </c>
      <c r="Y34" s="40">
        <v>21241870</v>
      </c>
      <c r="Z34" s="40">
        <v>20303</v>
      </c>
      <c r="AA34" s="40">
        <v>24877262</v>
      </c>
      <c r="AB34" s="73" t="s">
        <v>44</v>
      </c>
      <c r="AC34" s="67" t="s">
        <v>226</v>
      </c>
      <c r="AD34" s="39">
        <v>14795</v>
      </c>
      <c r="AE34" s="40">
        <v>17932855</v>
      </c>
      <c r="AF34" s="40">
        <v>19765</v>
      </c>
      <c r="AG34" s="40">
        <v>23542816</v>
      </c>
      <c r="AH34" s="40">
        <v>14773</v>
      </c>
      <c r="AI34" s="40">
        <v>17425126</v>
      </c>
      <c r="AJ34" s="40">
        <v>19642</v>
      </c>
      <c r="AK34" s="40">
        <v>23012761</v>
      </c>
      <c r="AL34" s="40">
        <v>14080</v>
      </c>
      <c r="AM34" s="40">
        <v>16017323</v>
      </c>
      <c r="AN34" s="40">
        <v>19382</v>
      </c>
      <c r="AO34" s="40">
        <v>22231424</v>
      </c>
      <c r="AP34" s="73" t="s">
        <v>44</v>
      </c>
      <c r="AQ34" s="67" t="s">
        <v>226</v>
      </c>
      <c r="AR34" s="39">
        <v>16996</v>
      </c>
      <c r="AS34" s="40">
        <v>18948762</v>
      </c>
      <c r="AT34" s="40">
        <v>19766</v>
      </c>
      <c r="AU34" s="40">
        <v>22207251</v>
      </c>
      <c r="AV34" s="40">
        <v>19524</v>
      </c>
      <c r="AW34" s="40">
        <v>21577863</v>
      </c>
      <c r="AX34" s="40">
        <v>23103</v>
      </c>
      <c r="AY34" s="40">
        <v>25670119</v>
      </c>
      <c r="AZ34" s="40">
        <v>21763</v>
      </c>
      <c r="BA34" s="40">
        <v>23717900</v>
      </c>
      <c r="BB34" s="40">
        <v>24254</v>
      </c>
      <c r="BC34" s="40">
        <v>26142213</v>
      </c>
      <c r="BD34" s="73" t="s">
        <v>44</v>
      </c>
      <c r="BE34" s="67" t="s">
        <v>226</v>
      </c>
      <c r="BF34" s="39">
        <v>21852</v>
      </c>
      <c r="BG34" s="40">
        <v>23373297</v>
      </c>
      <c r="BH34" s="40">
        <v>23719</v>
      </c>
      <c r="BI34" s="40">
        <v>24688016</v>
      </c>
      <c r="BJ34" s="40">
        <v>16410</v>
      </c>
      <c r="BK34" s="40">
        <v>17125674</v>
      </c>
      <c r="BL34" s="40">
        <v>18259</v>
      </c>
      <c r="BM34" s="40">
        <v>18836261</v>
      </c>
      <c r="BN34" s="40">
        <v>12037</v>
      </c>
      <c r="BO34" s="40">
        <v>12997491</v>
      </c>
      <c r="BP34" s="40">
        <v>13423</v>
      </c>
      <c r="BQ34" s="40">
        <v>13966208</v>
      </c>
      <c r="BR34" s="73" t="s">
        <v>44</v>
      </c>
      <c r="BS34" s="67" t="s">
        <v>226</v>
      </c>
      <c r="BT34" s="39">
        <v>10474</v>
      </c>
      <c r="BU34" s="40">
        <v>11143591</v>
      </c>
      <c r="BV34" s="40">
        <v>11174</v>
      </c>
      <c r="BW34" s="40">
        <v>11233830</v>
      </c>
      <c r="BX34" s="40">
        <v>7809</v>
      </c>
      <c r="BY34" s="40">
        <v>7663172</v>
      </c>
      <c r="BZ34" s="40">
        <v>7130</v>
      </c>
      <c r="CA34" s="40">
        <v>6804327</v>
      </c>
      <c r="CB34" s="40">
        <v>6303</v>
      </c>
      <c r="CC34" s="40">
        <v>6051151</v>
      </c>
      <c r="CD34" s="40">
        <v>3651</v>
      </c>
      <c r="CE34" s="40">
        <v>3311100</v>
      </c>
      <c r="CF34" s="17" t="s">
        <v>44</v>
      </c>
      <c r="CG34" s="67" t="s">
        <v>226</v>
      </c>
      <c r="CH34" s="39">
        <v>3228</v>
      </c>
      <c r="CI34" s="40">
        <v>2895206</v>
      </c>
      <c r="CJ34" s="40">
        <v>1510</v>
      </c>
      <c r="CK34" s="40">
        <v>1266349</v>
      </c>
      <c r="CL34" s="73" t="s">
        <v>44</v>
      </c>
    </row>
    <row r="35" spans="1:90" ht="18" customHeight="1">
      <c r="A35" s="68" t="s">
        <v>197</v>
      </c>
      <c r="B35" s="41">
        <v>184326</v>
      </c>
      <c r="C35" s="42">
        <v>197897497</v>
      </c>
      <c r="D35" s="42">
        <v>209784</v>
      </c>
      <c r="E35" s="42">
        <v>223716617</v>
      </c>
      <c r="F35" s="43">
        <v>4490</v>
      </c>
      <c r="G35" s="43">
        <v>5645685</v>
      </c>
      <c r="H35" s="43">
        <v>4241</v>
      </c>
      <c r="I35" s="43">
        <v>5272871</v>
      </c>
      <c r="J35" s="43">
        <v>19368</v>
      </c>
      <c r="K35" s="43">
        <v>18800639</v>
      </c>
      <c r="L35" s="43">
        <v>19083</v>
      </c>
      <c r="M35" s="43">
        <v>18101615</v>
      </c>
      <c r="N35" s="74" t="s">
        <v>45</v>
      </c>
      <c r="O35" s="68" t="s">
        <v>197</v>
      </c>
      <c r="P35" s="41">
        <v>10777</v>
      </c>
      <c r="Q35" s="42">
        <v>10837693</v>
      </c>
      <c r="R35" s="43">
        <v>11716</v>
      </c>
      <c r="S35" s="43">
        <v>12431029</v>
      </c>
      <c r="T35" s="43">
        <v>10991</v>
      </c>
      <c r="U35" s="43">
        <v>13867029</v>
      </c>
      <c r="V35" s="43">
        <v>15552</v>
      </c>
      <c r="W35" s="43">
        <v>19153680</v>
      </c>
      <c r="X35" s="43">
        <v>12732</v>
      </c>
      <c r="Y35" s="43">
        <v>15568049</v>
      </c>
      <c r="Z35" s="43">
        <v>15406</v>
      </c>
      <c r="AA35" s="43">
        <v>18071999</v>
      </c>
      <c r="AB35" s="74" t="s">
        <v>45</v>
      </c>
      <c r="AC35" s="68" t="s">
        <v>197</v>
      </c>
      <c r="AD35" s="41">
        <v>11152</v>
      </c>
      <c r="AE35" s="42">
        <v>12906680</v>
      </c>
      <c r="AF35" s="42">
        <v>14531</v>
      </c>
      <c r="AG35" s="42">
        <v>16650576</v>
      </c>
      <c r="AH35" s="42">
        <v>10951</v>
      </c>
      <c r="AI35" s="42">
        <v>12628811</v>
      </c>
      <c r="AJ35" s="42">
        <v>14173</v>
      </c>
      <c r="AK35" s="42">
        <v>15991877</v>
      </c>
      <c r="AL35" s="42">
        <v>9861</v>
      </c>
      <c r="AM35" s="42">
        <v>10942289</v>
      </c>
      <c r="AN35" s="42">
        <v>13349</v>
      </c>
      <c r="AO35" s="42">
        <v>14784630</v>
      </c>
      <c r="AP35" s="74" t="s">
        <v>45</v>
      </c>
      <c r="AQ35" s="68" t="s">
        <v>197</v>
      </c>
      <c r="AR35" s="41">
        <v>11548</v>
      </c>
      <c r="AS35" s="42">
        <v>12632897</v>
      </c>
      <c r="AT35" s="42">
        <v>13528</v>
      </c>
      <c r="AU35" s="42">
        <v>14712218</v>
      </c>
      <c r="AV35" s="42">
        <v>13300</v>
      </c>
      <c r="AW35" s="42">
        <v>14404331</v>
      </c>
      <c r="AX35" s="42">
        <v>16232</v>
      </c>
      <c r="AY35" s="42">
        <v>17502181</v>
      </c>
      <c r="AZ35" s="42">
        <v>14859</v>
      </c>
      <c r="BA35" s="42">
        <v>15763214</v>
      </c>
      <c r="BB35" s="42">
        <v>17317</v>
      </c>
      <c r="BC35" s="42">
        <v>18054106</v>
      </c>
      <c r="BD35" s="74" t="s">
        <v>45</v>
      </c>
      <c r="BE35" s="68" t="s">
        <v>197</v>
      </c>
      <c r="BF35" s="41">
        <v>15510</v>
      </c>
      <c r="BG35" s="42">
        <v>15952865</v>
      </c>
      <c r="BH35" s="42">
        <v>16826</v>
      </c>
      <c r="BI35" s="42">
        <v>16836893</v>
      </c>
      <c r="BJ35" s="42">
        <v>11470</v>
      </c>
      <c r="BK35" s="42">
        <v>11690086</v>
      </c>
      <c r="BL35" s="42">
        <v>12685</v>
      </c>
      <c r="BM35" s="42">
        <v>12600293</v>
      </c>
      <c r="BN35" s="42">
        <v>8210</v>
      </c>
      <c r="BO35" s="42">
        <v>8346353</v>
      </c>
      <c r="BP35" s="42">
        <v>9127</v>
      </c>
      <c r="BQ35" s="42">
        <v>9019928</v>
      </c>
      <c r="BR35" s="74" t="s">
        <v>45</v>
      </c>
      <c r="BS35" s="68" t="s">
        <v>197</v>
      </c>
      <c r="BT35" s="41">
        <v>6916</v>
      </c>
      <c r="BU35" s="42">
        <v>6999037</v>
      </c>
      <c r="BV35" s="42">
        <v>7631</v>
      </c>
      <c r="BW35" s="42">
        <v>7256523</v>
      </c>
      <c r="BX35" s="42">
        <v>5488</v>
      </c>
      <c r="BY35" s="42">
        <v>5020763</v>
      </c>
      <c r="BZ35" s="42">
        <v>4855</v>
      </c>
      <c r="CA35" s="42">
        <v>4331401</v>
      </c>
      <c r="CB35" s="42">
        <v>4479</v>
      </c>
      <c r="CC35" s="42">
        <v>4025915</v>
      </c>
      <c r="CD35" s="42">
        <v>2529</v>
      </c>
      <c r="CE35" s="42">
        <v>2155194</v>
      </c>
      <c r="CF35" s="22" t="s">
        <v>45</v>
      </c>
      <c r="CG35" s="68" t="s">
        <v>197</v>
      </c>
      <c r="CH35" s="41">
        <v>2224</v>
      </c>
      <c r="CI35" s="42">
        <v>1865161</v>
      </c>
      <c r="CJ35" s="42">
        <v>1003</v>
      </c>
      <c r="CK35" s="42">
        <v>789603</v>
      </c>
      <c r="CL35" s="74" t="s">
        <v>45</v>
      </c>
    </row>
    <row r="36" spans="1:90" ht="18" customHeight="1" thickBot="1">
      <c r="A36" s="70" t="s">
        <v>198</v>
      </c>
      <c r="B36" s="49">
        <v>81623</v>
      </c>
      <c r="C36" s="50">
        <v>98356759</v>
      </c>
      <c r="D36" s="50">
        <v>91051</v>
      </c>
      <c r="E36" s="50">
        <v>110570511</v>
      </c>
      <c r="F36" s="51">
        <v>2642</v>
      </c>
      <c r="G36" s="52">
        <v>3812466</v>
      </c>
      <c r="H36" s="50">
        <v>2421</v>
      </c>
      <c r="I36" s="50">
        <v>3537735</v>
      </c>
      <c r="J36" s="50">
        <v>10798</v>
      </c>
      <c r="K36" s="50">
        <v>12134057</v>
      </c>
      <c r="L36" s="50">
        <v>10628</v>
      </c>
      <c r="M36" s="53">
        <v>11957319</v>
      </c>
      <c r="N36" s="75" t="s">
        <v>46</v>
      </c>
      <c r="O36" s="70" t="s">
        <v>198</v>
      </c>
      <c r="P36" s="49">
        <v>5786</v>
      </c>
      <c r="Q36" s="50">
        <v>6782276</v>
      </c>
      <c r="R36" s="50">
        <v>6232</v>
      </c>
      <c r="S36" s="50">
        <v>7714048</v>
      </c>
      <c r="T36" s="50">
        <v>4361</v>
      </c>
      <c r="U36" s="50">
        <v>6263130</v>
      </c>
      <c r="V36" s="50">
        <v>5881</v>
      </c>
      <c r="W36" s="50">
        <v>8328894</v>
      </c>
      <c r="X36" s="50">
        <v>3960</v>
      </c>
      <c r="Y36" s="50">
        <v>5673821</v>
      </c>
      <c r="Z36" s="50">
        <v>4897</v>
      </c>
      <c r="AA36" s="53">
        <v>6805263</v>
      </c>
      <c r="AB36" s="75" t="s">
        <v>46</v>
      </c>
      <c r="AC36" s="70" t="s">
        <v>198</v>
      </c>
      <c r="AD36" s="49">
        <v>3643</v>
      </c>
      <c r="AE36" s="50">
        <v>5026175</v>
      </c>
      <c r="AF36" s="50">
        <v>5234</v>
      </c>
      <c r="AG36" s="50">
        <v>6892240</v>
      </c>
      <c r="AH36" s="50">
        <v>3822</v>
      </c>
      <c r="AI36" s="50">
        <v>4796315</v>
      </c>
      <c r="AJ36" s="50">
        <v>5469</v>
      </c>
      <c r="AK36" s="50">
        <v>7020884</v>
      </c>
      <c r="AL36" s="50">
        <v>4219</v>
      </c>
      <c r="AM36" s="50">
        <v>5075034</v>
      </c>
      <c r="AN36" s="50">
        <v>6033</v>
      </c>
      <c r="AO36" s="53">
        <v>7446794</v>
      </c>
      <c r="AP36" s="75" t="s">
        <v>46</v>
      </c>
      <c r="AQ36" s="70" t="s">
        <v>198</v>
      </c>
      <c r="AR36" s="49">
        <v>5448</v>
      </c>
      <c r="AS36" s="50">
        <v>6315865</v>
      </c>
      <c r="AT36" s="50">
        <v>6238</v>
      </c>
      <c r="AU36" s="50">
        <v>7495033</v>
      </c>
      <c r="AV36" s="50">
        <v>6224</v>
      </c>
      <c r="AW36" s="50">
        <v>7173532</v>
      </c>
      <c r="AX36" s="50">
        <v>6871</v>
      </c>
      <c r="AY36" s="50">
        <v>8167938</v>
      </c>
      <c r="AZ36" s="50">
        <v>6904</v>
      </c>
      <c r="BA36" s="50">
        <v>7954686</v>
      </c>
      <c r="BB36" s="50">
        <v>6937</v>
      </c>
      <c r="BC36" s="53">
        <v>8088107</v>
      </c>
      <c r="BD36" s="75" t="s">
        <v>46</v>
      </c>
      <c r="BE36" s="70" t="s">
        <v>198</v>
      </c>
      <c r="BF36" s="49">
        <v>6342</v>
      </c>
      <c r="BG36" s="50">
        <v>7420432</v>
      </c>
      <c r="BH36" s="50">
        <v>6893</v>
      </c>
      <c r="BI36" s="50">
        <v>7851123</v>
      </c>
      <c r="BJ36" s="50">
        <v>4940</v>
      </c>
      <c r="BK36" s="50">
        <v>5435588</v>
      </c>
      <c r="BL36" s="50">
        <v>5574</v>
      </c>
      <c r="BM36" s="50">
        <v>6235968</v>
      </c>
      <c r="BN36" s="50">
        <v>3827</v>
      </c>
      <c r="BO36" s="50">
        <v>4651138</v>
      </c>
      <c r="BP36" s="50">
        <v>4296</v>
      </c>
      <c r="BQ36" s="53">
        <v>4946280</v>
      </c>
      <c r="BR36" s="75" t="s">
        <v>46</v>
      </c>
      <c r="BS36" s="70" t="s">
        <v>198</v>
      </c>
      <c r="BT36" s="49">
        <v>3558</v>
      </c>
      <c r="BU36" s="50">
        <v>4144554</v>
      </c>
      <c r="BV36" s="50">
        <v>3543</v>
      </c>
      <c r="BW36" s="50">
        <v>3977307</v>
      </c>
      <c r="BX36" s="50">
        <v>2321</v>
      </c>
      <c r="BY36" s="50">
        <v>2642409</v>
      </c>
      <c r="BZ36" s="50">
        <v>2275</v>
      </c>
      <c r="CA36" s="50">
        <v>2472926</v>
      </c>
      <c r="CB36" s="50">
        <v>1824</v>
      </c>
      <c r="CC36" s="50">
        <v>2025236</v>
      </c>
      <c r="CD36" s="50">
        <v>1122</v>
      </c>
      <c r="CE36" s="53">
        <v>1155906</v>
      </c>
      <c r="CF36" s="29" t="s">
        <v>46</v>
      </c>
      <c r="CG36" s="70" t="s">
        <v>198</v>
      </c>
      <c r="CH36" s="49">
        <v>1004</v>
      </c>
      <c r="CI36" s="50">
        <v>1030045</v>
      </c>
      <c r="CJ36" s="50">
        <v>507</v>
      </c>
      <c r="CK36" s="53">
        <v>476746</v>
      </c>
      <c r="CL36" s="75" t="s">
        <v>46</v>
      </c>
    </row>
    <row r="37" spans="1:90" ht="15" customHeight="1">
      <c r="A37" s="30" t="s">
        <v>230</v>
      </c>
      <c r="H37" s="30" t="s">
        <v>227</v>
      </c>
    </row>
    <row r="38" spans="1:90" ht="15" customHeight="1">
      <c r="A38" s="30" t="s">
        <v>231</v>
      </c>
      <c r="H38" s="31" t="s">
        <v>228</v>
      </c>
    </row>
    <row r="39" spans="1:90" ht="15" customHeight="1">
      <c r="A39" s="71"/>
      <c r="H39" s="56" t="s">
        <v>229</v>
      </c>
    </row>
  </sheetData>
  <mergeCells count="116">
    <mergeCell ref="BT5:BW5"/>
    <mergeCell ref="BX5:BY5"/>
    <mergeCell ref="BZ5:CA5"/>
    <mergeCell ref="BZ6:CA6"/>
    <mergeCell ref="AZ5:BC5"/>
    <mergeCell ref="AR6:AS6"/>
    <mergeCell ref="CG1:CL1"/>
    <mergeCell ref="CG2:CL2"/>
    <mergeCell ref="CB6:CC6"/>
    <mergeCell ref="CD6:CE6"/>
    <mergeCell ref="CH6:CI6"/>
    <mergeCell ref="CJ6:CK6"/>
    <mergeCell ref="CF5:CF7"/>
    <mergeCell ref="CG5:CG7"/>
    <mergeCell ref="CH5:CK5"/>
    <mergeCell ref="CL5:CL7"/>
    <mergeCell ref="CB5:CE5"/>
    <mergeCell ref="BT6:BU6"/>
    <mergeCell ref="BV6:BW6"/>
    <mergeCell ref="BX6:BY6"/>
    <mergeCell ref="AZ6:BA6"/>
    <mergeCell ref="BR5:BR7"/>
    <mergeCell ref="BS5:BS7"/>
    <mergeCell ref="BB6:BC6"/>
    <mergeCell ref="BN6:BO6"/>
    <mergeCell ref="BP6:BQ6"/>
    <mergeCell ref="AR5:AU5"/>
    <mergeCell ref="AV5:AW5"/>
    <mergeCell ref="AX5:AY5"/>
    <mergeCell ref="AD6:AE6"/>
    <mergeCell ref="AF6:AG6"/>
    <mergeCell ref="AH6:AI6"/>
    <mergeCell ref="AJ6:AK6"/>
    <mergeCell ref="BL5:BM5"/>
    <mergeCell ref="AH5:AI5"/>
    <mergeCell ref="AQ5:AQ7"/>
    <mergeCell ref="AV6:AW6"/>
    <mergeCell ref="AX6:AY6"/>
    <mergeCell ref="BD5:BD7"/>
    <mergeCell ref="BE5:BE7"/>
    <mergeCell ref="BF5:BI5"/>
    <mergeCell ref="BJ5:BK5"/>
    <mergeCell ref="A5:A7"/>
    <mergeCell ref="B5:E5"/>
    <mergeCell ref="F5:G5"/>
    <mergeCell ref="H5:I5"/>
    <mergeCell ref="J5:M5"/>
    <mergeCell ref="P6:Q6"/>
    <mergeCell ref="N5:N7"/>
    <mergeCell ref="O5:O7"/>
    <mergeCell ref="P5:S5"/>
    <mergeCell ref="B6:C6"/>
    <mergeCell ref="D6:E6"/>
    <mergeCell ref="F6:G6"/>
    <mergeCell ref="H6:I6"/>
    <mergeCell ref="J6:K6"/>
    <mergeCell ref="L6:M6"/>
    <mergeCell ref="X6:Y6"/>
    <mergeCell ref="R6:S6"/>
    <mergeCell ref="T6:U6"/>
    <mergeCell ref="V6:W6"/>
    <mergeCell ref="AB5:AB7"/>
    <mergeCell ref="AC5:AC7"/>
    <mergeCell ref="AD5:AG5"/>
    <mergeCell ref="BS3:BY3"/>
    <mergeCell ref="BZ3:CF3"/>
    <mergeCell ref="AJ5:AK5"/>
    <mergeCell ref="AL5:AO5"/>
    <mergeCell ref="AL6:AM6"/>
    <mergeCell ref="AN6:AO6"/>
    <mergeCell ref="AP5:AP7"/>
    <mergeCell ref="AT6:AU6"/>
    <mergeCell ref="T5:U5"/>
    <mergeCell ref="V5:W5"/>
    <mergeCell ref="X5:AA5"/>
    <mergeCell ref="BF6:BG6"/>
    <mergeCell ref="Z6:AA6"/>
    <mergeCell ref="BH6:BI6"/>
    <mergeCell ref="BJ6:BK6"/>
    <mergeCell ref="BL6:BM6"/>
    <mergeCell ref="BN5:BQ5"/>
    <mergeCell ref="CG3:CL3"/>
    <mergeCell ref="BZ2:CF2"/>
    <mergeCell ref="BS2:BY2"/>
    <mergeCell ref="A3:G3"/>
    <mergeCell ref="H3:N3"/>
    <mergeCell ref="O3:U3"/>
    <mergeCell ref="V3:AB3"/>
    <mergeCell ref="AC3:AI3"/>
    <mergeCell ref="AJ3:AP3"/>
    <mergeCell ref="H2:N2"/>
    <mergeCell ref="O2:U2"/>
    <mergeCell ref="V2:AB2"/>
    <mergeCell ref="AC2:AI2"/>
    <mergeCell ref="AJ2:AP2"/>
    <mergeCell ref="AQ2:AW2"/>
    <mergeCell ref="AX2:BD2"/>
    <mergeCell ref="BE2:BK2"/>
    <mergeCell ref="BE3:BK3"/>
    <mergeCell ref="BL3:BR3"/>
    <mergeCell ref="AQ3:AW3"/>
    <mergeCell ref="AX3:BD3"/>
    <mergeCell ref="AQ1:AW1"/>
    <mergeCell ref="AX1:BD1"/>
    <mergeCell ref="BE1:BK1"/>
    <mergeCell ref="BL1:BR1"/>
    <mergeCell ref="BL2:BR2"/>
    <mergeCell ref="BS1:BY1"/>
    <mergeCell ref="BZ1:CF1"/>
    <mergeCell ref="A1:G1"/>
    <mergeCell ref="H1:N1"/>
    <mergeCell ref="O1:U1"/>
    <mergeCell ref="V1:AB1"/>
    <mergeCell ref="AC1:AI1"/>
    <mergeCell ref="AJ1:AP1"/>
    <mergeCell ref="A2:G2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orientation="portrait" useFirstPageNumber="1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Q45"/>
  <sheetViews>
    <sheetView zoomScale="70" zoomScaleNormal="70" zoomScaleSheetLayoutView="75" workbookViewId="0">
      <selection sqref="A1:G1"/>
    </sheetView>
  </sheetViews>
  <sheetFormatPr defaultColWidth="9" defaultRowHeight="16.5"/>
  <cols>
    <col min="1" max="1" width="19.875" style="1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9.75" style="1" customWidth="1"/>
    <col min="7" max="7" width="13.625" style="1" customWidth="1"/>
    <col min="8" max="8" width="8.625" style="1" customWidth="1"/>
    <col min="9" max="9" width="12.125" style="1" customWidth="1"/>
    <col min="10" max="10" width="9.625" style="1" customWidth="1"/>
    <col min="11" max="11" width="12.25" style="1" customWidth="1"/>
    <col min="12" max="12" width="9.625" style="1" customWidth="1"/>
    <col min="13" max="13" width="12.25" style="1" customWidth="1"/>
    <col min="14" max="14" width="25" style="1" customWidth="1"/>
    <col min="15" max="15" width="19.375" style="1" customWidth="1"/>
    <col min="16" max="16" width="11.375" style="1" customWidth="1"/>
    <col min="17" max="17" width="11.5" style="1" customWidth="1"/>
    <col min="18" max="18" width="11" style="1" customWidth="1"/>
    <col min="19" max="19" width="14" style="1" customWidth="1"/>
    <col min="20" max="20" width="9" style="1"/>
    <col min="21" max="21" width="13" style="1" customWidth="1"/>
    <col min="22" max="22" width="9" style="1"/>
    <col min="23" max="23" width="12.125" style="1" customWidth="1"/>
    <col min="24" max="24" width="9" style="1"/>
    <col min="25" max="25" width="11.5" style="1" customWidth="1"/>
    <col min="26" max="26" width="9" style="1"/>
    <col min="27" max="27" width="12.375" style="1" customWidth="1"/>
    <col min="28" max="28" width="9" style="1"/>
    <col min="29" max="29" width="15.125" style="1" customWidth="1"/>
    <col min="30" max="30" width="19" style="1" customWidth="1"/>
    <col min="31" max="31" width="9" style="1"/>
    <col min="32" max="32" width="12.5" style="1" customWidth="1"/>
    <col min="33" max="33" width="9" style="1"/>
    <col min="34" max="34" width="13" style="1" customWidth="1"/>
    <col min="35" max="35" width="9" style="1"/>
    <col min="36" max="36" width="15.375" style="1" customWidth="1"/>
    <col min="37" max="37" width="9" style="1"/>
    <col min="38" max="38" width="11.5" style="1" customWidth="1"/>
    <col min="39" max="39" width="9" style="1"/>
    <col min="40" max="40" width="12.125" style="1" customWidth="1"/>
    <col min="41" max="41" width="9" style="1"/>
    <col min="42" max="42" width="12.75" style="1" customWidth="1"/>
    <col min="43" max="43" width="9" style="1"/>
    <col min="44" max="44" width="15.625" style="1" customWidth="1"/>
    <col min="45" max="45" width="20.125" style="1" customWidth="1"/>
    <col min="46" max="46" width="9" style="1"/>
    <col min="47" max="47" width="13" style="1" customWidth="1"/>
    <col min="48" max="48" width="10.375" style="1" customWidth="1"/>
    <col min="49" max="49" width="12.125" style="1" customWidth="1"/>
    <col min="50" max="50" width="10" style="1" customWidth="1"/>
    <col min="51" max="51" width="16" style="1" customWidth="1"/>
    <col min="52" max="52" width="9" style="1"/>
    <col min="53" max="53" width="11.125" style="1" customWidth="1"/>
    <col min="54" max="54" width="9" style="1"/>
    <col min="55" max="55" width="13" style="1" customWidth="1"/>
    <col min="56" max="56" width="9" style="1"/>
    <col min="57" max="57" width="11.125" style="1" customWidth="1"/>
    <col min="58" max="58" width="12.625" style="1" customWidth="1"/>
    <col min="59" max="59" width="12.125" style="1" customWidth="1"/>
    <col min="60" max="60" width="19.625" style="1" customWidth="1"/>
    <col min="61" max="61" width="12.125" style="1" customWidth="1"/>
    <col min="62" max="62" width="13.625" style="1" customWidth="1"/>
    <col min="63" max="63" width="9" style="1"/>
    <col min="64" max="64" width="11.375" style="1" customWidth="1"/>
    <col min="65" max="65" width="9" style="1"/>
    <col min="66" max="66" width="12.625" style="1" customWidth="1"/>
    <col min="67" max="67" width="9" style="1"/>
    <col min="68" max="68" width="12.125" style="1" customWidth="1"/>
    <col min="69" max="69" width="9" style="1"/>
    <col min="70" max="70" width="12.375" style="1" customWidth="1"/>
    <col min="71" max="71" width="9" style="1"/>
    <col min="72" max="72" width="10.875" style="1" customWidth="1"/>
    <col min="73" max="74" width="9" style="1"/>
    <col min="75" max="75" width="20.375" style="1" customWidth="1"/>
    <col min="76" max="76" width="9" style="1"/>
    <col min="77" max="77" width="14.125" style="1" customWidth="1"/>
    <col min="78" max="78" width="9" style="1"/>
    <col min="79" max="80" width="11.5" style="1" customWidth="1"/>
    <col min="81" max="81" width="12.75" style="1" customWidth="1"/>
    <col min="82" max="82" width="9" style="1"/>
    <col min="83" max="83" width="11.125" style="1" customWidth="1"/>
    <col min="84" max="84" width="9" style="1"/>
    <col min="85" max="85" width="12" style="1" customWidth="1"/>
    <col min="86" max="86" width="9" style="1"/>
    <col min="87" max="87" width="11.875" style="1" customWidth="1"/>
    <col min="88" max="88" width="9" style="1"/>
    <col min="89" max="89" width="16.625" style="1" customWidth="1"/>
    <col min="90" max="90" width="19" style="1" customWidth="1"/>
    <col min="91" max="91" width="11.875" style="1" customWidth="1"/>
    <col min="92" max="92" width="11.25" style="1" customWidth="1"/>
    <col min="93" max="93" width="9.375" style="1" customWidth="1"/>
    <col min="94" max="94" width="10.375" style="1" customWidth="1"/>
    <col min="95" max="95" width="26.875" style="1" customWidth="1"/>
    <col min="96" max="16384" width="9" style="1"/>
  </cols>
  <sheetData>
    <row r="1" spans="1:95" ht="24.75" customHeight="1">
      <c r="A1" s="332" t="s">
        <v>104</v>
      </c>
      <c r="B1" s="332"/>
      <c r="C1" s="332"/>
      <c r="D1" s="332"/>
      <c r="E1" s="332"/>
      <c r="F1" s="332"/>
      <c r="G1" s="332"/>
      <c r="H1" s="333" t="s">
        <v>105</v>
      </c>
      <c r="I1" s="333"/>
      <c r="J1" s="333"/>
      <c r="K1" s="333"/>
      <c r="L1" s="333"/>
      <c r="M1" s="333"/>
      <c r="N1" s="333"/>
      <c r="O1" s="334" t="s">
        <v>113</v>
      </c>
      <c r="P1" s="334"/>
      <c r="Q1" s="334"/>
      <c r="R1" s="334"/>
      <c r="S1" s="334"/>
      <c r="T1" s="334"/>
      <c r="U1" s="334"/>
      <c r="V1" s="314" t="s">
        <v>123</v>
      </c>
      <c r="W1" s="314"/>
      <c r="X1" s="314"/>
      <c r="Y1" s="314"/>
      <c r="Z1" s="314"/>
      <c r="AA1" s="314"/>
      <c r="AB1" s="314"/>
      <c r="AC1" s="314"/>
      <c r="AD1" s="332" t="s">
        <v>104</v>
      </c>
      <c r="AE1" s="332"/>
      <c r="AF1" s="332"/>
      <c r="AG1" s="332"/>
      <c r="AH1" s="332"/>
      <c r="AI1" s="332"/>
      <c r="AJ1" s="332"/>
      <c r="AK1" s="333" t="s">
        <v>116</v>
      </c>
      <c r="AL1" s="333"/>
      <c r="AM1" s="333"/>
      <c r="AN1" s="333"/>
      <c r="AO1" s="333"/>
      <c r="AP1" s="333"/>
      <c r="AQ1" s="333"/>
      <c r="AS1" s="332" t="s">
        <v>104</v>
      </c>
      <c r="AT1" s="332"/>
      <c r="AU1" s="332"/>
      <c r="AV1" s="332"/>
      <c r="AW1" s="332"/>
      <c r="AX1" s="332"/>
      <c r="AY1" s="332"/>
      <c r="AZ1" s="333" t="s">
        <v>105</v>
      </c>
      <c r="BA1" s="333"/>
      <c r="BB1" s="333"/>
      <c r="BC1" s="333"/>
      <c r="BD1" s="333"/>
      <c r="BE1" s="333"/>
      <c r="BF1" s="333"/>
      <c r="BH1" s="332" t="s">
        <v>104</v>
      </c>
      <c r="BI1" s="332"/>
      <c r="BJ1" s="332"/>
      <c r="BK1" s="332"/>
      <c r="BL1" s="332"/>
      <c r="BM1" s="332"/>
      <c r="BN1" s="332"/>
      <c r="BO1" s="314" t="s">
        <v>117</v>
      </c>
      <c r="BP1" s="314"/>
      <c r="BQ1" s="314"/>
      <c r="BR1" s="314"/>
      <c r="BS1" s="314"/>
      <c r="BT1" s="314"/>
      <c r="BU1" s="314"/>
      <c r="BV1" s="314"/>
      <c r="BW1" s="332" t="s">
        <v>158</v>
      </c>
      <c r="BX1" s="332"/>
      <c r="BY1" s="332"/>
      <c r="BZ1" s="332"/>
      <c r="CA1" s="332"/>
      <c r="CB1" s="332"/>
      <c r="CC1" s="332"/>
      <c r="CD1" s="313" t="s">
        <v>106</v>
      </c>
      <c r="CE1" s="313"/>
      <c r="CF1" s="313"/>
      <c r="CG1" s="313"/>
      <c r="CH1" s="313"/>
      <c r="CI1" s="313"/>
      <c r="CJ1" s="313"/>
      <c r="CK1" s="313"/>
      <c r="CL1" s="350" t="s">
        <v>158</v>
      </c>
      <c r="CM1" s="320"/>
      <c r="CN1" s="320"/>
      <c r="CO1" s="320"/>
      <c r="CP1" s="320"/>
      <c r="CQ1" s="320"/>
    </row>
    <row r="2" spans="1:95" ht="24.75" customHeight="1">
      <c r="A2" s="324" t="s">
        <v>160</v>
      </c>
      <c r="B2" s="324"/>
      <c r="C2" s="324"/>
      <c r="D2" s="324"/>
      <c r="E2" s="324"/>
      <c r="F2" s="324"/>
      <c r="G2" s="324"/>
      <c r="H2" s="316" t="s">
        <v>107</v>
      </c>
      <c r="I2" s="335"/>
      <c r="J2" s="335"/>
      <c r="K2" s="335"/>
      <c r="L2" s="335"/>
      <c r="M2" s="335"/>
      <c r="N2" s="335"/>
      <c r="O2" s="324" t="s">
        <v>161</v>
      </c>
      <c r="P2" s="324"/>
      <c r="Q2" s="324"/>
      <c r="R2" s="324"/>
      <c r="S2" s="324"/>
      <c r="T2" s="324"/>
      <c r="U2" s="324"/>
      <c r="V2" s="336" t="s">
        <v>124</v>
      </c>
      <c r="W2" s="336"/>
      <c r="X2" s="336"/>
      <c r="Y2" s="336"/>
      <c r="Z2" s="336"/>
      <c r="AA2" s="336"/>
      <c r="AB2" s="336"/>
      <c r="AC2" s="336"/>
      <c r="AD2" s="315" t="s">
        <v>162</v>
      </c>
      <c r="AE2" s="315"/>
      <c r="AF2" s="315"/>
      <c r="AG2" s="315"/>
      <c r="AH2" s="315"/>
      <c r="AI2" s="315"/>
      <c r="AJ2" s="315"/>
      <c r="AK2" s="316" t="s">
        <v>115</v>
      </c>
      <c r="AL2" s="316"/>
      <c r="AM2" s="316"/>
      <c r="AN2" s="316"/>
      <c r="AO2" s="316"/>
      <c r="AP2" s="316"/>
      <c r="AQ2" s="316"/>
      <c r="AR2" s="316"/>
      <c r="AS2" s="315" t="s">
        <v>163</v>
      </c>
      <c r="AT2" s="315"/>
      <c r="AU2" s="315"/>
      <c r="AV2" s="315"/>
      <c r="AW2" s="315"/>
      <c r="AX2" s="315"/>
      <c r="AY2" s="315"/>
      <c r="AZ2" s="316" t="s">
        <v>110</v>
      </c>
      <c r="BA2" s="316"/>
      <c r="BB2" s="316"/>
      <c r="BC2" s="316"/>
      <c r="BD2" s="316"/>
      <c r="BE2" s="316"/>
      <c r="BF2" s="316"/>
      <c r="BG2" s="316"/>
      <c r="BH2" s="315" t="s">
        <v>164</v>
      </c>
      <c r="BI2" s="315"/>
      <c r="BJ2" s="315"/>
      <c r="BK2" s="315"/>
      <c r="BL2" s="315"/>
      <c r="BM2" s="315"/>
      <c r="BN2" s="315"/>
      <c r="BO2" s="316" t="s">
        <v>112</v>
      </c>
      <c r="BP2" s="316"/>
      <c r="BQ2" s="316"/>
      <c r="BR2" s="316"/>
      <c r="BS2" s="316"/>
      <c r="BT2" s="316"/>
      <c r="BU2" s="316"/>
      <c r="BV2" s="316"/>
      <c r="BW2" s="37" t="s">
        <v>165</v>
      </c>
      <c r="BX2" s="37"/>
      <c r="BY2" s="37"/>
      <c r="BZ2" s="37"/>
      <c r="CA2" s="37"/>
      <c r="CB2" s="37"/>
      <c r="CC2" s="37"/>
      <c r="CD2" s="35" t="s">
        <v>159</v>
      </c>
      <c r="CF2" s="35"/>
      <c r="CG2" s="35"/>
      <c r="CH2" s="35"/>
      <c r="CI2" s="35"/>
      <c r="CJ2" s="35"/>
      <c r="CK2" s="35"/>
      <c r="CL2" s="315" t="s">
        <v>166</v>
      </c>
      <c r="CM2" s="349"/>
      <c r="CN2" s="349"/>
      <c r="CO2" s="349"/>
      <c r="CP2" s="349"/>
      <c r="CQ2" s="349"/>
    </row>
    <row r="3" spans="1:95" ht="20.25" customHeight="1">
      <c r="A3" s="337" t="s">
        <v>157</v>
      </c>
      <c r="B3" s="337"/>
      <c r="C3" s="337"/>
      <c r="D3" s="337"/>
      <c r="E3" s="337"/>
      <c r="F3" s="337"/>
      <c r="G3" s="337"/>
      <c r="H3" s="234">
        <v>2010</v>
      </c>
      <c r="I3" s="234"/>
      <c r="J3" s="234"/>
      <c r="K3" s="234"/>
      <c r="L3" s="234"/>
      <c r="M3" s="234"/>
      <c r="N3" s="234"/>
      <c r="O3" s="337" t="s">
        <v>157</v>
      </c>
      <c r="P3" s="337"/>
      <c r="Q3" s="337"/>
      <c r="R3" s="337"/>
      <c r="S3" s="337"/>
      <c r="T3" s="337"/>
      <c r="U3" s="337"/>
      <c r="V3" s="234">
        <v>2010</v>
      </c>
      <c r="W3" s="234"/>
      <c r="X3" s="234"/>
      <c r="Y3" s="234"/>
      <c r="Z3" s="234"/>
      <c r="AA3" s="234"/>
      <c r="AB3" s="234"/>
      <c r="AD3" s="337" t="s">
        <v>157</v>
      </c>
      <c r="AE3" s="337"/>
      <c r="AF3" s="337"/>
      <c r="AG3" s="337"/>
      <c r="AH3" s="337"/>
      <c r="AI3" s="337"/>
      <c r="AJ3" s="337"/>
      <c r="AK3" s="234">
        <v>2010</v>
      </c>
      <c r="AL3" s="234"/>
      <c r="AM3" s="234"/>
      <c r="AN3" s="234"/>
      <c r="AO3" s="234"/>
      <c r="AP3" s="234"/>
      <c r="AQ3" s="234"/>
      <c r="AS3" s="337" t="s">
        <v>157</v>
      </c>
      <c r="AT3" s="337"/>
      <c r="AU3" s="337"/>
      <c r="AV3" s="337"/>
      <c r="AW3" s="337"/>
      <c r="AX3" s="337"/>
      <c r="AY3" s="337"/>
      <c r="AZ3" s="234">
        <v>2010</v>
      </c>
      <c r="BA3" s="234"/>
      <c r="BB3" s="234"/>
      <c r="BC3" s="234"/>
      <c r="BD3" s="234"/>
      <c r="BE3" s="234"/>
      <c r="BF3" s="234"/>
      <c r="BH3" s="337" t="s">
        <v>157</v>
      </c>
      <c r="BI3" s="337"/>
      <c r="BJ3" s="337"/>
      <c r="BK3" s="337"/>
      <c r="BL3" s="337"/>
      <c r="BM3" s="337"/>
      <c r="BN3" s="337"/>
      <c r="BO3" s="234">
        <v>2010</v>
      </c>
      <c r="BP3" s="234"/>
      <c r="BQ3" s="234"/>
      <c r="BR3" s="234"/>
      <c r="BS3" s="234"/>
      <c r="BT3" s="234"/>
      <c r="BU3" s="234"/>
      <c r="BW3" s="337" t="s">
        <v>157</v>
      </c>
      <c r="BX3" s="337"/>
      <c r="BY3" s="337"/>
      <c r="BZ3" s="337"/>
      <c r="CA3" s="337"/>
      <c r="CB3" s="337"/>
      <c r="CC3" s="337"/>
      <c r="CD3" s="234">
        <v>2010</v>
      </c>
      <c r="CE3" s="234"/>
      <c r="CF3" s="234"/>
      <c r="CG3" s="234"/>
      <c r="CH3" s="234"/>
      <c r="CI3" s="234"/>
      <c r="CJ3" s="234"/>
      <c r="CK3" s="349"/>
      <c r="CL3" s="337" t="s">
        <v>157</v>
      </c>
      <c r="CM3" s="337"/>
      <c r="CN3" s="337"/>
      <c r="CO3" s="337"/>
      <c r="CP3" s="337"/>
      <c r="CQ3" s="338"/>
    </row>
    <row r="4" spans="1:95" ht="21" customHeight="1" thickBot="1">
      <c r="A4" s="2" t="s">
        <v>0</v>
      </c>
      <c r="C4" s="3"/>
      <c r="D4" s="3"/>
      <c r="F4" s="4"/>
      <c r="G4" s="5"/>
      <c r="I4" s="6"/>
      <c r="J4" s="6"/>
      <c r="K4" s="6"/>
      <c r="L4" s="5"/>
      <c r="N4" s="7" t="s">
        <v>13</v>
      </c>
      <c r="O4" s="2" t="s">
        <v>0</v>
      </c>
      <c r="Q4" s="3"/>
      <c r="R4" s="3"/>
      <c r="T4" s="4"/>
      <c r="U4" s="5"/>
      <c r="W4" s="6"/>
      <c r="X4" s="6"/>
      <c r="Y4" s="6"/>
      <c r="Z4" s="5"/>
      <c r="AB4" s="33" t="s">
        <v>13</v>
      </c>
      <c r="AD4" s="2" t="s">
        <v>0</v>
      </c>
      <c r="AF4" s="3"/>
      <c r="AG4" s="3"/>
      <c r="AI4" s="4"/>
      <c r="AJ4" s="5"/>
      <c r="AL4" s="6"/>
      <c r="AM4" s="6"/>
      <c r="AN4" s="6"/>
      <c r="AO4" s="5"/>
      <c r="AQ4" s="33" t="s">
        <v>13</v>
      </c>
      <c r="AS4" s="2" t="s">
        <v>0</v>
      </c>
      <c r="AU4" s="3"/>
      <c r="AV4" s="3"/>
      <c r="AX4" s="4"/>
      <c r="AY4" s="5"/>
      <c r="BA4" s="6"/>
      <c r="BB4" s="6"/>
      <c r="BC4" s="6"/>
      <c r="BD4" s="5"/>
      <c r="BF4" s="33" t="s">
        <v>13</v>
      </c>
      <c r="BH4" s="2" t="s">
        <v>0</v>
      </c>
      <c r="BJ4" s="3"/>
      <c r="BK4" s="3"/>
      <c r="BM4" s="4"/>
      <c r="BN4" s="5"/>
      <c r="BP4" s="6"/>
      <c r="BQ4" s="6"/>
      <c r="BR4" s="6"/>
      <c r="BS4" s="5"/>
      <c r="BU4" s="33" t="s">
        <v>13</v>
      </c>
      <c r="BW4" s="2" t="s">
        <v>0</v>
      </c>
      <c r="BY4" s="3"/>
      <c r="BZ4" s="3"/>
      <c r="CB4" s="4"/>
      <c r="CC4" s="5"/>
      <c r="CE4" s="6"/>
      <c r="CF4" s="6"/>
      <c r="CG4" s="6"/>
      <c r="CH4" s="5"/>
      <c r="CK4" s="57" t="s">
        <v>13</v>
      </c>
      <c r="CL4" s="2" t="s">
        <v>0</v>
      </c>
      <c r="CN4" s="3"/>
      <c r="CO4" s="3"/>
      <c r="CQ4" s="7" t="s">
        <v>13</v>
      </c>
    </row>
    <row r="5" spans="1:95" ht="29.25" customHeight="1">
      <c r="A5" s="339" t="s">
        <v>125</v>
      </c>
      <c r="B5" s="342" t="s">
        <v>1</v>
      </c>
      <c r="C5" s="343"/>
      <c r="D5" s="343"/>
      <c r="E5" s="344"/>
      <c r="F5" s="328" t="s">
        <v>12</v>
      </c>
      <c r="G5" s="329"/>
      <c r="H5" s="306"/>
      <c r="I5" s="307"/>
      <c r="J5" s="308" t="s">
        <v>11</v>
      </c>
      <c r="K5" s="326"/>
      <c r="L5" s="326"/>
      <c r="M5" s="327"/>
      <c r="N5" s="221" t="s">
        <v>47</v>
      </c>
      <c r="O5" s="339" t="s">
        <v>125</v>
      </c>
      <c r="P5" s="308" t="s">
        <v>48</v>
      </c>
      <c r="Q5" s="326"/>
      <c r="R5" s="326"/>
      <c r="S5" s="327"/>
      <c r="T5" s="328" t="s">
        <v>49</v>
      </c>
      <c r="U5" s="329"/>
      <c r="V5" s="306"/>
      <c r="W5" s="307"/>
      <c r="X5" s="308" t="s">
        <v>50</v>
      </c>
      <c r="Y5" s="326"/>
      <c r="Z5" s="326"/>
      <c r="AA5" s="327"/>
      <c r="AB5" s="221" t="s">
        <v>47</v>
      </c>
      <c r="AC5" s="347"/>
      <c r="AD5" s="339" t="s">
        <v>125</v>
      </c>
      <c r="AE5" s="308" t="s">
        <v>51</v>
      </c>
      <c r="AF5" s="326"/>
      <c r="AG5" s="326"/>
      <c r="AH5" s="327"/>
      <c r="AI5" s="328" t="s">
        <v>52</v>
      </c>
      <c r="AJ5" s="329"/>
      <c r="AK5" s="306"/>
      <c r="AL5" s="307"/>
      <c r="AM5" s="308" t="s">
        <v>53</v>
      </c>
      <c r="AN5" s="326"/>
      <c r="AO5" s="326"/>
      <c r="AP5" s="327"/>
      <c r="AQ5" s="221" t="s">
        <v>47</v>
      </c>
      <c r="AR5" s="347"/>
      <c r="AS5" s="339" t="s">
        <v>125</v>
      </c>
      <c r="AT5" s="308" t="s">
        <v>54</v>
      </c>
      <c r="AU5" s="326"/>
      <c r="AV5" s="326"/>
      <c r="AW5" s="327"/>
      <c r="AX5" s="328" t="s">
        <v>55</v>
      </c>
      <c r="AY5" s="329"/>
      <c r="AZ5" s="306"/>
      <c r="BA5" s="307"/>
      <c r="BB5" s="308" t="s">
        <v>56</v>
      </c>
      <c r="BC5" s="326"/>
      <c r="BD5" s="326"/>
      <c r="BE5" s="327"/>
      <c r="BF5" s="221" t="s">
        <v>47</v>
      </c>
      <c r="BG5" s="347"/>
      <c r="BH5" s="339" t="s">
        <v>125</v>
      </c>
      <c r="BI5" s="308" t="s">
        <v>57</v>
      </c>
      <c r="BJ5" s="326"/>
      <c r="BK5" s="326"/>
      <c r="BL5" s="327"/>
      <c r="BM5" s="328" t="s">
        <v>58</v>
      </c>
      <c r="BN5" s="329"/>
      <c r="BO5" s="306"/>
      <c r="BP5" s="307"/>
      <c r="BQ5" s="308" t="s">
        <v>59</v>
      </c>
      <c r="BR5" s="326"/>
      <c r="BS5" s="326"/>
      <c r="BT5" s="327"/>
      <c r="BU5" s="221" t="s">
        <v>47</v>
      </c>
      <c r="BV5" s="347"/>
      <c r="BW5" s="339" t="s">
        <v>125</v>
      </c>
      <c r="BX5" s="308" t="s">
        <v>60</v>
      </c>
      <c r="BY5" s="326"/>
      <c r="BZ5" s="326"/>
      <c r="CA5" s="327"/>
      <c r="CB5" s="328" t="s">
        <v>61</v>
      </c>
      <c r="CC5" s="329"/>
      <c r="CD5" s="306"/>
      <c r="CE5" s="307"/>
      <c r="CF5" s="308" t="s">
        <v>62</v>
      </c>
      <c r="CG5" s="326"/>
      <c r="CH5" s="326"/>
      <c r="CI5" s="327"/>
      <c r="CJ5" s="330" t="s">
        <v>47</v>
      </c>
      <c r="CK5" s="347"/>
      <c r="CL5" s="339" t="s">
        <v>125</v>
      </c>
      <c r="CM5" s="308" t="s">
        <v>63</v>
      </c>
      <c r="CN5" s="326"/>
      <c r="CO5" s="326"/>
      <c r="CP5" s="327"/>
      <c r="CQ5" s="222" t="s">
        <v>47</v>
      </c>
    </row>
    <row r="6" spans="1:95" ht="29.25" customHeight="1">
      <c r="A6" s="340"/>
      <c r="B6" s="208" t="s">
        <v>2</v>
      </c>
      <c r="C6" s="209"/>
      <c r="D6" s="345" t="s">
        <v>3</v>
      </c>
      <c r="E6" s="209"/>
      <c r="F6" s="208" t="s">
        <v>2</v>
      </c>
      <c r="G6" s="209"/>
      <c r="H6" s="346" t="s">
        <v>3</v>
      </c>
      <c r="I6" s="209"/>
      <c r="J6" s="208" t="s">
        <v>2</v>
      </c>
      <c r="K6" s="209"/>
      <c r="L6" s="345" t="s">
        <v>3</v>
      </c>
      <c r="M6" s="209"/>
      <c r="N6" s="222"/>
      <c r="O6" s="340"/>
      <c r="P6" s="208" t="s">
        <v>2</v>
      </c>
      <c r="Q6" s="209"/>
      <c r="R6" s="345" t="s">
        <v>3</v>
      </c>
      <c r="S6" s="209"/>
      <c r="T6" s="208" t="s">
        <v>2</v>
      </c>
      <c r="U6" s="209"/>
      <c r="V6" s="346" t="s">
        <v>3</v>
      </c>
      <c r="W6" s="209"/>
      <c r="X6" s="208" t="s">
        <v>2</v>
      </c>
      <c r="Y6" s="209"/>
      <c r="Z6" s="345" t="s">
        <v>3</v>
      </c>
      <c r="AA6" s="209"/>
      <c r="AB6" s="222"/>
      <c r="AC6" s="348"/>
      <c r="AD6" s="340"/>
      <c r="AE6" s="208" t="s">
        <v>2</v>
      </c>
      <c r="AF6" s="209"/>
      <c r="AG6" s="345" t="s">
        <v>3</v>
      </c>
      <c r="AH6" s="209"/>
      <c r="AI6" s="208" t="s">
        <v>2</v>
      </c>
      <c r="AJ6" s="209"/>
      <c r="AK6" s="346" t="s">
        <v>3</v>
      </c>
      <c r="AL6" s="209"/>
      <c r="AM6" s="208" t="s">
        <v>2</v>
      </c>
      <c r="AN6" s="209"/>
      <c r="AO6" s="345" t="s">
        <v>3</v>
      </c>
      <c r="AP6" s="209"/>
      <c r="AQ6" s="222"/>
      <c r="AR6" s="348"/>
      <c r="AS6" s="340"/>
      <c r="AT6" s="208" t="s">
        <v>2</v>
      </c>
      <c r="AU6" s="209"/>
      <c r="AV6" s="345" t="s">
        <v>3</v>
      </c>
      <c r="AW6" s="209"/>
      <c r="AX6" s="208" t="s">
        <v>2</v>
      </c>
      <c r="AY6" s="209"/>
      <c r="AZ6" s="346" t="s">
        <v>3</v>
      </c>
      <c r="BA6" s="209"/>
      <c r="BB6" s="208" t="s">
        <v>2</v>
      </c>
      <c r="BC6" s="209"/>
      <c r="BD6" s="345" t="s">
        <v>3</v>
      </c>
      <c r="BE6" s="209"/>
      <c r="BF6" s="222"/>
      <c r="BG6" s="348"/>
      <c r="BH6" s="340"/>
      <c r="BI6" s="208" t="s">
        <v>2</v>
      </c>
      <c r="BJ6" s="209"/>
      <c r="BK6" s="345" t="s">
        <v>3</v>
      </c>
      <c r="BL6" s="209"/>
      <c r="BM6" s="208" t="s">
        <v>2</v>
      </c>
      <c r="BN6" s="209"/>
      <c r="BO6" s="346" t="s">
        <v>3</v>
      </c>
      <c r="BP6" s="209"/>
      <c r="BQ6" s="208" t="s">
        <v>2</v>
      </c>
      <c r="BR6" s="209"/>
      <c r="BS6" s="345" t="s">
        <v>3</v>
      </c>
      <c r="BT6" s="209"/>
      <c r="BU6" s="222"/>
      <c r="BV6" s="348"/>
      <c r="BW6" s="340"/>
      <c r="BX6" s="208" t="s">
        <v>2</v>
      </c>
      <c r="BY6" s="209"/>
      <c r="BZ6" s="345" t="s">
        <v>3</v>
      </c>
      <c r="CA6" s="209"/>
      <c r="CB6" s="208" t="s">
        <v>2</v>
      </c>
      <c r="CC6" s="209"/>
      <c r="CD6" s="346" t="s">
        <v>3</v>
      </c>
      <c r="CE6" s="209"/>
      <c r="CF6" s="208" t="s">
        <v>2</v>
      </c>
      <c r="CG6" s="209"/>
      <c r="CH6" s="345" t="s">
        <v>3</v>
      </c>
      <c r="CI6" s="209"/>
      <c r="CJ6" s="331"/>
      <c r="CK6" s="348"/>
      <c r="CL6" s="340"/>
      <c r="CM6" s="208" t="s">
        <v>2</v>
      </c>
      <c r="CN6" s="209"/>
      <c r="CO6" s="345" t="s">
        <v>3</v>
      </c>
      <c r="CP6" s="209"/>
      <c r="CQ6" s="222"/>
    </row>
    <row r="7" spans="1:95" ht="29.25" customHeight="1">
      <c r="A7" s="341"/>
      <c r="B7" s="8" t="s">
        <v>4</v>
      </c>
      <c r="C7" s="9" t="s">
        <v>5</v>
      </c>
      <c r="D7" s="8" t="s">
        <v>4</v>
      </c>
      <c r="E7" s="9" t="s">
        <v>5</v>
      </c>
      <c r="F7" s="9" t="s">
        <v>4</v>
      </c>
      <c r="G7" s="9" t="s">
        <v>5</v>
      </c>
      <c r="H7" s="10" t="s">
        <v>4</v>
      </c>
      <c r="I7" s="9" t="s">
        <v>5</v>
      </c>
      <c r="J7" s="8" t="s">
        <v>4</v>
      </c>
      <c r="K7" s="9" t="s">
        <v>5</v>
      </c>
      <c r="L7" s="8" t="s">
        <v>4</v>
      </c>
      <c r="M7" s="9" t="s">
        <v>5</v>
      </c>
      <c r="N7" s="223"/>
      <c r="O7" s="341"/>
      <c r="P7" s="8" t="s">
        <v>4</v>
      </c>
      <c r="Q7" s="9" t="s">
        <v>5</v>
      </c>
      <c r="R7" s="8" t="s">
        <v>4</v>
      </c>
      <c r="S7" s="9" t="s">
        <v>5</v>
      </c>
      <c r="T7" s="9" t="s">
        <v>4</v>
      </c>
      <c r="U7" s="9" t="s">
        <v>5</v>
      </c>
      <c r="V7" s="10" t="s">
        <v>4</v>
      </c>
      <c r="W7" s="9" t="s">
        <v>5</v>
      </c>
      <c r="X7" s="8" t="s">
        <v>4</v>
      </c>
      <c r="Y7" s="9" t="s">
        <v>5</v>
      </c>
      <c r="Z7" s="8" t="s">
        <v>4</v>
      </c>
      <c r="AA7" s="9" t="s">
        <v>5</v>
      </c>
      <c r="AB7" s="222"/>
      <c r="AC7" s="348"/>
      <c r="AD7" s="341"/>
      <c r="AE7" s="8" t="s">
        <v>4</v>
      </c>
      <c r="AF7" s="9" t="s">
        <v>5</v>
      </c>
      <c r="AG7" s="8" t="s">
        <v>4</v>
      </c>
      <c r="AH7" s="9" t="s">
        <v>5</v>
      </c>
      <c r="AI7" s="9" t="s">
        <v>4</v>
      </c>
      <c r="AJ7" s="9" t="s">
        <v>5</v>
      </c>
      <c r="AK7" s="10" t="s">
        <v>4</v>
      </c>
      <c r="AL7" s="9" t="s">
        <v>5</v>
      </c>
      <c r="AM7" s="8" t="s">
        <v>4</v>
      </c>
      <c r="AN7" s="9" t="s">
        <v>5</v>
      </c>
      <c r="AO7" s="8" t="s">
        <v>4</v>
      </c>
      <c r="AP7" s="9" t="s">
        <v>5</v>
      </c>
      <c r="AQ7" s="222"/>
      <c r="AR7" s="348"/>
      <c r="AS7" s="341"/>
      <c r="AT7" s="8" t="s">
        <v>4</v>
      </c>
      <c r="AU7" s="9" t="s">
        <v>5</v>
      </c>
      <c r="AV7" s="8" t="s">
        <v>4</v>
      </c>
      <c r="AW7" s="9" t="s">
        <v>5</v>
      </c>
      <c r="AX7" s="9" t="s">
        <v>4</v>
      </c>
      <c r="AY7" s="9" t="s">
        <v>5</v>
      </c>
      <c r="AZ7" s="10" t="s">
        <v>4</v>
      </c>
      <c r="BA7" s="9" t="s">
        <v>5</v>
      </c>
      <c r="BB7" s="8" t="s">
        <v>4</v>
      </c>
      <c r="BC7" s="9" t="s">
        <v>5</v>
      </c>
      <c r="BD7" s="8" t="s">
        <v>4</v>
      </c>
      <c r="BE7" s="9" t="s">
        <v>5</v>
      </c>
      <c r="BF7" s="222"/>
      <c r="BG7" s="348"/>
      <c r="BH7" s="341"/>
      <c r="BI7" s="8" t="s">
        <v>4</v>
      </c>
      <c r="BJ7" s="9" t="s">
        <v>5</v>
      </c>
      <c r="BK7" s="8" t="s">
        <v>4</v>
      </c>
      <c r="BL7" s="9" t="s">
        <v>5</v>
      </c>
      <c r="BM7" s="9" t="s">
        <v>4</v>
      </c>
      <c r="BN7" s="9" t="s">
        <v>5</v>
      </c>
      <c r="BO7" s="10" t="s">
        <v>4</v>
      </c>
      <c r="BP7" s="9" t="s">
        <v>5</v>
      </c>
      <c r="BQ7" s="8" t="s">
        <v>4</v>
      </c>
      <c r="BR7" s="9" t="s">
        <v>5</v>
      </c>
      <c r="BS7" s="8" t="s">
        <v>4</v>
      </c>
      <c r="BT7" s="9" t="s">
        <v>5</v>
      </c>
      <c r="BU7" s="222"/>
      <c r="BV7" s="348"/>
      <c r="BW7" s="341"/>
      <c r="BX7" s="8" t="s">
        <v>4</v>
      </c>
      <c r="BY7" s="9" t="s">
        <v>5</v>
      </c>
      <c r="BZ7" s="8" t="s">
        <v>4</v>
      </c>
      <c r="CA7" s="9" t="s">
        <v>5</v>
      </c>
      <c r="CB7" s="9" t="s">
        <v>4</v>
      </c>
      <c r="CC7" s="9" t="s">
        <v>5</v>
      </c>
      <c r="CD7" s="10" t="s">
        <v>4</v>
      </c>
      <c r="CE7" s="9" t="s">
        <v>5</v>
      </c>
      <c r="CF7" s="8" t="s">
        <v>4</v>
      </c>
      <c r="CG7" s="9" t="s">
        <v>5</v>
      </c>
      <c r="CH7" s="8" t="s">
        <v>4</v>
      </c>
      <c r="CI7" s="9" t="s">
        <v>5</v>
      </c>
      <c r="CJ7" s="331"/>
      <c r="CK7" s="348"/>
      <c r="CL7" s="341"/>
      <c r="CM7" s="8" t="s">
        <v>4</v>
      </c>
      <c r="CN7" s="9" t="s">
        <v>5</v>
      </c>
      <c r="CO7" s="8" t="s">
        <v>4</v>
      </c>
      <c r="CP7" s="9" t="s">
        <v>5</v>
      </c>
      <c r="CQ7" s="222"/>
    </row>
    <row r="8" spans="1:95" ht="15.95" customHeight="1">
      <c r="A8" s="11" t="s">
        <v>126</v>
      </c>
      <c r="B8" s="38">
        <v>14165141</v>
      </c>
      <c r="C8" s="38">
        <v>15850597107</v>
      </c>
      <c r="D8" s="38">
        <v>16457274</v>
      </c>
      <c r="E8" s="38">
        <v>18337026914</v>
      </c>
      <c r="F8" s="38">
        <v>370017</v>
      </c>
      <c r="G8" s="38">
        <v>502527638</v>
      </c>
      <c r="H8" s="38">
        <v>343552</v>
      </c>
      <c r="I8" s="38">
        <v>460386710</v>
      </c>
      <c r="J8" s="38">
        <v>1471121</v>
      </c>
      <c r="K8" s="38">
        <v>1421582130</v>
      </c>
      <c r="L8" s="38">
        <v>1434237</v>
      </c>
      <c r="M8" s="38">
        <v>1365520158</v>
      </c>
      <c r="N8" s="13" t="s">
        <v>15</v>
      </c>
      <c r="O8" s="11" t="s">
        <v>126</v>
      </c>
      <c r="P8" s="38">
        <f>SUM(P9,P16,P21,P27,P34,P40)</f>
        <v>746790</v>
      </c>
      <c r="Q8" s="38">
        <f t="shared" ref="Q8:AA8" si="0">SUM(Q9,Q16,Q21,Q27,Q34,Q40)</f>
        <v>757509931</v>
      </c>
      <c r="R8" s="38">
        <f t="shared" si="0"/>
        <v>801815</v>
      </c>
      <c r="S8" s="38">
        <f t="shared" si="0"/>
        <v>868935891</v>
      </c>
      <c r="T8" s="38">
        <f t="shared" si="0"/>
        <v>792613</v>
      </c>
      <c r="U8" s="38">
        <f t="shared" si="0"/>
        <v>1052346808</v>
      </c>
      <c r="V8" s="38">
        <f t="shared" si="0"/>
        <v>1048838</v>
      </c>
      <c r="W8" s="38">
        <f t="shared" si="0"/>
        <v>1368017054</v>
      </c>
      <c r="X8" s="38">
        <f t="shared" si="0"/>
        <v>983832</v>
      </c>
      <c r="Y8" s="38">
        <f t="shared" si="0"/>
        <v>1296570492</v>
      </c>
      <c r="Z8" s="38">
        <f t="shared" si="0"/>
        <v>1315715</v>
      </c>
      <c r="AA8" s="38">
        <f t="shared" si="0"/>
        <v>1671692915</v>
      </c>
      <c r="AB8" s="13" t="s">
        <v>15</v>
      </c>
      <c r="AD8" s="11" t="s">
        <v>126</v>
      </c>
      <c r="AE8" s="38">
        <f t="shared" ref="AE8:AP8" si="1">SUM(AE9,AE16,AE21,AE27,AE34,AE40)</f>
        <v>1125796</v>
      </c>
      <c r="AF8" s="38">
        <f t="shared" si="1"/>
        <v>1415756953</v>
      </c>
      <c r="AG8" s="38">
        <f t="shared" si="1"/>
        <v>1477394</v>
      </c>
      <c r="AH8" s="38">
        <f t="shared" si="1"/>
        <v>1786673340</v>
      </c>
      <c r="AI8" s="38">
        <f t="shared" si="1"/>
        <v>1076932</v>
      </c>
      <c r="AJ8" s="38">
        <f t="shared" si="1"/>
        <v>1296197972</v>
      </c>
      <c r="AK8" s="38">
        <f t="shared" si="1"/>
        <v>1378359</v>
      </c>
      <c r="AL8" s="38">
        <f t="shared" si="1"/>
        <v>1617574654</v>
      </c>
      <c r="AM8" s="38">
        <f t="shared" si="1"/>
        <v>960404</v>
      </c>
      <c r="AN8" s="38">
        <f t="shared" si="1"/>
        <v>1104028270</v>
      </c>
      <c r="AO8" s="38">
        <f t="shared" si="1"/>
        <v>1182489</v>
      </c>
      <c r="AP8" s="38">
        <f t="shared" si="1"/>
        <v>1357483400</v>
      </c>
      <c r="AQ8" s="13" t="s">
        <v>15</v>
      </c>
      <c r="AR8" s="58"/>
      <c r="AS8" s="11" t="s">
        <v>126</v>
      </c>
      <c r="AT8" s="38">
        <f t="shared" ref="AT8:BE8" si="2">SUM(AT9,AT16,AT21,AT27,AT34,AT40)</f>
        <v>1007492</v>
      </c>
      <c r="AU8" s="38">
        <f t="shared" si="2"/>
        <v>1120968959</v>
      </c>
      <c r="AV8" s="38">
        <f t="shared" si="2"/>
        <v>1181085</v>
      </c>
      <c r="AW8" s="38">
        <f t="shared" si="2"/>
        <v>1325825206</v>
      </c>
      <c r="AX8" s="38">
        <f t="shared" si="2"/>
        <v>1114977</v>
      </c>
      <c r="AY8" s="38">
        <f t="shared" si="2"/>
        <v>1204298704</v>
      </c>
      <c r="AZ8" s="38">
        <f t="shared" si="2"/>
        <v>1290704</v>
      </c>
      <c r="BA8" s="38">
        <f t="shared" si="2"/>
        <v>1418117556</v>
      </c>
      <c r="BB8" s="38">
        <f t="shared" si="2"/>
        <v>1112265</v>
      </c>
      <c r="BC8" s="38">
        <f t="shared" si="2"/>
        <v>1187183651</v>
      </c>
      <c r="BD8" s="38">
        <f t="shared" si="2"/>
        <v>1301579</v>
      </c>
      <c r="BE8" s="38">
        <f t="shared" si="2"/>
        <v>1391314013</v>
      </c>
      <c r="BF8" s="13" t="s">
        <v>15</v>
      </c>
      <c r="BG8" s="58"/>
      <c r="BH8" s="11" t="s">
        <v>126</v>
      </c>
      <c r="BI8" s="38">
        <f t="shared" ref="BI8:BT8" si="3">SUM(BI9,BI16,BI21,BI27,BI34,BI40)</f>
        <v>1061453</v>
      </c>
      <c r="BJ8" s="38">
        <f t="shared" si="3"/>
        <v>1112426348</v>
      </c>
      <c r="BK8" s="38">
        <f t="shared" si="3"/>
        <v>1210516</v>
      </c>
      <c r="BL8" s="38">
        <f t="shared" si="3"/>
        <v>1256774290</v>
      </c>
      <c r="BM8" s="38">
        <f t="shared" si="3"/>
        <v>682973</v>
      </c>
      <c r="BN8" s="38">
        <f t="shared" si="3"/>
        <v>706331332</v>
      </c>
      <c r="BO8" s="38">
        <f t="shared" si="3"/>
        <v>766354</v>
      </c>
      <c r="BP8" s="38">
        <f t="shared" si="3"/>
        <v>776727763</v>
      </c>
      <c r="BQ8" s="38">
        <f t="shared" si="3"/>
        <v>517881</v>
      </c>
      <c r="BR8" s="38">
        <f t="shared" si="3"/>
        <v>545341242</v>
      </c>
      <c r="BS8" s="38">
        <f t="shared" si="3"/>
        <v>593849</v>
      </c>
      <c r="BT8" s="38">
        <f t="shared" si="3"/>
        <v>599844295</v>
      </c>
      <c r="BU8" s="13" t="s">
        <v>15</v>
      </c>
      <c r="BV8" s="58"/>
      <c r="BW8" s="11" t="s">
        <v>126</v>
      </c>
      <c r="BX8" s="38">
        <f t="shared" ref="BX8:CI8" si="4">SUM(BX9,BX16,BX21,BX27,BX34,BX40)</f>
        <v>398240</v>
      </c>
      <c r="BY8" s="38">
        <f t="shared" si="4"/>
        <v>405247812</v>
      </c>
      <c r="BZ8" s="38">
        <f t="shared" si="4"/>
        <v>475969</v>
      </c>
      <c r="CA8" s="38">
        <f t="shared" si="4"/>
        <v>463398762</v>
      </c>
      <c r="CB8" s="38">
        <f t="shared" si="4"/>
        <v>298898</v>
      </c>
      <c r="CC8" s="38">
        <f t="shared" si="4"/>
        <v>291625292</v>
      </c>
      <c r="CD8" s="38">
        <f t="shared" si="4"/>
        <v>292107</v>
      </c>
      <c r="CE8" s="38">
        <f t="shared" si="4"/>
        <v>268317664</v>
      </c>
      <c r="CF8" s="38">
        <f t="shared" si="4"/>
        <v>214527</v>
      </c>
      <c r="CG8" s="38">
        <f t="shared" si="4"/>
        <v>203779337</v>
      </c>
      <c r="CH8" s="38">
        <f t="shared" si="4"/>
        <v>151379</v>
      </c>
      <c r="CI8" s="38">
        <f t="shared" si="4"/>
        <v>132314594</v>
      </c>
      <c r="CJ8" s="13" t="s">
        <v>15</v>
      </c>
      <c r="CK8" s="58"/>
      <c r="CL8" s="11" t="s">
        <v>126</v>
      </c>
      <c r="CM8" s="38">
        <f>SUM(CM9,CM16,CM21,CM27,CM35,CM40)</f>
        <v>93644</v>
      </c>
      <c r="CN8" s="38">
        <f>SUM(CN9,CN16,CN21,CN27,CN35,CN40)</f>
        <v>84821591</v>
      </c>
      <c r="CO8" s="38">
        <f>SUM(CO9,CO16,CO21,CO27,CO35,CO40)</f>
        <v>63063</v>
      </c>
      <c r="CP8" s="38">
        <f>SUM(CP9,CP16,CP21,CP27,CP35,CP40)</f>
        <v>51666977</v>
      </c>
      <c r="CQ8" s="13" t="s">
        <v>15</v>
      </c>
    </row>
    <row r="9" spans="1:95" ht="15.95" customHeight="1">
      <c r="A9" s="14" t="s">
        <v>127</v>
      </c>
      <c r="B9" s="39">
        <v>4855711</v>
      </c>
      <c r="C9" s="40">
        <v>5340333950</v>
      </c>
      <c r="D9" s="40">
        <v>5786740</v>
      </c>
      <c r="E9" s="38">
        <v>6343644315</v>
      </c>
      <c r="F9" s="40">
        <v>110203</v>
      </c>
      <c r="G9" s="38">
        <v>139831770</v>
      </c>
      <c r="H9" s="40">
        <v>103121</v>
      </c>
      <c r="I9" s="38">
        <v>130115824</v>
      </c>
      <c r="J9" s="40">
        <v>430388</v>
      </c>
      <c r="K9" s="38">
        <v>397478307</v>
      </c>
      <c r="L9" s="40">
        <v>419693</v>
      </c>
      <c r="M9" s="38">
        <v>382171289</v>
      </c>
      <c r="N9" s="17" t="s">
        <v>16</v>
      </c>
      <c r="O9" s="14" t="s">
        <v>127</v>
      </c>
      <c r="P9" s="39">
        <f t="shared" ref="P9:AA9" si="5">SUM(P10:P15)</f>
        <v>224263</v>
      </c>
      <c r="Q9" s="40">
        <f t="shared" si="5"/>
        <v>217529772</v>
      </c>
      <c r="R9" s="40">
        <f t="shared" si="5"/>
        <v>241018</v>
      </c>
      <c r="S9" s="38">
        <f t="shared" si="5"/>
        <v>251127006</v>
      </c>
      <c r="T9" s="40">
        <f t="shared" si="5"/>
        <v>259993</v>
      </c>
      <c r="U9" s="38">
        <f t="shared" si="5"/>
        <v>334776004</v>
      </c>
      <c r="V9" s="40">
        <f t="shared" si="5"/>
        <v>343885</v>
      </c>
      <c r="W9" s="38">
        <f t="shared" si="5"/>
        <v>438283032</v>
      </c>
      <c r="X9" s="40">
        <f t="shared" si="5"/>
        <v>331056</v>
      </c>
      <c r="Y9" s="38">
        <f t="shared" si="5"/>
        <v>427308859</v>
      </c>
      <c r="Z9" s="40">
        <f t="shared" si="5"/>
        <v>461518</v>
      </c>
      <c r="AA9" s="38">
        <f t="shared" si="5"/>
        <v>577322971</v>
      </c>
      <c r="AB9" s="17" t="s">
        <v>16</v>
      </c>
      <c r="AD9" s="14" t="s">
        <v>127</v>
      </c>
      <c r="AE9" s="39">
        <f t="shared" ref="AE9:AP9" si="6">SUM(AE10:AE15)</f>
        <v>414390</v>
      </c>
      <c r="AF9" s="40">
        <f t="shared" si="6"/>
        <v>512320701</v>
      </c>
      <c r="AG9" s="40">
        <f t="shared" si="6"/>
        <v>552743</v>
      </c>
      <c r="AH9" s="38">
        <f t="shared" si="6"/>
        <v>660469190</v>
      </c>
      <c r="AI9" s="40">
        <f t="shared" si="6"/>
        <v>396915</v>
      </c>
      <c r="AJ9" s="38">
        <f t="shared" si="6"/>
        <v>470969400</v>
      </c>
      <c r="AK9" s="40">
        <f t="shared" si="6"/>
        <v>509645</v>
      </c>
      <c r="AL9" s="38">
        <f t="shared" si="6"/>
        <v>589612919</v>
      </c>
      <c r="AM9" s="40">
        <f t="shared" si="6"/>
        <v>346101</v>
      </c>
      <c r="AN9" s="38">
        <f t="shared" si="6"/>
        <v>393065124</v>
      </c>
      <c r="AO9" s="40">
        <f t="shared" si="6"/>
        <v>425397</v>
      </c>
      <c r="AP9" s="38">
        <f t="shared" si="6"/>
        <v>481449484</v>
      </c>
      <c r="AQ9" s="17" t="s">
        <v>16</v>
      </c>
      <c r="AS9" s="14" t="s">
        <v>127</v>
      </c>
      <c r="AT9" s="39">
        <f t="shared" ref="AT9:BE9" si="7">SUM(AT10:AT15)</f>
        <v>359994</v>
      </c>
      <c r="AU9" s="40">
        <f t="shared" si="7"/>
        <v>397468137</v>
      </c>
      <c r="AV9" s="40">
        <f t="shared" si="7"/>
        <v>435297</v>
      </c>
      <c r="AW9" s="38">
        <f t="shared" si="7"/>
        <v>481741260</v>
      </c>
      <c r="AX9" s="40">
        <f t="shared" si="7"/>
        <v>399986</v>
      </c>
      <c r="AY9" s="38">
        <f t="shared" si="7"/>
        <v>428310056</v>
      </c>
      <c r="AZ9" s="40">
        <f t="shared" si="7"/>
        <v>477598</v>
      </c>
      <c r="BA9" s="38">
        <f t="shared" si="7"/>
        <v>517618867</v>
      </c>
      <c r="BB9" s="40">
        <f t="shared" si="7"/>
        <v>405975</v>
      </c>
      <c r="BC9" s="38">
        <f t="shared" si="7"/>
        <v>430042985</v>
      </c>
      <c r="BD9" s="40">
        <f t="shared" si="7"/>
        <v>491607</v>
      </c>
      <c r="BE9" s="38">
        <f t="shared" si="7"/>
        <v>519781613</v>
      </c>
      <c r="BF9" s="17" t="s">
        <v>16</v>
      </c>
      <c r="BH9" s="14" t="s">
        <v>127</v>
      </c>
      <c r="BI9" s="39">
        <f t="shared" ref="BI9:BT9" si="8">SUM(BI10:BI15)</f>
        <v>380659</v>
      </c>
      <c r="BJ9" s="40">
        <f t="shared" si="8"/>
        <v>395724576</v>
      </c>
      <c r="BK9" s="40">
        <f t="shared" si="8"/>
        <v>454016</v>
      </c>
      <c r="BL9" s="38">
        <f t="shared" si="8"/>
        <v>466809626</v>
      </c>
      <c r="BM9" s="40">
        <f t="shared" si="8"/>
        <v>249014</v>
      </c>
      <c r="BN9" s="38">
        <f t="shared" si="8"/>
        <v>254460421</v>
      </c>
      <c r="BO9" s="40">
        <f t="shared" si="8"/>
        <v>287998</v>
      </c>
      <c r="BP9" s="38">
        <f t="shared" si="8"/>
        <v>289713176</v>
      </c>
      <c r="BQ9" s="40">
        <f t="shared" si="8"/>
        <v>184286</v>
      </c>
      <c r="BR9" s="38">
        <f t="shared" si="8"/>
        <v>191329819</v>
      </c>
      <c r="BS9" s="40">
        <f t="shared" si="8"/>
        <v>214699</v>
      </c>
      <c r="BT9" s="38">
        <f t="shared" si="8"/>
        <v>215621226</v>
      </c>
      <c r="BU9" s="17" t="s">
        <v>16</v>
      </c>
      <c r="BW9" s="14" t="s">
        <v>127</v>
      </c>
      <c r="BX9" s="39">
        <f t="shared" ref="BX9:CI9" si="9">SUM(BX10:BX15)</f>
        <v>135262</v>
      </c>
      <c r="BY9" s="40">
        <f t="shared" si="9"/>
        <v>135552815</v>
      </c>
      <c r="BZ9" s="40">
        <f t="shared" si="9"/>
        <v>171314</v>
      </c>
      <c r="CA9" s="38">
        <f t="shared" si="9"/>
        <v>165789416</v>
      </c>
      <c r="CB9" s="40">
        <f t="shared" si="9"/>
        <v>105852</v>
      </c>
      <c r="CC9" s="38">
        <f t="shared" si="9"/>
        <v>101745254</v>
      </c>
      <c r="CD9" s="40">
        <f t="shared" si="9"/>
        <v>107919</v>
      </c>
      <c r="CE9" s="38">
        <f t="shared" si="9"/>
        <v>98709539</v>
      </c>
      <c r="CF9" s="40">
        <f t="shared" si="9"/>
        <v>80626</v>
      </c>
      <c r="CG9" s="38">
        <f t="shared" si="9"/>
        <v>75828802</v>
      </c>
      <c r="CH9" s="40">
        <f t="shared" si="9"/>
        <v>61332</v>
      </c>
      <c r="CI9" s="38">
        <f t="shared" si="9"/>
        <v>54255316</v>
      </c>
      <c r="CJ9" s="17" t="s">
        <v>16</v>
      </c>
      <c r="CL9" s="14" t="s">
        <v>127</v>
      </c>
      <c r="CM9" s="39">
        <f>SUM(CM10:CM15)</f>
        <v>40748</v>
      </c>
      <c r="CN9" s="40">
        <f>SUM(CN10:CN15)</f>
        <v>36591148</v>
      </c>
      <c r="CO9" s="40">
        <f>SUM(CO10:CO15)</f>
        <v>27940</v>
      </c>
      <c r="CP9" s="38">
        <f>SUM(CP10:CP15)</f>
        <v>23052561</v>
      </c>
      <c r="CQ9" s="17" t="s">
        <v>16</v>
      </c>
    </row>
    <row r="10" spans="1:95" ht="15.95" customHeight="1">
      <c r="A10" s="18" t="s">
        <v>66</v>
      </c>
      <c r="B10" s="41">
        <v>2080862</v>
      </c>
      <c r="C10" s="42">
        <v>2279366011</v>
      </c>
      <c r="D10" s="42">
        <v>2554538</v>
      </c>
      <c r="E10" s="42">
        <v>2774856917</v>
      </c>
      <c r="F10" s="43">
        <v>42573</v>
      </c>
      <c r="G10" s="43">
        <v>55821671</v>
      </c>
      <c r="H10" s="43">
        <v>38953</v>
      </c>
      <c r="I10" s="43">
        <v>50543141</v>
      </c>
      <c r="J10" s="43">
        <v>143539</v>
      </c>
      <c r="K10" s="43">
        <v>133114992</v>
      </c>
      <c r="L10" s="43">
        <v>139044</v>
      </c>
      <c r="M10" s="43">
        <v>127676919</v>
      </c>
      <c r="N10" s="22" t="s">
        <v>17</v>
      </c>
      <c r="O10" s="18" t="s">
        <v>66</v>
      </c>
      <c r="P10" s="41">
        <v>86079</v>
      </c>
      <c r="Q10" s="42">
        <v>80289714</v>
      </c>
      <c r="R10" s="43">
        <v>92091</v>
      </c>
      <c r="S10" s="43">
        <v>91870381</v>
      </c>
      <c r="T10" s="43">
        <v>103100</v>
      </c>
      <c r="U10" s="43">
        <v>130176786</v>
      </c>
      <c r="V10" s="43">
        <v>136357</v>
      </c>
      <c r="W10" s="43">
        <v>171431128</v>
      </c>
      <c r="X10" s="43">
        <v>134531</v>
      </c>
      <c r="Y10" s="43">
        <v>172839187</v>
      </c>
      <c r="Z10" s="43">
        <v>202045</v>
      </c>
      <c r="AA10" s="43">
        <v>253497865</v>
      </c>
      <c r="AB10" s="22" t="s">
        <v>17</v>
      </c>
      <c r="AD10" s="18" t="s">
        <v>66</v>
      </c>
      <c r="AE10" s="41">
        <v>171268</v>
      </c>
      <c r="AF10" s="42">
        <v>211133685</v>
      </c>
      <c r="AG10" s="43">
        <v>246567</v>
      </c>
      <c r="AH10" s="43">
        <v>294080467</v>
      </c>
      <c r="AI10" s="43">
        <v>162111</v>
      </c>
      <c r="AJ10" s="43">
        <v>191528068</v>
      </c>
      <c r="AK10" s="43">
        <v>220478</v>
      </c>
      <c r="AL10" s="43">
        <v>253232258</v>
      </c>
      <c r="AM10" s="43">
        <v>144422</v>
      </c>
      <c r="AN10" s="43">
        <v>164157519</v>
      </c>
      <c r="AO10" s="43">
        <v>186161</v>
      </c>
      <c r="AP10" s="43">
        <v>208824003</v>
      </c>
      <c r="AQ10" s="22" t="s">
        <v>17</v>
      </c>
      <c r="AS10" s="18" t="s">
        <v>66</v>
      </c>
      <c r="AT10" s="41">
        <v>152576</v>
      </c>
      <c r="AU10" s="42">
        <v>169023702</v>
      </c>
      <c r="AV10" s="43">
        <v>191445</v>
      </c>
      <c r="AW10" s="43">
        <v>210069085</v>
      </c>
      <c r="AX10" s="43">
        <v>171680</v>
      </c>
      <c r="AY10" s="43">
        <v>185418456</v>
      </c>
      <c r="AZ10" s="43">
        <v>209187</v>
      </c>
      <c r="BA10" s="43">
        <v>223938954</v>
      </c>
      <c r="BB10" s="43">
        <v>178642</v>
      </c>
      <c r="BC10" s="43">
        <v>190474159</v>
      </c>
      <c r="BD10" s="43">
        <v>223832</v>
      </c>
      <c r="BE10" s="43">
        <v>234309063</v>
      </c>
      <c r="BF10" s="22" t="s">
        <v>17</v>
      </c>
      <c r="BH10" s="18" t="s">
        <v>66</v>
      </c>
      <c r="BI10" s="41">
        <v>178195</v>
      </c>
      <c r="BJ10" s="42">
        <v>184802016</v>
      </c>
      <c r="BK10" s="43">
        <v>216832</v>
      </c>
      <c r="BL10" s="43">
        <v>220495364</v>
      </c>
      <c r="BM10" s="43">
        <v>124296</v>
      </c>
      <c r="BN10" s="43">
        <v>126972953</v>
      </c>
      <c r="BO10" s="43">
        <v>144548</v>
      </c>
      <c r="BP10" s="43">
        <v>144081983</v>
      </c>
      <c r="BQ10" s="43">
        <v>89243</v>
      </c>
      <c r="BR10" s="43">
        <v>92188243</v>
      </c>
      <c r="BS10" s="43">
        <v>107977</v>
      </c>
      <c r="BT10" s="43">
        <v>107168491</v>
      </c>
      <c r="BU10" s="22" t="s">
        <v>17</v>
      </c>
      <c r="BW10" s="18" t="s">
        <v>66</v>
      </c>
      <c r="BX10" s="41">
        <v>67204</v>
      </c>
      <c r="BY10" s="42">
        <v>67004264</v>
      </c>
      <c r="BZ10" s="43">
        <v>88488</v>
      </c>
      <c r="CA10" s="43">
        <v>85231852</v>
      </c>
      <c r="CB10" s="43">
        <v>58174</v>
      </c>
      <c r="CC10" s="43">
        <v>56086540</v>
      </c>
      <c r="CD10" s="43">
        <v>58825</v>
      </c>
      <c r="CE10" s="43">
        <v>53343295</v>
      </c>
      <c r="CF10" s="43">
        <v>47646</v>
      </c>
      <c r="CG10" s="43">
        <v>45047537</v>
      </c>
      <c r="CH10" s="43">
        <v>34882</v>
      </c>
      <c r="CI10" s="43">
        <v>31137793</v>
      </c>
      <c r="CJ10" s="22" t="s">
        <v>17</v>
      </c>
      <c r="CL10" s="18" t="s">
        <v>66</v>
      </c>
      <c r="CM10" s="41">
        <v>25583</v>
      </c>
      <c r="CN10" s="42">
        <v>23286519</v>
      </c>
      <c r="CO10" s="43">
        <v>16826</v>
      </c>
      <c r="CP10" s="43">
        <v>13924875</v>
      </c>
      <c r="CQ10" s="22" t="s">
        <v>17</v>
      </c>
    </row>
    <row r="11" spans="1:95" ht="15.95" customHeight="1">
      <c r="A11" s="18" t="s">
        <v>128</v>
      </c>
      <c r="B11" s="41">
        <v>2332279</v>
      </c>
      <c r="C11" s="42">
        <v>2591702226</v>
      </c>
      <c r="D11" s="42">
        <v>2730400</v>
      </c>
      <c r="E11" s="42">
        <v>3034948677</v>
      </c>
      <c r="F11" s="43">
        <v>54631</v>
      </c>
      <c r="G11" s="43">
        <v>67613769</v>
      </c>
      <c r="H11" s="43">
        <v>52070</v>
      </c>
      <c r="I11" s="43">
        <v>64263766</v>
      </c>
      <c r="J11" s="43">
        <v>235264</v>
      </c>
      <c r="K11" s="43">
        <v>217047225</v>
      </c>
      <c r="L11" s="43">
        <v>231202</v>
      </c>
      <c r="M11" s="43">
        <v>209362734</v>
      </c>
      <c r="N11" s="22" t="s">
        <v>129</v>
      </c>
      <c r="O11" s="18" t="s">
        <v>128</v>
      </c>
      <c r="P11" s="41">
        <v>112794</v>
      </c>
      <c r="Q11" s="42">
        <v>111997121</v>
      </c>
      <c r="R11" s="43">
        <v>121735</v>
      </c>
      <c r="S11" s="43">
        <v>130665707</v>
      </c>
      <c r="T11" s="43">
        <v>128432</v>
      </c>
      <c r="U11" s="43">
        <v>169326321</v>
      </c>
      <c r="V11" s="43">
        <v>170525</v>
      </c>
      <c r="W11" s="43">
        <v>221878884</v>
      </c>
      <c r="X11" s="43">
        <v>163832</v>
      </c>
      <c r="Y11" s="43">
        <v>214010013</v>
      </c>
      <c r="Z11" s="43">
        <v>225021</v>
      </c>
      <c r="AA11" s="43">
        <v>283240965</v>
      </c>
      <c r="AB11" s="22" t="s">
        <v>129</v>
      </c>
      <c r="AD11" s="18" t="s">
        <v>128</v>
      </c>
      <c r="AE11" s="41">
        <v>213585</v>
      </c>
      <c r="AF11" s="42">
        <v>266165358</v>
      </c>
      <c r="AG11" s="43">
        <v>269513</v>
      </c>
      <c r="AH11" s="43">
        <v>324687491</v>
      </c>
      <c r="AI11" s="43">
        <v>208381</v>
      </c>
      <c r="AJ11" s="43">
        <v>249892573</v>
      </c>
      <c r="AK11" s="43">
        <v>253105</v>
      </c>
      <c r="AL11" s="43">
        <v>296027595</v>
      </c>
      <c r="AM11" s="43">
        <v>175451</v>
      </c>
      <c r="AN11" s="43">
        <v>200670335</v>
      </c>
      <c r="AO11" s="43">
        <v>204873</v>
      </c>
      <c r="AP11" s="43">
        <v>234975040</v>
      </c>
      <c r="AQ11" s="22" t="s">
        <v>129</v>
      </c>
      <c r="AS11" s="18" t="s">
        <v>128</v>
      </c>
      <c r="AT11" s="41">
        <v>176666</v>
      </c>
      <c r="AU11" s="42">
        <v>195871545</v>
      </c>
      <c r="AV11" s="43">
        <v>206619</v>
      </c>
      <c r="AW11" s="43">
        <v>231255203</v>
      </c>
      <c r="AX11" s="43">
        <v>193826</v>
      </c>
      <c r="AY11" s="43">
        <v>207611893</v>
      </c>
      <c r="AZ11" s="43">
        <v>227644</v>
      </c>
      <c r="BA11" s="43">
        <v>250652205</v>
      </c>
      <c r="BB11" s="43">
        <v>192199</v>
      </c>
      <c r="BC11" s="43">
        <v>203604563</v>
      </c>
      <c r="BD11" s="43">
        <v>226057</v>
      </c>
      <c r="BE11" s="43">
        <v>242300485</v>
      </c>
      <c r="BF11" s="22" t="s">
        <v>129</v>
      </c>
      <c r="BH11" s="18" t="s">
        <v>128</v>
      </c>
      <c r="BI11" s="41">
        <v>170037</v>
      </c>
      <c r="BJ11" s="42">
        <v>177999134</v>
      </c>
      <c r="BK11" s="43">
        <v>200232</v>
      </c>
      <c r="BL11" s="43">
        <v>208787901</v>
      </c>
      <c r="BM11" s="43">
        <v>104241</v>
      </c>
      <c r="BN11" s="43">
        <v>107167556</v>
      </c>
      <c r="BO11" s="43">
        <v>120641</v>
      </c>
      <c r="BP11" s="43">
        <v>122899004</v>
      </c>
      <c r="BQ11" s="43">
        <v>76868</v>
      </c>
      <c r="BR11" s="43">
        <v>80454512</v>
      </c>
      <c r="BS11" s="43">
        <v>86685</v>
      </c>
      <c r="BT11" s="43">
        <v>88385053</v>
      </c>
      <c r="BU11" s="22" t="s">
        <v>129</v>
      </c>
      <c r="BW11" s="18" t="s">
        <v>128</v>
      </c>
      <c r="BX11" s="41">
        <v>51843</v>
      </c>
      <c r="BY11" s="42">
        <v>52281044</v>
      </c>
      <c r="BZ11" s="43">
        <v>65520</v>
      </c>
      <c r="CA11" s="43">
        <v>63743117</v>
      </c>
      <c r="CB11" s="43">
        <v>36532</v>
      </c>
      <c r="CC11" s="43">
        <v>35150020</v>
      </c>
      <c r="CD11" s="43">
        <v>38749</v>
      </c>
      <c r="CE11" s="43">
        <v>35807880</v>
      </c>
      <c r="CF11" s="43">
        <v>25740</v>
      </c>
      <c r="CG11" s="43">
        <v>24182324</v>
      </c>
      <c r="CH11" s="43">
        <v>21112</v>
      </c>
      <c r="CI11" s="43">
        <v>18547542</v>
      </c>
      <c r="CJ11" s="22" t="s">
        <v>129</v>
      </c>
      <c r="CL11" s="18" t="s">
        <v>128</v>
      </c>
      <c r="CM11" s="41">
        <v>11957</v>
      </c>
      <c r="CN11" s="42">
        <v>10656920</v>
      </c>
      <c r="CO11" s="43">
        <v>9097</v>
      </c>
      <c r="CP11" s="43">
        <v>7468105</v>
      </c>
      <c r="CQ11" s="22" t="s">
        <v>129</v>
      </c>
    </row>
    <row r="12" spans="1:95" ht="15.95" customHeight="1">
      <c r="A12" s="18" t="s">
        <v>67</v>
      </c>
      <c r="B12" s="44">
        <v>185496</v>
      </c>
      <c r="C12" s="45">
        <v>194373494</v>
      </c>
      <c r="D12" s="45">
        <v>214935</v>
      </c>
      <c r="E12" s="45">
        <v>227159503</v>
      </c>
      <c r="F12" s="46">
        <v>4819</v>
      </c>
      <c r="G12" s="46">
        <v>6966312</v>
      </c>
      <c r="H12" s="46">
        <v>4427</v>
      </c>
      <c r="I12" s="46">
        <v>6293952</v>
      </c>
      <c r="J12" s="46">
        <v>18459</v>
      </c>
      <c r="K12" s="46">
        <v>16763408</v>
      </c>
      <c r="L12" s="46">
        <v>17523</v>
      </c>
      <c r="M12" s="46">
        <v>15609925</v>
      </c>
      <c r="N12" s="22" t="s">
        <v>18</v>
      </c>
      <c r="O12" s="18" t="s">
        <v>67</v>
      </c>
      <c r="P12" s="44">
        <v>9117</v>
      </c>
      <c r="Q12" s="45">
        <v>8622154</v>
      </c>
      <c r="R12" s="46">
        <v>10109</v>
      </c>
      <c r="S12" s="46">
        <v>10085186</v>
      </c>
      <c r="T12" s="46">
        <v>10808</v>
      </c>
      <c r="U12" s="46">
        <v>13012507</v>
      </c>
      <c r="V12" s="46">
        <v>15118</v>
      </c>
      <c r="W12" s="46">
        <v>18111420</v>
      </c>
      <c r="X12" s="46">
        <v>11979</v>
      </c>
      <c r="Y12" s="46">
        <v>14385783</v>
      </c>
      <c r="Z12" s="46">
        <v>14777</v>
      </c>
      <c r="AA12" s="46">
        <v>17293032</v>
      </c>
      <c r="AB12" s="22" t="s">
        <v>18</v>
      </c>
      <c r="AD12" s="18" t="s">
        <v>67</v>
      </c>
      <c r="AE12" s="44">
        <v>12467</v>
      </c>
      <c r="AF12" s="45">
        <v>14453028</v>
      </c>
      <c r="AG12" s="46">
        <v>15943</v>
      </c>
      <c r="AH12" s="46">
        <v>18159195</v>
      </c>
      <c r="AI12" s="46">
        <v>11798</v>
      </c>
      <c r="AJ12" s="46">
        <v>13104875</v>
      </c>
      <c r="AK12" s="46">
        <v>15820</v>
      </c>
      <c r="AL12" s="46">
        <v>17552318</v>
      </c>
      <c r="AM12" s="46">
        <v>11616</v>
      </c>
      <c r="AN12" s="46">
        <v>12318091</v>
      </c>
      <c r="AO12" s="46">
        <v>15030</v>
      </c>
      <c r="AP12" s="46">
        <v>16538088</v>
      </c>
      <c r="AQ12" s="22" t="s">
        <v>18</v>
      </c>
      <c r="AS12" s="18" t="s">
        <v>67</v>
      </c>
      <c r="AT12" s="44">
        <v>13146</v>
      </c>
      <c r="AU12" s="45">
        <v>13870984</v>
      </c>
      <c r="AV12" s="46">
        <v>16269</v>
      </c>
      <c r="AW12" s="46">
        <v>17486140</v>
      </c>
      <c r="AX12" s="46">
        <v>15703</v>
      </c>
      <c r="AY12" s="46">
        <v>15836297</v>
      </c>
      <c r="AZ12" s="46">
        <v>18133</v>
      </c>
      <c r="BA12" s="46">
        <v>18997981</v>
      </c>
      <c r="BB12" s="46">
        <v>16244</v>
      </c>
      <c r="BC12" s="46">
        <v>16512760</v>
      </c>
      <c r="BD12" s="46">
        <v>19182</v>
      </c>
      <c r="BE12" s="46">
        <v>19807156</v>
      </c>
      <c r="BF12" s="22" t="s">
        <v>18</v>
      </c>
      <c r="BH12" s="18" t="s">
        <v>67</v>
      </c>
      <c r="BI12" s="44">
        <v>15535</v>
      </c>
      <c r="BJ12" s="45">
        <v>15509934</v>
      </c>
      <c r="BK12" s="46">
        <v>17401</v>
      </c>
      <c r="BL12" s="46">
        <v>17441216</v>
      </c>
      <c r="BM12" s="46">
        <v>9567</v>
      </c>
      <c r="BN12" s="46">
        <v>9454953</v>
      </c>
      <c r="BO12" s="46">
        <v>10764</v>
      </c>
      <c r="BP12" s="46">
        <v>10499044</v>
      </c>
      <c r="BQ12" s="46">
        <v>7740</v>
      </c>
      <c r="BR12" s="46">
        <v>7852332</v>
      </c>
      <c r="BS12" s="46">
        <v>9028</v>
      </c>
      <c r="BT12" s="46">
        <v>8958131</v>
      </c>
      <c r="BU12" s="22" t="s">
        <v>18</v>
      </c>
      <c r="BW12" s="18" t="s">
        <v>67</v>
      </c>
      <c r="BX12" s="44">
        <v>6552</v>
      </c>
      <c r="BY12" s="45">
        <v>6458676</v>
      </c>
      <c r="BZ12" s="46">
        <v>7790</v>
      </c>
      <c r="CA12" s="46">
        <v>7573196</v>
      </c>
      <c r="CB12" s="46">
        <v>4775</v>
      </c>
      <c r="CC12" s="46">
        <v>4492207</v>
      </c>
      <c r="CD12" s="46">
        <v>4443</v>
      </c>
      <c r="CE12" s="46">
        <v>4105774</v>
      </c>
      <c r="CF12" s="46">
        <v>3460</v>
      </c>
      <c r="CG12" s="46">
        <v>3279365</v>
      </c>
      <c r="CH12" s="46">
        <v>2272</v>
      </c>
      <c r="CI12" s="46">
        <v>1926057</v>
      </c>
      <c r="CJ12" s="22" t="s">
        <v>18</v>
      </c>
      <c r="CL12" s="18" t="s">
        <v>67</v>
      </c>
      <c r="CM12" s="44">
        <v>1711</v>
      </c>
      <c r="CN12" s="45">
        <v>1479828</v>
      </c>
      <c r="CO12" s="46">
        <v>906</v>
      </c>
      <c r="CP12" s="46">
        <v>721692</v>
      </c>
      <c r="CQ12" s="22" t="s">
        <v>18</v>
      </c>
    </row>
    <row r="13" spans="1:95" ht="15.95" customHeight="1">
      <c r="A13" s="18" t="s">
        <v>69</v>
      </c>
      <c r="B13" s="41">
        <v>212050</v>
      </c>
      <c r="C13" s="42">
        <v>223486067</v>
      </c>
      <c r="D13" s="42">
        <v>243152</v>
      </c>
      <c r="E13" s="42">
        <v>258724183</v>
      </c>
      <c r="F13" s="43">
        <v>7181</v>
      </c>
      <c r="G13" s="43">
        <v>8305941</v>
      </c>
      <c r="H13" s="43">
        <v>6812</v>
      </c>
      <c r="I13" s="43">
        <v>8040693</v>
      </c>
      <c r="J13" s="43">
        <v>28031</v>
      </c>
      <c r="K13" s="43">
        <v>25850483</v>
      </c>
      <c r="L13" s="43">
        <v>27222</v>
      </c>
      <c r="M13" s="43">
        <v>25244203</v>
      </c>
      <c r="N13" s="22" t="s">
        <v>130</v>
      </c>
      <c r="O13" s="18" t="s">
        <v>69</v>
      </c>
      <c r="P13" s="41">
        <v>14179</v>
      </c>
      <c r="Q13" s="42">
        <v>14379827</v>
      </c>
      <c r="R13" s="43">
        <v>14590</v>
      </c>
      <c r="S13" s="43">
        <v>15697732</v>
      </c>
      <c r="T13" s="43">
        <v>13707</v>
      </c>
      <c r="U13" s="43">
        <v>16821273</v>
      </c>
      <c r="V13" s="43">
        <v>17966</v>
      </c>
      <c r="W13" s="43">
        <v>21757721</v>
      </c>
      <c r="X13" s="43">
        <v>13865</v>
      </c>
      <c r="Y13" s="43">
        <v>16887618</v>
      </c>
      <c r="Z13" s="43">
        <v>16091</v>
      </c>
      <c r="AA13" s="43">
        <v>18863350</v>
      </c>
      <c r="AB13" s="22" t="s">
        <v>130</v>
      </c>
      <c r="AD13" s="18" t="s">
        <v>69</v>
      </c>
      <c r="AE13" s="41">
        <v>13032</v>
      </c>
      <c r="AF13" s="42">
        <v>15372270</v>
      </c>
      <c r="AG13" s="43">
        <v>17427</v>
      </c>
      <c r="AH13" s="43">
        <v>19734615</v>
      </c>
      <c r="AI13" s="43">
        <v>12295</v>
      </c>
      <c r="AJ13" s="43">
        <v>13675723</v>
      </c>
      <c r="AK13" s="43">
        <v>17215</v>
      </c>
      <c r="AL13" s="43">
        <v>19157100</v>
      </c>
      <c r="AM13" s="43">
        <v>12064</v>
      </c>
      <c r="AN13" s="43">
        <v>13036963</v>
      </c>
      <c r="AO13" s="43">
        <v>16558</v>
      </c>
      <c r="AP13" s="43">
        <v>17937545</v>
      </c>
      <c r="AQ13" s="22" t="s">
        <v>130</v>
      </c>
      <c r="AS13" s="18" t="s">
        <v>69</v>
      </c>
      <c r="AT13" s="41">
        <v>15097</v>
      </c>
      <c r="AU13" s="42">
        <v>15920697</v>
      </c>
      <c r="AV13" s="43">
        <v>18336</v>
      </c>
      <c r="AW13" s="43">
        <v>19977779</v>
      </c>
      <c r="AX13" s="43">
        <v>16195</v>
      </c>
      <c r="AY13" s="43">
        <v>16675971</v>
      </c>
      <c r="AZ13" s="43">
        <v>19570</v>
      </c>
      <c r="BA13" s="43">
        <v>20777283</v>
      </c>
      <c r="BB13" s="43">
        <v>16057</v>
      </c>
      <c r="BC13" s="43">
        <v>16502790</v>
      </c>
      <c r="BD13" s="43">
        <v>19013</v>
      </c>
      <c r="BE13" s="43">
        <v>19695540</v>
      </c>
      <c r="BF13" s="22" t="s">
        <v>130</v>
      </c>
      <c r="BH13" s="18" t="s">
        <v>69</v>
      </c>
      <c r="BI13" s="41">
        <v>14413</v>
      </c>
      <c r="BJ13" s="42">
        <v>14846659</v>
      </c>
      <c r="BK13" s="43">
        <v>16520</v>
      </c>
      <c r="BL13" s="43">
        <v>16859576</v>
      </c>
      <c r="BM13" s="43">
        <v>9215</v>
      </c>
      <c r="BN13" s="43">
        <v>9104201</v>
      </c>
      <c r="BO13" s="43">
        <v>10368</v>
      </c>
      <c r="BP13" s="43">
        <v>10489995</v>
      </c>
      <c r="BQ13" s="43">
        <v>8792</v>
      </c>
      <c r="BR13" s="43">
        <v>9128351</v>
      </c>
      <c r="BS13" s="43">
        <v>9514</v>
      </c>
      <c r="BT13" s="43">
        <v>9574177</v>
      </c>
      <c r="BU13" s="22" t="s">
        <v>130</v>
      </c>
      <c r="BW13" s="18" t="s">
        <v>69</v>
      </c>
      <c r="BX13" s="41">
        <v>7990</v>
      </c>
      <c r="BY13" s="42">
        <v>8114422</v>
      </c>
      <c r="BZ13" s="43">
        <v>8060</v>
      </c>
      <c r="CA13" s="43">
        <v>7844995</v>
      </c>
      <c r="CB13" s="43">
        <v>5222</v>
      </c>
      <c r="CC13" s="43">
        <v>4879508</v>
      </c>
      <c r="CD13" s="43">
        <v>4733</v>
      </c>
      <c r="CE13" s="43">
        <v>4372852</v>
      </c>
      <c r="CF13" s="43">
        <v>3414</v>
      </c>
      <c r="CG13" s="43">
        <v>2991007</v>
      </c>
      <c r="CH13" s="43">
        <v>2341</v>
      </c>
      <c r="CI13" s="43">
        <v>2014971</v>
      </c>
      <c r="CJ13" s="22" t="s">
        <v>130</v>
      </c>
      <c r="CL13" s="18" t="s">
        <v>69</v>
      </c>
      <c r="CM13" s="41">
        <v>1301</v>
      </c>
      <c r="CN13" s="42">
        <v>992363</v>
      </c>
      <c r="CO13" s="43">
        <v>816</v>
      </c>
      <c r="CP13" s="43">
        <v>684056</v>
      </c>
      <c r="CQ13" s="22" t="s">
        <v>130</v>
      </c>
    </row>
    <row r="14" spans="1:95" ht="15.95" customHeight="1">
      <c r="A14" s="18" t="s">
        <v>70</v>
      </c>
      <c r="B14" s="41">
        <v>36611</v>
      </c>
      <c r="C14" s="42">
        <v>43362466</v>
      </c>
      <c r="D14" s="42">
        <v>38829</v>
      </c>
      <c r="E14" s="42">
        <v>43356737</v>
      </c>
      <c r="F14" s="43">
        <v>784</v>
      </c>
      <c r="G14" s="43">
        <v>868372</v>
      </c>
      <c r="H14" s="43">
        <v>721</v>
      </c>
      <c r="I14" s="43">
        <v>820827</v>
      </c>
      <c r="J14" s="43">
        <v>4326</v>
      </c>
      <c r="K14" s="43">
        <v>3994896</v>
      </c>
      <c r="L14" s="43">
        <v>4080</v>
      </c>
      <c r="M14" s="43">
        <v>3689725</v>
      </c>
      <c r="N14" s="22" t="s">
        <v>131</v>
      </c>
      <c r="O14" s="18" t="s">
        <v>70</v>
      </c>
      <c r="P14" s="41">
        <v>1836</v>
      </c>
      <c r="Q14" s="42">
        <v>2027306</v>
      </c>
      <c r="R14" s="43">
        <v>2207</v>
      </c>
      <c r="S14" s="43">
        <v>2525783</v>
      </c>
      <c r="T14" s="43">
        <v>3274</v>
      </c>
      <c r="U14" s="43">
        <v>4715836</v>
      </c>
      <c r="V14" s="43">
        <v>3532</v>
      </c>
      <c r="W14" s="43">
        <v>4641648</v>
      </c>
      <c r="X14" s="43">
        <v>4890</v>
      </c>
      <c r="Y14" s="43">
        <v>7079964</v>
      </c>
      <c r="Z14" s="43">
        <v>3403</v>
      </c>
      <c r="AA14" s="43">
        <v>4214233</v>
      </c>
      <c r="AB14" s="22" t="s">
        <v>131</v>
      </c>
      <c r="AD14" s="18" t="s">
        <v>70</v>
      </c>
      <c r="AE14" s="41">
        <v>3171</v>
      </c>
      <c r="AF14" s="42">
        <v>4240644</v>
      </c>
      <c r="AG14" s="43">
        <v>2998</v>
      </c>
      <c r="AH14" s="43">
        <v>3520657</v>
      </c>
      <c r="AI14" s="43">
        <v>1956</v>
      </c>
      <c r="AJ14" s="43">
        <v>2401983</v>
      </c>
      <c r="AK14" s="43">
        <v>2669</v>
      </c>
      <c r="AL14" s="43">
        <v>3277280</v>
      </c>
      <c r="AM14" s="43">
        <v>2092</v>
      </c>
      <c r="AN14" s="43">
        <v>2465841</v>
      </c>
      <c r="AO14" s="43">
        <v>2424</v>
      </c>
      <c r="AP14" s="43">
        <v>2844574</v>
      </c>
      <c r="AQ14" s="22" t="s">
        <v>131</v>
      </c>
      <c r="AS14" s="18" t="s">
        <v>70</v>
      </c>
      <c r="AT14" s="41">
        <v>2026</v>
      </c>
      <c r="AU14" s="42">
        <v>2351077</v>
      </c>
      <c r="AV14" s="43">
        <v>2300</v>
      </c>
      <c r="AW14" s="43">
        <v>2652518</v>
      </c>
      <c r="AX14" s="43">
        <v>2078</v>
      </c>
      <c r="AY14" s="43">
        <v>2382683</v>
      </c>
      <c r="AZ14" s="43">
        <v>2640</v>
      </c>
      <c r="BA14" s="43">
        <v>2887053</v>
      </c>
      <c r="BB14" s="43">
        <v>2246</v>
      </c>
      <c r="BC14" s="43">
        <v>2450665</v>
      </c>
      <c r="BD14" s="43">
        <v>3056</v>
      </c>
      <c r="BE14" s="43">
        <v>3253661</v>
      </c>
      <c r="BF14" s="22" t="s">
        <v>131</v>
      </c>
      <c r="BH14" s="18" t="s">
        <v>70</v>
      </c>
      <c r="BI14" s="41">
        <v>2017</v>
      </c>
      <c r="BJ14" s="42">
        <v>2198838</v>
      </c>
      <c r="BK14" s="43">
        <v>2776</v>
      </c>
      <c r="BL14" s="43">
        <v>3020825</v>
      </c>
      <c r="BM14" s="43">
        <v>1368</v>
      </c>
      <c r="BN14" s="43">
        <v>1484670</v>
      </c>
      <c r="BO14" s="43">
        <v>1427</v>
      </c>
      <c r="BP14" s="43">
        <v>1539948</v>
      </c>
      <c r="BQ14" s="43">
        <v>1479</v>
      </c>
      <c r="BR14" s="43">
        <v>1585549</v>
      </c>
      <c r="BS14" s="43">
        <v>1387</v>
      </c>
      <c r="BT14" s="43">
        <v>1435304</v>
      </c>
      <c r="BU14" s="22" t="s">
        <v>131</v>
      </c>
      <c r="BW14" s="18" t="s">
        <v>70</v>
      </c>
      <c r="BX14" s="41">
        <v>1510</v>
      </c>
      <c r="BY14" s="42">
        <v>1581476</v>
      </c>
      <c r="BZ14" s="43">
        <v>1270</v>
      </c>
      <c r="CA14" s="43">
        <v>1249603</v>
      </c>
      <c r="CB14" s="43">
        <v>1073</v>
      </c>
      <c r="CC14" s="43">
        <v>1081936</v>
      </c>
      <c r="CD14" s="43">
        <v>1072</v>
      </c>
      <c r="CE14" s="43">
        <v>1004302</v>
      </c>
      <c r="CF14" s="43">
        <v>304</v>
      </c>
      <c r="CG14" s="43">
        <v>284815</v>
      </c>
      <c r="CH14" s="43">
        <v>632</v>
      </c>
      <c r="CI14" s="43">
        <v>569951</v>
      </c>
      <c r="CJ14" s="22" t="s">
        <v>131</v>
      </c>
      <c r="CL14" s="18" t="s">
        <v>70</v>
      </c>
      <c r="CM14" s="41">
        <v>181</v>
      </c>
      <c r="CN14" s="42">
        <v>165915</v>
      </c>
      <c r="CO14" s="43">
        <v>235</v>
      </c>
      <c r="CP14" s="43">
        <v>208845</v>
      </c>
      <c r="CQ14" s="22" t="s">
        <v>131</v>
      </c>
    </row>
    <row r="15" spans="1:95" ht="15.95" customHeight="1">
      <c r="A15" s="18" t="s">
        <v>71</v>
      </c>
      <c r="B15" s="41">
        <v>8413</v>
      </c>
      <c r="C15" s="42">
        <v>8043686</v>
      </c>
      <c r="D15" s="42">
        <v>4886</v>
      </c>
      <c r="E15" s="42">
        <v>4598298</v>
      </c>
      <c r="F15" s="43">
        <v>215</v>
      </c>
      <c r="G15" s="43">
        <v>255705</v>
      </c>
      <c r="H15" s="43">
        <v>138</v>
      </c>
      <c r="I15" s="43">
        <v>153445</v>
      </c>
      <c r="J15" s="43">
        <v>769</v>
      </c>
      <c r="K15" s="43">
        <v>707303</v>
      </c>
      <c r="L15" s="43">
        <v>622</v>
      </c>
      <c r="M15" s="43">
        <v>587783</v>
      </c>
      <c r="N15" s="22" t="s">
        <v>132</v>
      </c>
      <c r="O15" s="18" t="s">
        <v>71</v>
      </c>
      <c r="P15" s="41">
        <v>258</v>
      </c>
      <c r="Q15" s="42">
        <v>213650</v>
      </c>
      <c r="R15" s="43">
        <v>286</v>
      </c>
      <c r="S15" s="43">
        <v>282217</v>
      </c>
      <c r="T15" s="43">
        <v>672</v>
      </c>
      <c r="U15" s="43">
        <v>723281</v>
      </c>
      <c r="V15" s="43">
        <v>387</v>
      </c>
      <c r="W15" s="43">
        <v>462231</v>
      </c>
      <c r="X15" s="43">
        <v>1959</v>
      </c>
      <c r="Y15" s="43">
        <v>2106294</v>
      </c>
      <c r="Z15" s="43">
        <v>181</v>
      </c>
      <c r="AA15" s="43">
        <v>213526</v>
      </c>
      <c r="AB15" s="22" t="s">
        <v>132</v>
      </c>
      <c r="AD15" s="18" t="s">
        <v>71</v>
      </c>
      <c r="AE15" s="41">
        <v>867</v>
      </c>
      <c r="AF15" s="42">
        <v>955716</v>
      </c>
      <c r="AG15" s="43">
        <v>295</v>
      </c>
      <c r="AH15" s="43">
        <v>286765</v>
      </c>
      <c r="AI15" s="43">
        <v>374</v>
      </c>
      <c r="AJ15" s="43">
        <v>366178</v>
      </c>
      <c r="AK15" s="43">
        <v>358</v>
      </c>
      <c r="AL15" s="43">
        <v>366368</v>
      </c>
      <c r="AM15" s="43">
        <v>456</v>
      </c>
      <c r="AN15" s="43">
        <v>416375</v>
      </c>
      <c r="AO15" s="43">
        <v>351</v>
      </c>
      <c r="AP15" s="43">
        <v>330234</v>
      </c>
      <c r="AQ15" s="22" t="s">
        <v>132</v>
      </c>
      <c r="AS15" s="18" t="s">
        <v>71</v>
      </c>
      <c r="AT15" s="41">
        <v>483</v>
      </c>
      <c r="AU15" s="42">
        <v>430132</v>
      </c>
      <c r="AV15" s="43">
        <v>328</v>
      </c>
      <c r="AW15" s="43">
        <v>300535</v>
      </c>
      <c r="AX15" s="43">
        <v>504</v>
      </c>
      <c r="AY15" s="43">
        <v>384756</v>
      </c>
      <c r="AZ15" s="43">
        <v>424</v>
      </c>
      <c r="BA15" s="43">
        <v>365391</v>
      </c>
      <c r="BB15" s="43">
        <v>587</v>
      </c>
      <c r="BC15" s="43">
        <v>498048</v>
      </c>
      <c r="BD15" s="43">
        <v>467</v>
      </c>
      <c r="BE15" s="43">
        <v>415708</v>
      </c>
      <c r="BF15" s="22" t="s">
        <v>132</v>
      </c>
      <c r="BH15" s="18" t="s">
        <v>71</v>
      </c>
      <c r="BI15" s="41">
        <v>462</v>
      </c>
      <c r="BJ15" s="42">
        <v>367995</v>
      </c>
      <c r="BK15" s="43">
        <v>255</v>
      </c>
      <c r="BL15" s="43">
        <v>204744</v>
      </c>
      <c r="BM15" s="43">
        <v>327</v>
      </c>
      <c r="BN15" s="43">
        <v>276088</v>
      </c>
      <c r="BO15" s="43">
        <v>250</v>
      </c>
      <c r="BP15" s="43">
        <v>203202</v>
      </c>
      <c r="BQ15" s="43">
        <v>164</v>
      </c>
      <c r="BR15" s="43">
        <v>120832</v>
      </c>
      <c r="BS15" s="43">
        <v>108</v>
      </c>
      <c r="BT15" s="43">
        <v>100070</v>
      </c>
      <c r="BU15" s="22" t="s">
        <v>132</v>
      </c>
      <c r="BW15" s="18" t="s">
        <v>71</v>
      </c>
      <c r="BX15" s="41">
        <v>163</v>
      </c>
      <c r="BY15" s="42">
        <v>112933</v>
      </c>
      <c r="BZ15" s="43">
        <v>186</v>
      </c>
      <c r="CA15" s="43">
        <v>146653</v>
      </c>
      <c r="CB15" s="43">
        <v>76</v>
      </c>
      <c r="CC15" s="43">
        <v>55043</v>
      </c>
      <c r="CD15" s="43">
        <v>97</v>
      </c>
      <c r="CE15" s="43">
        <v>75436</v>
      </c>
      <c r="CF15" s="43">
        <v>62</v>
      </c>
      <c r="CG15" s="43">
        <v>43754</v>
      </c>
      <c r="CH15" s="43">
        <v>93</v>
      </c>
      <c r="CI15" s="43">
        <v>59002</v>
      </c>
      <c r="CJ15" s="22" t="s">
        <v>132</v>
      </c>
      <c r="CL15" s="18" t="s">
        <v>71</v>
      </c>
      <c r="CM15" s="41">
        <v>15</v>
      </c>
      <c r="CN15" s="42">
        <v>9603</v>
      </c>
      <c r="CO15" s="43">
        <v>60</v>
      </c>
      <c r="CP15" s="43">
        <v>44988</v>
      </c>
      <c r="CQ15" s="22" t="s">
        <v>132</v>
      </c>
    </row>
    <row r="16" spans="1:95" ht="15.95" customHeight="1">
      <c r="A16" s="14" t="s">
        <v>133</v>
      </c>
      <c r="B16" s="39">
        <v>1983988</v>
      </c>
      <c r="C16" s="40">
        <v>2329856081</v>
      </c>
      <c r="D16" s="40">
        <v>2235800</v>
      </c>
      <c r="E16" s="40">
        <v>2627440228</v>
      </c>
      <c r="F16" s="40">
        <v>60108</v>
      </c>
      <c r="G16" s="40">
        <v>88987350</v>
      </c>
      <c r="H16" s="40">
        <v>55886</v>
      </c>
      <c r="I16" s="40">
        <v>81571960</v>
      </c>
      <c r="J16" s="40">
        <v>248655</v>
      </c>
      <c r="K16" s="40">
        <v>256798594</v>
      </c>
      <c r="L16" s="40">
        <v>237713</v>
      </c>
      <c r="M16" s="40">
        <v>242128670</v>
      </c>
      <c r="N16" s="17" t="s">
        <v>23</v>
      </c>
      <c r="O16" s="14" t="s">
        <v>133</v>
      </c>
      <c r="P16" s="39">
        <f t="shared" ref="P16:AA16" si="10">SUM(P17:P20)</f>
        <v>112815</v>
      </c>
      <c r="Q16" s="40">
        <f t="shared" si="10"/>
        <v>122926346</v>
      </c>
      <c r="R16" s="40">
        <f t="shared" si="10"/>
        <v>121577</v>
      </c>
      <c r="S16" s="40">
        <f t="shared" si="10"/>
        <v>140803497</v>
      </c>
      <c r="T16" s="40">
        <f t="shared" si="10"/>
        <v>110321</v>
      </c>
      <c r="U16" s="40">
        <f t="shared" si="10"/>
        <v>154387857</v>
      </c>
      <c r="V16" s="40">
        <f t="shared" si="10"/>
        <v>147607</v>
      </c>
      <c r="W16" s="40">
        <f t="shared" si="10"/>
        <v>203457237</v>
      </c>
      <c r="X16" s="40">
        <f t="shared" si="10"/>
        <v>135132</v>
      </c>
      <c r="Y16" s="40">
        <f t="shared" si="10"/>
        <v>184028906</v>
      </c>
      <c r="Z16" s="40">
        <f t="shared" si="10"/>
        <v>176424</v>
      </c>
      <c r="AA16" s="40">
        <f t="shared" si="10"/>
        <v>233132883</v>
      </c>
      <c r="AB16" s="17" t="s">
        <v>23</v>
      </c>
      <c r="AD16" s="14" t="s">
        <v>133</v>
      </c>
      <c r="AE16" s="39">
        <f t="shared" ref="AE16:AP16" si="11">SUM(AE17:AE20)</f>
        <v>176360</v>
      </c>
      <c r="AF16" s="40">
        <f t="shared" si="11"/>
        <v>229860884</v>
      </c>
      <c r="AG16" s="40">
        <f t="shared" si="11"/>
        <v>218466</v>
      </c>
      <c r="AH16" s="40">
        <f t="shared" si="11"/>
        <v>275308761</v>
      </c>
      <c r="AI16" s="40">
        <f t="shared" si="11"/>
        <v>173196</v>
      </c>
      <c r="AJ16" s="40">
        <f t="shared" si="11"/>
        <v>216142762</v>
      </c>
      <c r="AK16" s="40">
        <f t="shared" si="11"/>
        <v>204988</v>
      </c>
      <c r="AL16" s="40">
        <f t="shared" si="11"/>
        <v>250362571</v>
      </c>
      <c r="AM16" s="40">
        <f t="shared" si="11"/>
        <v>149947</v>
      </c>
      <c r="AN16" s="40">
        <f t="shared" si="11"/>
        <v>178842780</v>
      </c>
      <c r="AO16" s="40">
        <f t="shared" si="11"/>
        <v>170364</v>
      </c>
      <c r="AP16" s="40">
        <f t="shared" si="11"/>
        <v>203081028</v>
      </c>
      <c r="AQ16" s="17" t="s">
        <v>23</v>
      </c>
      <c r="AS16" s="14" t="s">
        <v>133</v>
      </c>
      <c r="AT16" s="39">
        <f t="shared" ref="AT16:BE16" si="12">SUM(AT17:AT20)</f>
        <v>148494</v>
      </c>
      <c r="AU16" s="40">
        <f t="shared" si="12"/>
        <v>170667870</v>
      </c>
      <c r="AV16" s="40">
        <f t="shared" si="12"/>
        <v>166188</v>
      </c>
      <c r="AW16" s="40">
        <f t="shared" si="12"/>
        <v>193894639</v>
      </c>
      <c r="AX16" s="40">
        <f t="shared" si="12"/>
        <v>152648</v>
      </c>
      <c r="AY16" s="40">
        <f t="shared" si="12"/>
        <v>170471885</v>
      </c>
      <c r="AZ16" s="40">
        <f t="shared" si="12"/>
        <v>169379</v>
      </c>
      <c r="BA16" s="40">
        <f t="shared" si="12"/>
        <v>194499859</v>
      </c>
      <c r="BB16" s="40">
        <f t="shared" si="12"/>
        <v>139805</v>
      </c>
      <c r="BC16" s="40">
        <f t="shared" si="12"/>
        <v>154436686</v>
      </c>
      <c r="BD16" s="40">
        <f t="shared" si="12"/>
        <v>161307</v>
      </c>
      <c r="BE16" s="40">
        <f t="shared" si="12"/>
        <v>181578828</v>
      </c>
      <c r="BF16" s="17" t="s">
        <v>23</v>
      </c>
      <c r="BH16" s="14" t="s">
        <v>133</v>
      </c>
      <c r="BI16" s="39">
        <f t="shared" ref="BI16:BT16" si="13">SUM(BI17:BI20)</f>
        <v>118959</v>
      </c>
      <c r="BJ16" s="40">
        <f t="shared" si="13"/>
        <v>129499485</v>
      </c>
      <c r="BK16" s="40">
        <f t="shared" si="13"/>
        <v>137536</v>
      </c>
      <c r="BL16" s="40">
        <f t="shared" si="13"/>
        <v>150921389</v>
      </c>
      <c r="BM16" s="40">
        <f t="shared" si="13"/>
        <v>74432</v>
      </c>
      <c r="BN16" s="40">
        <f t="shared" si="13"/>
        <v>81031729</v>
      </c>
      <c r="BO16" s="40">
        <f t="shared" si="13"/>
        <v>86651</v>
      </c>
      <c r="BP16" s="40">
        <f t="shared" si="13"/>
        <v>93274306</v>
      </c>
      <c r="BQ16" s="40">
        <f t="shared" si="13"/>
        <v>58099</v>
      </c>
      <c r="BR16" s="40">
        <f t="shared" si="13"/>
        <v>64014393</v>
      </c>
      <c r="BS16" s="40">
        <f t="shared" si="13"/>
        <v>69471</v>
      </c>
      <c r="BT16" s="40">
        <f t="shared" si="13"/>
        <v>73473580</v>
      </c>
      <c r="BU16" s="17" t="s">
        <v>23</v>
      </c>
      <c r="BW16" s="14" t="s">
        <v>133</v>
      </c>
      <c r="BX16" s="39">
        <f t="shared" ref="BX16:CI16" si="14">SUM(BX17:BX20)</f>
        <v>45232</v>
      </c>
      <c r="BY16" s="40">
        <f t="shared" si="14"/>
        <v>47988832</v>
      </c>
      <c r="BZ16" s="40">
        <f t="shared" si="14"/>
        <v>55303</v>
      </c>
      <c r="CA16" s="40">
        <f t="shared" si="14"/>
        <v>56298920</v>
      </c>
      <c r="CB16" s="40">
        <f t="shared" si="14"/>
        <v>37319</v>
      </c>
      <c r="CC16" s="40">
        <f t="shared" si="14"/>
        <v>38049517</v>
      </c>
      <c r="CD16" s="40">
        <f t="shared" si="14"/>
        <v>32617</v>
      </c>
      <c r="CE16" s="40">
        <f t="shared" si="14"/>
        <v>31577967</v>
      </c>
      <c r="CF16" s="40">
        <f t="shared" si="14"/>
        <v>30648</v>
      </c>
      <c r="CG16" s="40">
        <f t="shared" si="14"/>
        <v>30526805</v>
      </c>
      <c r="CH16" s="40">
        <f t="shared" si="14"/>
        <v>17313</v>
      </c>
      <c r="CI16" s="40">
        <f t="shared" si="14"/>
        <v>15953536</v>
      </c>
      <c r="CJ16" s="17" t="s">
        <v>23</v>
      </c>
      <c r="CL16" s="14" t="s">
        <v>133</v>
      </c>
      <c r="CM16" s="39">
        <f>SUM(CM17:CM20)</f>
        <v>11818</v>
      </c>
      <c r="CN16" s="40">
        <f>SUM(CN17:CN20)</f>
        <v>11193400</v>
      </c>
      <c r="CO16" s="40">
        <f>SUM(CO17:CO20)</f>
        <v>7010</v>
      </c>
      <c r="CP16" s="40">
        <f>SUM(CP17:CP20)</f>
        <v>6120597</v>
      </c>
      <c r="CQ16" s="17" t="s">
        <v>23</v>
      </c>
    </row>
    <row r="17" spans="1:95" ht="15.95" customHeight="1">
      <c r="A17" s="18" t="s">
        <v>73</v>
      </c>
      <c r="B17" s="41">
        <v>325867</v>
      </c>
      <c r="C17" s="42">
        <v>378371375</v>
      </c>
      <c r="D17" s="42">
        <v>369292</v>
      </c>
      <c r="E17" s="42">
        <v>423414125</v>
      </c>
      <c r="F17" s="43">
        <v>9359</v>
      </c>
      <c r="G17" s="43">
        <v>13984540</v>
      </c>
      <c r="H17" s="43">
        <v>8683</v>
      </c>
      <c r="I17" s="43">
        <v>12874331</v>
      </c>
      <c r="J17" s="43">
        <v>35072</v>
      </c>
      <c r="K17" s="43">
        <v>34749716</v>
      </c>
      <c r="L17" s="43">
        <v>33277</v>
      </c>
      <c r="M17" s="43">
        <v>32839133</v>
      </c>
      <c r="N17" s="22" t="s">
        <v>24</v>
      </c>
      <c r="O17" s="18" t="s">
        <v>73</v>
      </c>
      <c r="P17" s="41">
        <v>16404</v>
      </c>
      <c r="Q17" s="42">
        <v>16541471</v>
      </c>
      <c r="R17" s="43">
        <v>17983</v>
      </c>
      <c r="S17" s="43">
        <v>19337433</v>
      </c>
      <c r="T17" s="43">
        <v>16188</v>
      </c>
      <c r="U17" s="43">
        <v>21357397</v>
      </c>
      <c r="V17" s="43">
        <v>22316</v>
      </c>
      <c r="W17" s="43">
        <v>29512015</v>
      </c>
      <c r="X17" s="43">
        <v>24225</v>
      </c>
      <c r="Y17" s="43">
        <v>32686891</v>
      </c>
      <c r="Z17" s="43">
        <v>31763</v>
      </c>
      <c r="AA17" s="43">
        <v>41546272</v>
      </c>
      <c r="AB17" s="22" t="s">
        <v>24</v>
      </c>
      <c r="AD17" s="18" t="s">
        <v>73</v>
      </c>
      <c r="AE17" s="41">
        <v>36656</v>
      </c>
      <c r="AF17" s="42">
        <v>48030674</v>
      </c>
      <c r="AG17" s="43">
        <v>42572</v>
      </c>
      <c r="AH17" s="43">
        <v>53133350</v>
      </c>
      <c r="AI17" s="43">
        <v>35609</v>
      </c>
      <c r="AJ17" s="43">
        <v>44069873</v>
      </c>
      <c r="AK17" s="43">
        <v>37519</v>
      </c>
      <c r="AL17" s="43">
        <v>44791111</v>
      </c>
      <c r="AM17" s="43">
        <v>27515</v>
      </c>
      <c r="AN17" s="43">
        <v>32338488</v>
      </c>
      <c r="AO17" s="43">
        <v>29754</v>
      </c>
      <c r="AP17" s="43">
        <v>34372938</v>
      </c>
      <c r="AQ17" s="22" t="s">
        <v>24</v>
      </c>
      <c r="AS17" s="18" t="s">
        <v>73</v>
      </c>
      <c r="AT17" s="41">
        <v>24367</v>
      </c>
      <c r="AU17" s="42">
        <v>27653270</v>
      </c>
      <c r="AV17" s="43">
        <v>26807</v>
      </c>
      <c r="AW17" s="43">
        <v>30557437</v>
      </c>
      <c r="AX17" s="43">
        <v>23312</v>
      </c>
      <c r="AY17" s="43">
        <v>25679782</v>
      </c>
      <c r="AZ17" s="43">
        <v>25934</v>
      </c>
      <c r="BA17" s="43">
        <v>28863242</v>
      </c>
      <c r="BB17" s="43">
        <v>21073</v>
      </c>
      <c r="BC17" s="43">
        <v>22952182</v>
      </c>
      <c r="BD17" s="43">
        <v>25215</v>
      </c>
      <c r="BE17" s="43">
        <v>27338793</v>
      </c>
      <c r="BF17" s="22" t="s">
        <v>24</v>
      </c>
      <c r="BH17" s="18" t="s">
        <v>73</v>
      </c>
      <c r="BI17" s="41">
        <v>18059</v>
      </c>
      <c r="BJ17" s="42">
        <v>19305470</v>
      </c>
      <c r="BK17" s="43">
        <v>22451</v>
      </c>
      <c r="BL17" s="43">
        <v>23807330</v>
      </c>
      <c r="BM17" s="43">
        <v>11481</v>
      </c>
      <c r="BN17" s="43">
        <v>12056237</v>
      </c>
      <c r="BO17" s="43">
        <v>14164</v>
      </c>
      <c r="BP17" s="43">
        <v>14472129</v>
      </c>
      <c r="BQ17" s="43">
        <v>8947</v>
      </c>
      <c r="BR17" s="43">
        <v>9457839</v>
      </c>
      <c r="BS17" s="43">
        <v>11426</v>
      </c>
      <c r="BT17" s="43">
        <v>11559943</v>
      </c>
      <c r="BU17" s="22" t="s">
        <v>24</v>
      </c>
      <c r="BW17" s="18" t="s">
        <v>73</v>
      </c>
      <c r="BX17" s="41">
        <v>6993</v>
      </c>
      <c r="BY17" s="42">
        <v>7156591</v>
      </c>
      <c r="BZ17" s="43">
        <v>9388</v>
      </c>
      <c r="CA17" s="43">
        <v>9253504</v>
      </c>
      <c r="CB17" s="43">
        <v>4795</v>
      </c>
      <c r="CC17" s="43">
        <v>4696813</v>
      </c>
      <c r="CD17" s="43">
        <v>5713</v>
      </c>
      <c r="CE17" s="43">
        <v>5368868</v>
      </c>
      <c r="CF17" s="43">
        <v>3978</v>
      </c>
      <c r="CG17" s="43">
        <v>3952041</v>
      </c>
      <c r="CH17" s="43">
        <v>3063</v>
      </c>
      <c r="CI17" s="43">
        <v>2736952</v>
      </c>
      <c r="CJ17" s="22" t="s">
        <v>24</v>
      </c>
      <c r="CL17" s="18" t="s">
        <v>73</v>
      </c>
      <c r="CM17" s="41">
        <v>1834</v>
      </c>
      <c r="CN17" s="42">
        <v>1702100</v>
      </c>
      <c r="CO17" s="43">
        <v>1264</v>
      </c>
      <c r="CP17" s="43">
        <v>1049344</v>
      </c>
      <c r="CQ17" s="22" t="s">
        <v>24</v>
      </c>
    </row>
    <row r="18" spans="1:95" ht="15.95" customHeight="1">
      <c r="A18" s="18" t="s">
        <v>74</v>
      </c>
      <c r="B18" s="41">
        <v>1179834</v>
      </c>
      <c r="C18" s="42">
        <v>1398296975</v>
      </c>
      <c r="D18" s="42">
        <v>1327197</v>
      </c>
      <c r="E18" s="42">
        <v>1574009067</v>
      </c>
      <c r="F18" s="43">
        <v>36492</v>
      </c>
      <c r="G18" s="43">
        <v>55480453</v>
      </c>
      <c r="H18" s="43">
        <v>33770</v>
      </c>
      <c r="I18" s="43">
        <v>50456273</v>
      </c>
      <c r="J18" s="43">
        <v>147179</v>
      </c>
      <c r="K18" s="43">
        <v>155362442</v>
      </c>
      <c r="L18" s="43">
        <v>140004</v>
      </c>
      <c r="M18" s="43">
        <v>145432113</v>
      </c>
      <c r="N18" s="22" t="s">
        <v>25</v>
      </c>
      <c r="O18" s="18" t="s">
        <v>74</v>
      </c>
      <c r="P18" s="41">
        <v>67868</v>
      </c>
      <c r="Q18" s="42">
        <v>76434988</v>
      </c>
      <c r="R18" s="43">
        <v>72695</v>
      </c>
      <c r="S18" s="43">
        <v>86238215</v>
      </c>
      <c r="T18" s="43">
        <v>68466</v>
      </c>
      <c r="U18" s="43">
        <v>97149889</v>
      </c>
      <c r="V18" s="43">
        <v>89279</v>
      </c>
      <c r="W18" s="43">
        <v>124013230</v>
      </c>
      <c r="X18" s="43">
        <v>82216</v>
      </c>
      <c r="Y18" s="43">
        <v>112131797</v>
      </c>
      <c r="Z18" s="43">
        <v>106561</v>
      </c>
      <c r="AA18" s="43">
        <v>141588871</v>
      </c>
      <c r="AB18" s="22" t="s">
        <v>25</v>
      </c>
      <c r="AD18" s="18" t="s">
        <v>74</v>
      </c>
      <c r="AE18" s="41">
        <v>101190</v>
      </c>
      <c r="AF18" s="42">
        <v>131177563</v>
      </c>
      <c r="AG18" s="43">
        <v>127730</v>
      </c>
      <c r="AH18" s="43">
        <v>160627128</v>
      </c>
      <c r="AI18" s="43">
        <v>98459</v>
      </c>
      <c r="AJ18" s="43">
        <v>122745368</v>
      </c>
      <c r="AK18" s="43">
        <v>118900</v>
      </c>
      <c r="AL18" s="43">
        <v>145387470</v>
      </c>
      <c r="AM18" s="43">
        <v>87331</v>
      </c>
      <c r="AN18" s="43">
        <v>104525191</v>
      </c>
      <c r="AO18" s="43">
        <v>100663</v>
      </c>
      <c r="AP18" s="43">
        <v>120472398</v>
      </c>
      <c r="AQ18" s="22" t="s">
        <v>25</v>
      </c>
      <c r="AS18" s="18" t="s">
        <v>74</v>
      </c>
      <c r="AT18" s="41">
        <v>90166</v>
      </c>
      <c r="AU18" s="42">
        <v>104350584</v>
      </c>
      <c r="AV18" s="43">
        <v>102338</v>
      </c>
      <c r="AW18" s="43">
        <v>119953922</v>
      </c>
      <c r="AX18" s="43">
        <v>93843</v>
      </c>
      <c r="AY18" s="43">
        <v>105519205</v>
      </c>
      <c r="AZ18" s="43">
        <v>104158</v>
      </c>
      <c r="BA18" s="43">
        <v>120186104</v>
      </c>
      <c r="BB18" s="43">
        <v>86319</v>
      </c>
      <c r="BC18" s="43">
        <v>95580701</v>
      </c>
      <c r="BD18" s="43">
        <v>99590</v>
      </c>
      <c r="BE18" s="43">
        <v>112908381</v>
      </c>
      <c r="BF18" s="22" t="s">
        <v>25</v>
      </c>
      <c r="BH18" s="18" t="s">
        <v>74</v>
      </c>
      <c r="BI18" s="41">
        <v>72915</v>
      </c>
      <c r="BJ18" s="42">
        <v>80005904</v>
      </c>
      <c r="BK18" s="43">
        <v>82530</v>
      </c>
      <c r="BL18" s="43">
        <v>91090443</v>
      </c>
      <c r="BM18" s="43">
        <v>43894</v>
      </c>
      <c r="BN18" s="43">
        <v>48307018</v>
      </c>
      <c r="BO18" s="43">
        <v>51144</v>
      </c>
      <c r="BP18" s="43">
        <v>55827282</v>
      </c>
      <c r="BQ18" s="43">
        <v>31241</v>
      </c>
      <c r="BR18" s="43">
        <v>34759278</v>
      </c>
      <c r="BS18" s="43">
        <v>38348</v>
      </c>
      <c r="BT18" s="43">
        <v>40913052</v>
      </c>
      <c r="BU18" s="22" t="s">
        <v>25</v>
      </c>
      <c r="BW18" s="18" t="s">
        <v>74</v>
      </c>
      <c r="BX18" s="41">
        <v>22595</v>
      </c>
      <c r="BY18" s="42">
        <v>24143856</v>
      </c>
      <c r="BZ18" s="43">
        <v>29732</v>
      </c>
      <c r="CA18" s="43">
        <v>30497488</v>
      </c>
      <c r="CB18" s="43">
        <v>22238</v>
      </c>
      <c r="CC18" s="43">
        <v>23113166</v>
      </c>
      <c r="CD18" s="43">
        <v>16717</v>
      </c>
      <c r="CE18" s="43">
        <v>16354105</v>
      </c>
      <c r="CF18" s="43">
        <v>20008</v>
      </c>
      <c r="CG18" s="43">
        <v>20271675</v>
      </c>
      <c r="CH18" s="43">
        <v>9165</v>
      </c>
      <c r="CI18" s="43">
        <v>8588203</v>
      </c>
      <c r="CJ18" s="22" t="s">
        <v>25</v>
      </c>
      <c r="CL18" s="18" t="s">
        <v>74</v>
      </c>
      <c r="CM18" s="41">
        <v>7414</v>
      </c>
      <c r="CN18" s="42">
        <v>7237897</v>
      </c>
      <c r="CO18" s="43">
        <v>3873</v>
      </c>
      <c r="CP18" s="43">
        <v>3474389</v>
      </c>
      <c r="CQ18" s="22" t="s">
        <v>25</v>
      </c>
    </row>
    <row r="19" spans="1:95" ht="15.95" customHeight="1">
      <c r="A19" s="18" t="s">
        <v>75</v>
      </c>
      <c r="B19" s="41">
        <v>240649</v>
      </c>
      <c r="C19" s="42">
        <v>277431743</v>
      </c>
      <c r="D19" s="42">
        <v>264128</v>
      </c>
      <c r="E19" s="42">
        <v>306673193</v>
      </c>
      <c r="F19" s="43">
        <v>8551</v>
      </c>
      <c r="G19" s="43">
        <v>12397214</v>
      </c>
      <c r="H19" s="43">
        <v>8178</v>
      </c>
      <c r="I19" s="43">
        <v>11411621</v>
      </c>
      <c r="J19" s="43">
        <v>34049</v>
      </c>
      <c r="K19" s="43">
        <v>33946448</v>
      </c>
      <c r="L19" s="43">
        <v>33844</v>
      </c>
      <c r="M19" s="43">
        <v>33350319</v>
      </c>
      <c r="N19" s="22" t="s">
        <v>26</v>
      </c>
      <c r="O19" s="18" t="s">
        <v>75</v>
      </c>
      <c r="P19" s="41">
        <v>14195</v>
      </c>
      <c r="Q19" s="42">
        <v>14399140</v>
      </c>
      <c r="R19" s="43">
        <v>15042</v>
      </c>
      <c r="S19" s="43">
        <v>16403074</v>
      </c>
      <c r="T19" s="43">
        <v>12329</v>
      </c>
      <c r="U19" s="43">
        <v>16774178</v>
      </c>
      <c r="V19" s="43">
        <v>17009</v>
      </c>
      <c r="W19" s="43">
        <v>23066648</v>
      </c>
      <c r="X19" s="43">
        <v>13875</v>
      </c>
      <c r="Y19" s="43">
        <v>18623793</v>
      </c>
      <c r="Z19" s="43">
        <v>18681</v>
      </c>
      <c r="AA19" s="43">
        <v>24300372</v>
      </c>
      <c r="AB19" s="22" t="s">
        <v>26</v>
      </c>
      <c r="AD19" s="18" t="s">
        <v>75</v>
      </c>
      <c r="AE19" s="41">
        <v>20869</v>
      </c>
      <c r="AF19" s="42">
        <v>27380350</v>
      </c>
      <c r="AG19" s="43">
        <v>25748</v>
      </c>
      <c r="AH19" s="43">
        <v>32696581</v>
      </c>
      <c r="AI19" s="43">
        <v>23239</v>
      </c>
      <c r="AJ19" s="43">
        <v>29214091</v>
      </c>
      <c r="AK19" s="43">
        <v>27351</v>
      </c>
      <c r="AL19" s="43">
        <v>33544483</v>
      </c>
      <c r="AM19" s="43">
        <v>21130</v>
      </c>
      <c r="AN19" s="43">
        <v>25217435</v>
      </c>
      <c r="AO19" s="43">
        <v>22453</v>
      </c>
      <c r="AP19" s="43">
        <v>26739838</v>
      </c>
      <c r="AQ19" s="22" t="s">
        <v>26</v>
      </c>
      <c r="AS19" s="18" t="s">
        <v>75</v>
      </c>
      <c r="AT19" s="41">
        <v>18552</v>
      </c>
      <c r="AU19" s="42">
        <v>21050527</v>
      </c>
      <c r="AV19" s="43">
        <v>19263</v>
      </c>
      <c r="AW19" s="43">
        <v>22283532</v>
      </c>
      <c r="AX19" s="43">
        <v>17865</v>
      </c>
      <c r="AY19" s="43">
        <v>19620830</v>
      </c>
      <c r="AZ19" s="43">
        <v>18249</v>
      </c>
      <c r="BA19" s="43">
        <v>20686623</v>
      </c>
      <c r="BB19" s="43">
        <v>15001</v>
      </c>
      <c r="BC19" s="43">
        <v>16306972</v>
      </c>
      <c r="BD19" s="43">
        <v>15676</v>
      </c>
      <c r="BE19" s="43">
        <v>17396479</v>
      </c>
      <c r="BF19" s="22" t="s">
        <v>26</v>
      </c>
      <c r="BH19" s="18" t="s">
        <v>75</v>
      </c>
      <c r="BI19" s="41">
        <v>11970</v>
      </c>
      <c r="BJ19" s="42">
        <v>12632336</v>
      </c>
      <c r="BK19" s="43">
        <v>13554</v>
      </c>
      <c r="BL19" s="43">
        <v>14769707</v>
      </c>
      <c r="BM19" s="43">
        <v>7756</v>
      </c>
      <c r="BN19" s="43">
        <v>8270733</v>
      </c>
      <c r="BO19" s="43">
        <v>8797</v>
      </c>
      <c r="BP19" s="43">
        <v>9359933</v>
      </c>
      <c r="BQ19" s="43">
        <v>7059</v>
      </c>
      <c r="BR19" s="43">
        <v>7625312</v>
      </c>
      <c r="BS19" s="43">
        <v>7929</v>
      </c>
      <c r="BT19" s="43">
        <v>8520834</v>
      </c>
      <c r="BU19" s="22" t="s">
        <v>26</v>
      </c>
      <c r="BW19" s="18" t="s">
        <v>75</v>
      </c>
      <c r="BX19" s="41">
        <v>5978</v>
      </c>
      <c r="BY19" s="42">
        <v>6292792</v>
      </c>
      <c r="BZ19" s="43">
        <v>6313</v>
      </c>
      <c r="CA19" s="43">
        <v>6434248</v>
      </c>
      <c r="CB19" s="43">
        <v>4096</v>
      </c>
      <c r="CC19" s="43">
        <v>3985742</v>
      </c>
      <c r="CD19" s="43">
        <v>3695</v>
      </c>
      <c r="CE19" s="43">
        <v>3656540</v>
      </c>
      <c r="CF19" s="43">
        <v>2939</v>
      </c>
      <c r="CG19" s="43">
        <v>2652449</v>
      </c>
      <c r="CH19" s="43">
        <v>1703</v>
      </c>
      <c r="CI19" s="43">
        <v>1495892</v>
      </c>
      <c r="CJ19" s="22" t="s">
        <v>26</v>
      </c>
      <c r="CL19" s="18" t="s">
        <v>75</v>
      </c>
      <c r="CM19" s="41">
        <v>1196</v>
      </c>
      <c r="CN19" s="42">
        <v>1041401</v>
      </c>
      <c r="CO19" s="43">
        <v>643</v>
      </c>
      <c r="CP19" s="43">
        <v>556469</v>
      </c>
      <c r="CQ19" s="22" t="s">
        <v>26</v>
      </c>
    </row>
    <row r="20" spans="1:95" ht="15.95" customHeight="1">
      <c r="A20" s="18" t="s">
        <v>76</v>
      </c>
      <c r="B20" s="41">
        <v>237638</v>
      </c>
      <c r="C20" s="42">
        <v>275755988</v>
      </c>
      <c r="D20" s="42">
        <v>275183</v>
      </c>
      <c r="E20" s="42">
        <v>323343843</v>
      </c>
      <c r="F20" s="43">
        <v>5706</v>
      </c>
      <c r="G20" s="43">
        <v>7125143</v>
      </c>
      <c r="H20" s="43">
        <v>5255</v>
      </c>
      <c r="I20" s="43">
        <v>6829735</v>
      </c>
      <c r="J20" s="43">
        <v>32355</v>
      </c>
      <c r="K20" s="43">
        <v>32739988</v>
      </c>
      <c r="L20" s="43">
        <v>30588</v>
      </c>
      <c r="M20" s="43">
        <v>30507105</v>
      </c>
      <c r="N20" s="22" t="s">
        <v>27</v>
      </c>
      <c r="O20" s="18" t="s">
        <v>76</v>
      </c>
      <c r="P20" s="41">
        <v>14348</v>
      </c>
      <c r="Q20" s="42">
        <v>15550747</v>
      </c>
      <c r="R20" s="43">
        <v>15857</v>
      </c>
      <c r="S20" s="43">
        <v>18824775</v>
      </c>
      <c r="T20" s="43">
        <v>13338</v>
      </c>
      <c r="U20" s="43">
        <v>19106393</v>
      </c>
      <c r="V20" s="43">
        <v>19003</v>
      </c>
      <c r="W20" s="43">
        <v>26865344</v>
      </c>
      <c r="X20" s="43">
        <v>14816</v>
      </c>
      <c r="Y20" s="43">
        <v>20586425</v>
      </c>
      <c r="Z20" s="43">
        <v>19419</v>
      </c>
      <c r="AA20" s="43">
        <v>25697368</v>
      </c>
      <c r="AB20" s="22" t="s">
        <v>27</v>
      </c>
      <c r="AD20" s="18" t="s">
        <v>76</v>
      </c>
      <c r="AE20" s="41">
        <v>17645</v>
      </c>
      <c r="AF20" s="42">
        <v>23272297</v>
      </c>
      <c r="AG20" s="43">
        <v>22416</v>
      </c>
      <c r="AH20" s="43">
        <v>28851702</v>
      </c>
      <c r="AI20" s="43">
        <v>15889</v>
      </c>
      <c r="AJ20" s="43">
        <v>20113430</v>
      </c>
      <c r="AK20" s="43">
        <v>21218</v>
      </c>
      <c r="AL20" s="43">
        <v>26639507</v>
      </c>
      <c r="AM20" s="43">
        <v>13971</v>
      </c>
      <c r="AN20" s="43">
        <v>16761666</v>
      </c>
      <c r="AO20" s="43">
        <v>17494</v>
      </c>
      <c r="AP20" s="43">
        <v>21495854</v>
      </c>
      <c r="AQ20" s="22" t="s">
        <v>27</v>
      </c>
      <c r="AS20" s="18" t="s">
        <v>76</v>
      </c>
      <c r="AT20" s="41">
        <v>15409</v>
      </c>
      <c r="AU20" s="42">
        <v>17613489</v>
      </c>
      <c r="AV20" s="43">
        <v>17780</v>
      </c>
      <c r="AW20" s="43">
        <v>21099748</v>
      </c>
      <c r="AX20" s="43">
        <v>17628</v>
      </c>
      <c r="AY20" s="43">
        <v>19652068</v>
      </c>
      <c r="AZ20" s="43">
        <v>21038</v>
      </c>
      <c r="BA20" s="43">
        <v>24763890</v>
      </c>
      <c r="BB20" s="43">
        <v>17412</v>
      </c>
      <c r="BC20" s="43">
        <v>19596831</v>
      </c>
      <c r="BD20" s="43">
        <v>20826</v>
      </c>
      <c r="BE20" s="43">
        <v>23935175</v>
      </c>
      <c r="BF20" s="22" t="s">
        <v>27</v>
      </c>
      <c r="BH20" s="18" t="s">
        <v>76</v>
      </c>
      <c r="BI20" s="41">
        <v>16015</v>
      </c>
      <c r="BJ20" s="42">
        <v>17555775</v>
      </c>
      <c r="BK20" s="43">
        <v>19001</v>
      </c>
      <c r="BL20" s="43">
        <v>21253909</v>
      </c>
      <c r="BM20" s="43">
        <v>11301</v>
      </c>
      <c r="BN20" s="43">
        <v>12397741</v>
      </c>
      <c r="BO20" s="43">
        <v>12546</v>
      </c>
      <c r="BP20" s="43">
        <v>13614962</v>
      </c>
      <c r="BQ20" s="43">
        <v>10852</v>
      </c>
      <c r="BR20" s="43">
        <v>12171964</v>
      </c>
      <c r="BS20" s="43">
        <v>11768</v>
      </c>
      <c r="BT20" s="43">
        <v>12479751</v>
      </c>
      <c r="BU20" s="22" t="s">
        <v>27</v>
      </c>
      <c r="BW20" s="18" t="s">
        <v>76</v>
      </c>
      <c r="BX20" s="41">
        <v>9666</v>
      </c>
      <c r="BY20" s="42">
        <v>10395593</v>
      </c>
      <c r="BZ20" s="43">
        <v>9870</v>
      </c>
      <c r="CA20" s="43">
        <v>10113680</v>
      </c>
      <c r="CB20" s="43">
        <v>6190</v>
      </c>
      <c r="CC20" s="43">
        <v>6253796</v>
      </c>
      <c r="CD20" s="43">
        <v>6492</v>
      </c>
      <c r="CE20" s="43">
        <v>6198454</v>
      </c>
      <c r="CF20" s="43">
        <v>3723</v>
      </c>
      <c r="CG20" s="43">
        <v>3650640</v>
      </c>
      <c r="CH20" s="43">
        <v>3382</v>
      </c>
      <c r="CI20" s="43">
        <v>3132489</v>
      </c>
      <c r="CJ20" s="22" t="s">
        <v>27</v>
      </c>
      <c r="CL20" s="18" t="s">
        <v>76</v>
      </c>
      <c r="CM20" s="41">
        <v>1374</v>
      </c>
      <c r="CN20" s="42">
        <v>1212002</v>
      </c>
      <c r="CO20" s="43">
        <v>1230</v>
      </c>
      <c r="CP20" s="43">
        <v>1040395</v>
      </c>
      <c r="CQ20" s="22" t="s">
        <v>27</v>
      </c>
    </row>
    <row r="21" spans="1:95" ht="15.95" customHeight="1">
      <c r="A21" s="14" t="s">
        <v>134</v>
      </c>
      <c r="B21" s="39">
        <v>2880879</v>
      </c>
      <c r="C21" s="40">
        <v>3264341957</v>
      </c>
      <c r="D21" s="40">
        <v>3348042</v>
      </c>
      <c r="E21" s="40">
        <v>3767065957</v>
      </c>
      <c r="F21" s="40">
        <v>82074</v>
      </c>
      <c r="G21" s="40">
        <v>118230593</v>
      </c>
      <c r="H21" s="40">
        <v>75297</v>
      </c>
      <c r="I21" s="40">
        <v>105550387</v>
      </c>
      <c r="J21" s="40">
        <v>322631</v>
      </c>
      <c r="K21" s="40">
        <v>313968482</v>
      </c>
      <c r="L21" s="40">
        <v>316210</v>
      </c>
      <c r="M21" s="40">
        <v>303445275</v>
      </c>
      <c r="N21" s="17" t="s">
        <v>28</v>
      </c>
      <c r="O21" s="14" t="s">
        <v>134</v>
      </c>
      <c r="P21" s="39">
        <f t="shared" ref="P21:AA21" si="15">SUM(P23:P26)</f>
        <v>164946</v>
      </c>
      <c r="Q21" s="40">
        <f t="shared" si="15"/>
        <v>169483213</v>
      </c>
      <c r="R21" s="40">
        <f t="shared" si="15"/>
        <v>175586</v>
      </c>
      <c r="S21" s="40">
        <f t="shared" si="15"/>
        <v>193508875</v>
      </c>
      <c r="T21" s="40">
        <f t="shared" si="15"/>
        <v>162090</v>
      </c>
      <c r="U21" s="40">
        <f t="shared" si="15"/>
        <v>223600380</v>
      </c>
      <c r="V21" s="40">
        <f t="shared" si="15"/>
        <v>215333</v>
      </c>
      <c r="W21" s="40">
        <f t="shared" si="15"/>
        <v>289063537</v>
      </c>
      <c r="X21" s="40">
        <f t="shared" si="15"/>
        <v>205017</v>
      </c>
      <c r="Y21" s="40">
        <f t="shared" si="15"/>
        <v>278509492</v>
      </c>
      <c r="Z21" s="40">
        <f t="shared" si="15"/>
        <v>275480</v>
      </c>
      <c r="AA21" s="40">
        <f t="shared" si="15"/>
        <v>356656576</v>
      </c>
      <c r="AB21" s="17" t="s">
        <v>28</v>
      </c>
      <c r="AD21" s="14" t="s">
        <v>134</v>
      </c>
      <c r="AE21" s="39">
        <f t="shared" ref="AE21:AP21" si="16">SUM(AE23:AE26)</f>
        <v>221540</v>
      </c>
      <c r="AF21" s="40">
        <f t="shared" si="16"/>
        <v>284282372</v>
      </c>
      <c r="AG21" s="40">
        <f t="shared" si="16"/>
        <v>295853</v>
      </c>
      <c r="AH21" s="40">
        <f t="shared" si="16"/>
        <v>361817260</v>
      </c>
      <c r="AI21" s="40">
        <f t="shared" si="16"/>
        <v>205121</v>
      </c>
      <c r="AJ21" s="40">
        <f t="shared" si="16"/>
        <v>250243634</v>
      </c>
      <c r="AK21" s="40">
        <f t="shared" si="16"/>
        <v>269231</v>
      </c>
      <c r="AL21" s="40">
        <f t="shared" si="16"/>
        <v>319577108</v>
      </c>
      <c r="AM21" s="40">
        <f t="shared" si="16"/>
        <v>183837</v>
      </c>
      <c r="AN21" s="40">
        <f t="shared" si="16"/>
        <v>212842156</v>
      </c>
      <c r="AO21" s="40">
        <f t="shared" si="16"/>
        <v>230132</v>
      </c>
      <c r="AP21" s="40">
        <f t="shared" si="16"/>
        <v>265998219</v>
      </c>
      <c r="AQ21" s="17" t="s">
        <v>28</v>
      </c>
      <c r="AS21" s="14" t="s">
        <v>134</v>
      </c>
      <c r="AT21" s="39">
        <f t="shared" ref="AT21:BE21" si="17">SUM(AT23:AT26)</f>
        <v>211322</v>
      </c>
      <c r="AU21" s="40">
        <f t="shared" si="17"/>
        <v>235717848</v>
      </c>
      <c r="AV21" s="40">
        <f t="shared" si="17"/>
        <v>245857</v>
      </c>
      <c r="AW21" s="40">
        <f t="shared" si="17"/>
        <v>277638277</v>
      </c>
      <c r="AX21" s="40">
        <f t="shared" si="17"/>
        <v>238133</v>
      </c>
      <c r="AY21" s="40">
        <f t="shared" si="17"/>
        <v>257655276</v>
      </c>
      <c r="AZ21" s="40">
        <f t="shared" si="17"/>
        <v>271178</v>
      </c>
      <c r="BA21" s="40">
        <f t="shared" si="17"/>
        <v>299352964</v>
      </c>
      <c r="BB21" s="40">
        <f t="shared" si="17"/>
        <v>233563</v>
      </c>
      <c r="BC21" s="40">
        <f t="shared" si="17"/>
        <v>248850654</v>
      </c>
      <c r="BD21" s="40">
        <f t="shared" si="17"/>
        <v>264595</v>
      </c>
      <c r="BE21" s="40">
        <f t="shared" si="17"/>
        <v>283851823</v>
      </c>
      <c r="BF21" s="17" t="s">
        <v>28</v>
      </c>
      <c r="BH21" s="14" t="s">
        <v>134</v>
      </c>
      <c r="BI21" s="39">
        <f t="shared" ref="BI21:BT21" si="18">SUM(BI23:BI26)</f>
        <v>212142</v>
      </c>
      <c r="BJ21" s="40">
        <f t="shared" si="18"/>
        <v>223044959</v>
      </c>
      <c r="BK21" s="40">
        <f t="shared" si="18"/>
        <v>235300</v>
      </c>
      <c r="BL21" s="40">
        <f t="shared" si="18"/>
        <v>245526047</v>
      </c>
      <c r="BM21" s="40">
        <f t="shared" si="18"/>
        <v>134408</v>
      </c>
      <c r="BN21" s="40">
        <f t="shared" si="18"/>
        <v>140055674</v>
      </c>
      <c r="BO21" s="40">
        <f t="shared" si="18"/>
        <v>149630</v>
      </c>
      <c r="BP21" s="40">
        <f t="shared" si="18"/>
        <v>151483854</v>
      </c>
      <c r="BQ21" s="40">
        <f t="shared" si="18"/>
        <v>103226</v>
      </c>
      <c r="BR21" s="40">
        <f t="shared" si="18"/>
        <v>109465781</v>
      </c>
      <c r="BS21" s="40">
        <f t="shared" si="18"/>
        <v>120454</v>
      </c>
      <c r="BT21" s="40">
        <f t="shared" si="18"/>
        <v>121843952</v>
      </c>
      <c r="BU21" s="17" t="s">
        <v>28</v>
      </c>
      <c r="BW21" s="14" t="s">
        <v>134</v>
      </c>
      <c r="BX21" s="39">
        <f t="shared" ref="BX21:CI21" si="19">SUM(BX23:BX26)</f>
        <v>85788</v>
      </c>
      <c r="BY21" s="40">
        <f t="shared" si="19"/>
        <v>87581280</v>
      </c>
      <c r="BZ21" s="40">
        <f t="shared" si="19"/>
        <v>101145</v>
      </c>
      <c r="CA21" s="40">
        <f t="shared" si="19"/>
        <v>98240757</v>
      </c>
      <c r="CB21" s="40">
        <f t="shared" si="19"/>
        <v>61155</v>
      </c>
      <c r="CC21" s="40">
        <f t="shared" si="19"/>
        <v>60285190</v>
      </c>
      <c r="CD21" s="40">
        <f t="shared" si="19"/>
        <v>63228</v>
      </c>
      <c r="CE21" s="40">
        <f t="shared" si="19"/>
        <v>57507821</v>
      </c>
      <c r="CF21" s="40">
        <f t="shared" si="19"/>
        <v>38917</v>
      </c>
      <c r="CG21" s="40">
        <f t="shared" si="19"/>
        <v>36947853</v>
      </c>
      <c r="CH21" s="40">
        <f t="shared" si="19"/>
        <v>31305</v>
      </c>
      <c r="CI21" s="40">
        <f t="shared" si="19"/>
        <v>26342084</v>
      </c>
      <c r="CJ21" s="17" t="s">
        <v>28</v>
      </c>
      <c r="CL21" s="14" t="s">
        <v>134</v>
      </c>
      <c r="CM21" s="39">
        <f>SUM(CM23:CM26)</f>
        <v>14969</v>
      </c>
      <c r="CN21" s="40">
        <f>SUM(CN23:CN26)</f>
        <v>13577120</v>
      </c>
      <c r="CO21" s="40">
        <f>SUM(CO23:CO26)</f>
        <v>12228</v>
      </c>
      <c r="CP21" s="40">
        <f>SUM(CP23:CP26)</f>
        <v>9661141</v>
      </c>
      <c r="CQ21" s="17" t="s">
        <v>28</v>
      </c>
    </row>
    <row r="22" spans="1:95" ht="15.95" customHeight="1">
      <c r="A22" s="47" t="s">
        <v>135</v>
      </c>
      <c r="B22" s="41">
        <v>1955833</v>
      </c>
      <c r="C22" s="43">
        <v>2222547895</v>
      </c>
      <c r="D22" s="43">
        <v>2292867</v>
      </c>
      <c r="E22" s="43">
        <v>2587567460</v>
      </c>
      <c r="F22" s="43">
        <v>53416</v>
      </c>
      <c r="G22" s="43">
        <v>78608792</v>
      </c>
      <c r="H22" s="43">
        <v>49669</v>
      </c>
      <c r="I22" s="43">
        <v>70839625</v>
      </c>
      <c r="J22" s="43">
        <v>204116</v>
      </c>
      <c r="K22" s="43">
        <v>199440598</v>
      </c>
      <c r="L22" s="43">
        <v>201339</v>
      </c>
      <c r="M22" s="43">
        <v>193037960</v>
      </c>
      <c r="N22" s="22" t="s">
        <v>136</v>
      </c>
      <c r="O22" s="47" t="s">
        <v>135</v>
      </c>
      <c r="P22" s="41">
        <f t="shared" ref="P22:AA22" si="20">SUM(P23:P24)</f>
        <v>110670</v>
      </c>
      <c r="Q22" s="43">
        <f t="shared" si="20"/>
        <v>113223626</v>
      </c>
      <c r="R22" s="43">
        <f t="shared" si="20"/>
        <v>117055</v>
      </c>
      <c r="S22" s="43">
        <f t="shared" si="20"/>
        <v>128522185</v>
      </c>
      <c r="T22" s="43">
        <f t="shared" si="20"/>
        <v>110058</v>
      </c>
      <c r="U22" s="43">
        <f t="shared" si="20"/>
        <v>151843410</v>
      </c>
      <c r="V22" s="43">
        <f t="shared" si="20"/>
        <v>147674</v>
      </c>
      <c r="W22" s="43">
        <f t="shared" si="20"/>
        <v>198718846</v>
      </c>
      <c r="X22" s="43">
        <f t="shared" si="20"/>
        <v>146175</v>
      </c>
      <c r="Y22" s="43">
        <f t="shared" si="20"/>
        <v>200534209</v>
      </c>
      <c r="Z22" s="43">
        <f t="shared" si="20"/>
        <v>204406</v>
      </c>
      <c r="AA22" s="43">
        <f t="shared" si="20"/>
        <v>265283689</v>
      </c>
      <c r="AB22" s="22" t="s">
        <v>136</v>
      </c>
      <c r="AD22" s="47" t="s">
        <v>135</v>
      </c>
      <c r="AE22" s="41">
        <f t="shared" ref="AE22:AP22" si="21">SUM(AE23:AE24)</f>
        <v>157911</v>
      </c>
      <c r="AF22" s="43">
        <f t="shared" si="21"/>
        <v>204430883</v>
      </c>
      <c r="AG22" s="43">
        <f t="shared" si="21"/>
        <v>212294</v>
      </c>
      <c r="AH22" s="43">
        <f t="shared" si="21"/>
        <v>260472691</v>
      </c>
      <c r="AI22" s="43">
        <f t="shared" si="21"/>
        <v>145893</v>
      </c>
      <c r="AJ22" s="43">
        <f t="shared" si="21"/>
        <v>179092606</v>
      </c>
      <c r="AK22" s="43">
        <f t="shared" si="21"/>
        <v>191552</v>
      </c>
      <c r="AL22" s="43">
        <f t="shared" si="21"/>
        <v>227658559</v>
      </c>
      <c r="AM22" s="43">
        <f t="shared" si="21"/>
        <v>130670</v>
      </c>
      <c r="AN22" s="43">
        <f t="shared" si="21"/>
        <v>152005710</v>
      </c>
      <c r="AO22" s="43">
        <f t="shared" si="21"/>
        <v>163085</v>
      </c>
      <c r="AP22" s="43">
        <f t="shared" si="21"/>
        <v>188643954</v>
      </c>
      <c r="AQ22" s="22" t="s">
        <v>136</v>
      </c>
      <c r="AS22" s="47" t="s">
        <v>135</v>
      </c>
      <c r="AT22" s="41">
        <f t="shared" ref="AT22:BE22" si="22">SUM(AT23:AT24)</f>
        <v>148216</v>
      </c>
      <c r="AU22" s="43">
        <f t="shared" si="22"/>
        <v>165188247</v>
      </c>
      <c r="AV22" s="43">
        <f t="shared" si="22"/>
        <v>173298</v>
      </c>
      <c r="AW22" s="43">
        <f t="shared" si="22"/>
        <v>195117725</v>
      </c>
      <c r="AX22" s="43">
        <f t="shared" si="22"/>
        <v>163868</v>
      </c>
      <c r="AY22" s="43">
        <f t="shared" si="22"/>
        <v>175844431</v>
      </c>
      <c r="AZ22" s="43">
        <f t="shared" si="22"/>
        <v>185265</v>
      </c>
      <c r="BA22" s="43">
        <f t="shared" si="22"/>
        <v>203852419</v>
      </c>
      <c r="BB22" s="43">
        <f t="shared" si="22"/>
        <v>159252</v>
      </c>
      <c r="BC22" s="43">
        <f t="shared" si="22"/>
        <v>167802994</v>
      </c>
      <c r="BD22" s="43">
        <f t="shared" si="22"/>
        <v>179340</v>
      </c>
      <c r="BE22" s="43">
        <f t="shared" si="22"/>
        <v>190999344</v>
      </c>
      <c r="BF22" s="22" t="s">
        <v>136</v>
      </c>
      <c r="BH22" s="47" t="s">
        <v>135</v>
      </c>
      <c r="BI22" s="41">
        <f t="shared" ref="BI22:BT22" si="23">SUM(BI23:BI24)</f>
        <v>143404</v>
      </c>
      <c r="BJ22" s="43">
        <f t="shared" si="23"/>
        <v>148993150</v>
      </c>
      <c r="BK22" s="43">
        <f t="shared" si="23"/>
        <v>159655</v>
      </c>
      <c r="BL22" s="43">
        <f t="shared" si="23"/>
        <v>165796432</v>
      </c>
      <c r="BM22" s="43">
        <f t="shared" si="23"/>
        <v>88465</v>
      </c>
      <c r="BN22" s="43">
        <f t="shared" si="23"/>
        <v>91297371</v>
      </c>
      <c r="BO22" s="43">
        <f t="shared" si="23"/>
        <v>98651</v>
      </c>
      <c r="BP22" s="43">
        <f t="shared" si="23"/>
        <v>100127494</v>
      </c>
      <c r="BQ22" s="43">
        <f t="shared" si="23"/>
        <v>65208</v>
      </c>
      <c r="BR22" s="43">
        <f t="shared" si="23"/>
        <v>68505189</v>
      </c>
      <c r="BS22" s="43">
        <f t="shared" si="23"/>
        <v>78609</v>
      </c>
      <c r="BT22" s="43">
        <f t="shared" si="23"/>
        <v>78906158</v>
      </c>
      <c r="BU22" s="22" t="s">
        <v>136</v>
      </c>
      <c r="BW22" s="47" t="s">
        <v>135</v>
      </c>
      <c r="BX22" s="41">
        <f t="shared" ref="BX22:CI22" si="24">SUM(BX23:BX24)</f>
        <v>51909</v>
      </c>
      <c r="BY22" s="43">
        <f t="shared" si="24"/>
        <v>52630602</v>
      </c>
      <c r="BZ22" s="43">
        <f t="shared" si="24"/>
        <v>63932</v>
      </c>
      <c r="CA22" s="43">
        <f t="shared" si="24"/>
        <v>61704644</v>
      </c>
      <c r="CB22" s="43">
        <f t="shared" si="24"/>
        <v>38526</v>
      </c>
      <c r="CC22" s="43">
        <f t="shared" si="24"/>
        <v>37411393</v>
      </c>
      <c r="CD22" s="43">
        <f t="shared" si="24"/>
        <v>39401</v>
      </c>
      <c r="CE22" s="43">
        <f t="shared" si="24"/>
        <v>35339888</v>
      </c>
      <c r="CF22" s="43">
        <f t="shared" si="24"/>
        <v>27332</v>
      </c>
      <c r="CG22" s="43">
        <f t="shared" si="24"/>
        <v>26068393</v>
      </c>
      <c r="CH22" s="43">
        <f t="shared" si="24"/>
        <v>19694</v>
      </c>
      <c r="CI22" s="43">
        <f t="shared" si="24"/>
        <v>16256110</v>
      </c>
      <c r="CJ22" s="22" t="s">
        <v>136</v>
      </c>
      <c r="CL22" s="47" t="s">
        <v>135</v>
      </c>
      <c r="CM22" s="41">
        <f>SUM(CM23:CM24)</f>
        <v>10744</v>
      </c>
      <c r="CN22" s="43">
        <f>SUM(CN23:CN24)</f>
        <v>9626291</v>
      </c>
      <c r="CO22" s="43">
        <f>SUM(CO23:CO24)</f>
        <v>7948</v>
      </c>
      <c r="CP22" s="43">
        <f>SUM(CP23:CP24)</f>
        <v>6289737</v>
      </c>
      <c r="CQ22" s="22" t="s">
        <v>136</v>
      </c>
    </row>
    <row r="23" spans="1:95" ht="15.95" customHeight="1">
      <c r="A23" s="18" t="s">
        <v>137</v>
      </c>
      <c r="B23" s="41">
        <v>1074268</v>
      </c>
      <c r="C23" s="42">
        <v>1235989949</v>
      </c>
      <c r="D23" s="42">
        <v>1274998</v>
      </c>
      <c r="E23" s="42">
        <v>1444261490</v>
      </c>
      <c r="F23" s="43">
        <v>30560</v>
      </c>
      <c r="G23" s="43">
        <v>49651423</v>
      </c>
      <c r="H23" s="43">
        <v>27518</v>
      </c>
      <c r="I23" s="43">
        <v>42551865</v>
      </c>
      <c r="J23" s="43">
        <v>99635</v>
      </c>
      <c r="K23" s="43">
        <v>99527488</v>
      </c>
      <c r="L23" s="43">
        <v>97305</v>
      </c>
      <c r="M23" s="43">
        <v>94672817</v>
      </c>
      <c r="N23" s="48" t="s">
        <v>29</v>
      </c>
      <c r="O23" s="18" t="s">
        <v>137</v>
      </c>
      <c r="P23" s="41">
        <v>56369</v>
      </c>
      <c r="Q23" s="42">
        <v>57201018</v>
      </c>
      <c r="R23" s="43">
        <v>59620</v>
      </c>
      <c r="S23" s="43">
        <v>64643685</v>
      </c>
      <c r="T23" s="43">
        <v>58017</v>
      </c>
      <c r="U23" s="43">
        <v>80423053</v>
      </c>
      <c r="V23" s="43">
        <v>79192</v>
      </c>
      <c r="W23" s="43">
        <v>106850408</v>
      </c>
      <c r="X23" s="43">
        <v>79714</v>
      </c>
      <c r="Y23" s="43">
        <v>111265956</v>
      </c>
      <c r="Z23" s="43">
        <v>120177</v>
      </c>
      <c r="AA23" s="43">
        <v>157427545</v>
      </c>
      <c r="AB23" s="48" t="s">
        <v>29</v>
      </c>
      <c r="AD23" s="18" t="s">
        <v>137</v>
      </c>
      <c r="AE23" s="41">
        <v>86868</v>
      </c>
      <c r="AF23" s="42">
        <v>114074073</v>
      </c>
      <c r="AG23" s="43">
        <v>124145</v>
      </c>
      <c r="AH23" s="43">
        <v>152683964</v>
      </c>
      <c r="AI23" s="43">
        <v>80244</v>
      </c>
      <c r="AJ23" s="43">
        <v>99978982</v>
      </c>
      <c r="AK23" s="43">
        <v>109212</v>
      </c>
      <c r="AL23" s="43">
        <v>129848232</v>
      </c>
      <c r="AM23" s="43">
        <v>74465</v>
      </c>
      <c r="AN23" s="43">
        <v>87361917</v>
      </c>
      <c r="AO23" s="43">
        <v>95041</v>
      </c>
      <c r="AP23" s="43">
        <v>109791320</v>
      </c>
      <c r="AQ23" s="48" t="s">
        <v>29</v>
      </c>
      <c r="AS23" s="18" t="s">
        <v>137</v>
      </c>
      <c r="AT23" s="41">
        <v>86189</v>
      </c>
      <c r="AU23" s="42">
        <v>96889766</v>
      </c>
      <c r="AV23" s="43">
        <v>99231</v>
      </c>
      <c r="AW23" s="43">
        <v>111267191</v>
      </c>
      <c r="AX23" s="43">
        <v>92512</v>
      </c>
      <c r="AY23" s="43">
        <v>99749961</v>
      </c>
      <c r="AZ23" s="43">
        <v>103096</v>
      </c>
      <c r="BA23" s="43">
        <v>112446682</v>
      </c>
      <c r="BB23" s="43">
        <v>89465</v>
      </c>
      <c r="BC23" s="43">
        <v>94533773</v>
      </c>
      <c r="BD23" s="43">
        <v>99063</v>
      </c>
      <c r="BE23" s="43">
        <v>104603898</v>
      </c>
      <c r="BF23" s="48" t="s">
        <v>29</v>
      </c>
      <c r="BH23" s="18" t="s">
        <v>137</v>
      </c>
      <c r="BI23" s="41">
        <v>82018</v>
      </c>
      <c r="BJ23" s="42">
        <v>85100137</v>
      </c>
      <c r="BK23" s="43">
        <v>88662</v>
      </c>
      <c r="BL23" s="43">
        <v>91193540</v>
      </c>
      <c r="BM23" s="43">
        <v>50728</v>
      </c>
      <c r="BN23" s="43">
        <v>52329911</v>
      </c>
      <c r="BO23" s="43">
        <v>55532</v>
      </c>
      <c r="BP23" s="43">
        <v>55842410</v>
      </c>
      <c r="BQ23" s="43">
        <v>35356</v>
      </c>
      <c r="BR23" s="43">
        <v>36836178</v>
      </c>
      <c r="BS23" s="43">
        <v>43877</v>
      </c>
      <c r="BT23" s="43">
        <v>43632276</v>
      </c>
      <c r="BU23" s="48" t="s">
        <v>29</v>
      </c>
      <c r="BW23" s="18" t="s">
        <v>137</v>
      </c>
      <c r="BX23" s="41">
        <v>28322</v>
      </c>
      <c r="BY23" s="42">
        <v>28626013</v>
      </c>
      <c r="BZ23" s="43">
        <v>34996</v>
      </c>
      <c r="CA23" s="43">
        <v>33380474</v>
      </c>
      <c r="CB23" s="43">
        <v>21086</v>
      </c>
      <c r="CC23" s="43">
        <v>20713096</v>
      </c>
      <c r="CD23" s="43">
        <v>22176</v>
      </c>
      <c r="CE23" s="43">
        <v>19958516</v>
      </c>
      <c r="CF23" s="43">
        <v>15804</v>
      </c>
      <c r="CG23" s="43">
        <v>15379463</v>
      </c>
      <c r="CH23" s="43">
        <v>11396</v>
      </c>
      <c r="CI23" s="43">
        <v>9548397</v>
      </c>
      <c r="CJ23" s="48" t="s">
        <v>29</v>
      </c>
      <c r="CL23" s="18" t="s">
        <v>137</v>
      </c>
      <c r="CM23" s="41">
        <v>6916</v>
      </c>
      <c r="CN23" s="42">
        <v>6347741</v>
      </c>
      <c r="CO23" s="43">
        <v>4759</v>
      </c>
      <c r="CP23" s="43">
        <v>3918270</v>
      </c>
      <c r="CQ23" s="48" t="s">
        <v>29</v>
      </c>
    </row>
    <row r="24" spans="1:95" ht="15.95" customHeight="1">
      <c r="A24" s="18" t="s">
        <v>138</v>
      </c>
      <c r="B24" s="41">
        <v>881565</v>
      </c>
      <c r="C24" s="42">
        <v>986557946</v>
      </c>
      <c r="D24" s="42">
        <v>1017869</v>
      </c>
      <c r="E24" s="42">
        <v>1143305970</v>
      </c>
      <c r="F24" s="43">
        <v>22856</v>
      </c>
      <c r="G24" s="43">
        <v>28957369</v>
      </c>
      <c r="H24" s="43">
        <v>22151</v>
      </c>
      <c r="I24" s="43">
        <v>28287760</v>
      </c>
      <c r="J24" s="43">
        <v>104481</v>
      </c>
      <c r="K24" s="43">
        <v>99913110</v>
      </c>
      <c r="L24" s="43">
        <v>104034</v>
      </c>
      <c r="M24" s="43">
        <v>98365143</v>
      </c>
      <c r="N24" s="48" t="s">
        <v>30</v>
      </c>
      <c r="O24" s="18" t="s">
        <v>138</v>
      </c>
      <c r="P24" s="41">
        <v>54301</v>
      </c>
      <c r="Q24" s="42">
        <v>56022608</v>
      </c>
      <c r="R24" s="43">
        <v>57435</v>
      </c>
      <c r="S24" s="43">
        <v>63878500</v>
      </c>
      <c r="T24" s="43">
        <v>52041</v>
      </c>
      <c r="U24" s="43">
        <v>71420357</v>
      </c>
      <c r="V24" s="43">
        <v>68482</v>
      </c>
      <c r="W24" s="43">
        <v>91868438</v>
      </c>
      <c r="X24" s="43">
        <v>66461</v>
      </c>
      <c r="Y24" s="43">
        <v>89268253</v>
      </c>
      <c r="Z24" s="43">
        <v>84229</v>
      </c>
      <c r="AA24" s="43">
        <v>107856144</v>
      </c>
      <c r="AB24" s="48" t="s">
        <v>30</v>
      </c>
      <c r="AD24" s="18" t="s">
        <v>138</v>
      </c>
      <c r="AE24" s="41">
        <v>71043</v>
      </c>
      <c r="AF24" s="42">
        <v>90356810</v>
      </c>
      <c r="AG24" s="43">
        <v>88149</v>
      </c>
      <c r="AH24" s="43">
        <v>107788727</v>
      </c>
      <c r="AI24" s="43">
        <v>65649</v>
      </c>
      <c r="AJ24" s="43">
        <v>79113624</v>
      </c>
      <c r="AK24" s="43">
        <v>82340</v>
      </c>
      <c r="AL24" s="43">
        <v>97810327</v>
      </c>
      <c r="AM24" s="43">
        <v>56205</v>
      </c>
      <c r="AN24" s="43">
        <v>64643793</v>
      </c>
      <c r="AO24" s="43">
        <v>68044</v>
      </c>
      <c r="AP24" s="43">
        <v>78852634</v>
      </c>
      <c r="AQ24" s="48" t="s">
        <v>30</v>
      </c>
      <c r="AS24" s="18" t="s">
        <v>138</v>
      </c>
      <c r="AT24" s="41">
        <v>62027</v>
      </c>
      <c r="AU24" s="42">
        <v>68298481</v>
      </c>
      <c r="AV24" s="43">
        <v>74067</v>
      </c>
      <c r="AW24" s="43">
        <v>83850534</v>
      </c>
      <c r="AX24" s="43">
        <v>71356</v>
      </c>
      <c r="AY24" s="43">
        <v>76094470</v>
      </c>
      <c r="AZ24" s="43">
        <v>82169</v>
      </c>
      <c r="BA24" s="43">
        <v>91405737</v>
      </c>
      <c r="BB24" s="43">
        <v>69787</v>
      </c>
      <c r="BC24" s="43">
        <v>73269221</v>
      </c>
      <c r="BD24" s="43">
        <v>80277</v>
      </c>
      <c r="BE24" s="43">
        <v>86395446</v>
      </c>
      <c r="BF24" s="48" t="s">
        <v>30</v>
      </c>
      <c r="BH24" s="18" t="s">
        <v>138</v>
      </c>
      <c r="BI24" s="41">
        <v>61386</v>
      </c>
      <c r="BJ24" s="42">
        <v>63893013</v>
      </c>
      <c r="BK24" s="43">
        <v>70993</v>
      </c>
      <c r="BL24" s="43">
        <v>74602892</v>
      </c>
      <c r="BM24" s="43">
        <v>37737</v>
      </c>
      <c r="BN24" s="43">
        <v>38967460</v>
      </c>
      <c r="BO24" s="43">
        <v>43119</v>
      </c>
      <c r="BP24" s="43">
        <v>44285084</v>
      </c>
      <c r="BQ24" s="43">
        <v>29852</v>
      </c>
      <c r="BR24" s="43">
        <v>31669011</v>
      </c>
      <c r="BS24" s="43">
        <v>34732</v>
      </c>
      <c r="BT24" s="43">
        <v>35273882</v>
      </c>
      <c r="BU24" s="48" t="s">
        <v>30</v>
      </c>
      <c r="BW24" s="18" t="s">
        <v>138</v>
      </c>
      <c r="BX24" s="41">
        <v>23587</v>
      </c>
      <c r="BY24" s="42">
        <v>24004589</v>
      </c>
      <c r="BZ24" s="43">
        <v>28936</v>
      </c>
      <c r="CA24" s="43">
        <v>28324170</v>
      </c>
      <c r="CB24" s="43">
        <v>17440</v>
      </c>
      <c r="CC24" s="43">
        <v>16698297</v>
      </c>
      <c r="CD24" s="43">
        <v>17225</v>
      </c>
      <c r="CE24" s="43">
        <v>15381372</v>
      </c>
      <c r="CF24" s="43">
        <v>11528</v>
      </c>
      <c r="CG24" s="43">
        <v>10688930</v>
      </c>
      <c r="CH24" s="43">
        <v>8298</v>
      </c>
      <c r="CI24" s="43">
        <v>6707713</v>
      </c>
      <c r="CJ24" s="48" t="s">
        <v>30</v>
      </c>
      <c r="CL24" s="18" t="s">
        <v>138</v>
      </c>
      <c r="CM24" s="41">
        <v>3828</v>
      </c>
      <c r="CN24" s="42">
        <v>3278550</v>
      </c>
      <c r="CO24" s="43">
        <v>3189</v>
      </c>
      <c r="CP24" s="43">
        <v>2371467</v>
      </c>
      <c r="CQ24" s="48" t="s">
        <v>30</v>
      </c>
    </row>
    <row r="25" spans="1:95" ht="15.95" customHeight="1">
      <c r="A25" s="18" t="s">
        <v>80</v>
      </c>
      <c r="B25" s="41">
        <v>684875</v>
      </c>
      <c r="C25" s="42">
        <v>770310642</v>
      </c>
      <c r="D25" s="42">
        <v>777077</v>
      </c>
      <c r="E25" s="42">
        <v>864822293</v>
      </c>
      <c r="F25" s="43">
        <v>21908</v>
      </c>
      <c r="G25" s="43">
        <v>30240090</v>
      </c>
      <c r="H25" s="43">
        <v>19411</v>
      </c>
      <c r="I25" s="43">
        <v>26302626</v>
      </c>
      <c r="J25" s="43">
        <v>90100</v>
      </c>
      <c r="K25" s="43">
        <v>86655179</v>
      </c>
      <c r="L25" s="43">
        <v>86492</v>
      </c>
      <c r="M25" s="43">
        <v>82552504</v>
      </c>
      <c r="N25" s="22" t="s">
        <v>31</v>
      </c>
      <c r="O25" s="18" t="s">
        <v>80</v>
      </c>
      <c r="P25" s="41">
        <v>40605</v>
      </c>
      <c r="Q25" s="42">
        <v>42356416</v>
      </c>
      <c r="R25" s="43">
        <v>43348</v>
      </c>
      <c r="S25" s="43">
        <v>48261518</v>
      </c>
      <c r="T25" s="43">
        <v>38234</v>
      </c>
      <c r="U25" s="43">
        <v>52105848</v>
      </c>
      <c r="V25" s="43">
        <v>49203</v>
      </c>
      <c r="W25" s="43">
        <v>65008604</v>
      </c>
      <c r="X25" s="43">
        <v>44328</v>
      </c>
      <c r="Y25" s="43">
        <v>58629221</v>
      </c>
      <c r="Z25" s="43">
        <v>53865</v>
      </c>
      <c r="AA25" s="43">
        <v>69192105</v>
      </c>
      <c r="AB25" s="22" t="s">
        <v>31</v>
      </c>
      <c r="AD25" s="18" t="s">
        <v>80</v>
      </c>
      <c r="AE25" s="41">
        <v>49379</v>
      </c>
      <c r="AF25" s="42">
        <v>61661627</v>
      </c>
      <c r="AG25" s="43">
        <v>63721</v>
      </c>
      <c r="AH25" s="43">
        <v>76917358</v>
      </c>
      <c r="AI25" s="43">
        <v>45489</v>
      </c>
      <c r="AJ25" s="43">
        <v>54260127</v>
      </c>
      <c r="AK25" s="43">
        <v>58594</v>
      </c>
      <c r="AL25" s="43">
        <v>68788880</v>
      </c>
      <c r="AM25" s="43">
        <v>40339</v>
      </c>
      <c r="AN25" s="43">
        <v>46033205</v>
      </c>
      <c r="AO25" s="43">
        <v>49498</v>
      </c>
      <c r="AP25" s="43">
        <v>56765018</v>
      </c>
      <c r="AQ25" s="22" t="s">
        <v>31</v>
      </c>
      <c r="AS25" s="18" t="s">
        <v>80</v>
      </c>
      <c r="AT25" s="41">
        <v>46572</v>
      </c>
      <c r="AU25" s="42">
        <v>51845955</v>
      </c>
      <c r="AV25" s="43">
        <v>52148</v>
      </c>
      <c r="AW25" s="43">
        <v>58720801</v>
      </c>
      <c r="AX25" s="43">
        <v>53855</v>
      </c>
      <c r="AY25" s="43">
        <v>59206486</v>
      </c>
      <c r="AZ25" s="43">
        <v>61551</v>
      </c>
      <c r="BA25" s="43">
        <v>68011602</v>
      </c>
      <c r="BB25" s="43">
        <v>54373</v>
      </c>
      <c r="BC25" s="43">
        <v>59340311</v>
      </c>
      <c r="BD25" s="43">
        <v>61279</v>
      </c>
      <c r="BE25" s="43">
        <v>66428870</v>
      </c>
      <c r="BF25" s="22" t="s">
        <v>31</v>
      </c>
      <c r="BH25" s="18" t="s">
        <v>80</v>
      </c>
      <c r="BI25" s="41">
        <v>49645</v>
      </c>
      <c r="BJ25" s="42">
        <v>53386670</v>
      </c>
      <c r="BK25" s="43">
        <v>54883</v>
      </c>
      <c r="BL25" s="43">
        <v>57486661</v>
      </c>
      <c r="BM25" s="43">
        <v>33035</v>
      </c>
      <c r="BN25" s="43">
        <v>35168562</v>
      </c>
      <c r="BO25" s="43">
        <v>36908</v>
      </c>
      <c r="BP25" s="43">
        <v>37087602</v>
      </c>
      <c r="BQ25" s="43">
        <v>26732</v>
      </c>
      <c r="BR25" s="43">
        <v>28764962</v>
      </c>
      <c r="BS25" s="43">
        <v>29767</v>
      </c>
      <c r="BT25" s="43">
        <v>30401420</v>
      </c>
      <c r="BU25" s="22" t="s">
        <v>31</v>
      </c>
      <c r="BW25" s="18" t="s">
        <v>80</v>
      </c>
      <c r="BX25" s="41">
        <v>23677</v>
      </c>
      <c r="BY25" s="42">
        <v>24279172</v>
      </c>
      <c r="BZ25" s="43">
        <v>27176</v>
      </c>
      <c r="CA25" s="43">
        <v>26548358</v>
      </c>
      <c r="CB25" s="43">
        <v>15813</v>
      </c>
      <c r="CC25" s="43">
        <v>16161980</v>
      </c>
      <c r="CD25" s="43">
        <v>17692</v>
      </c>
      <c r="CE25" s="43">
        <v>16534411</v>
      </c>
      <c r="CF25" s="43">
        <v>7792</v>
      </c>
      <c r="CG25" s="43">
        <v>7387916</v>
      </c>
      <c r="CH25" s="43">
        <v>8357</v>
      </c>
      <c r="CI25" s="43">
        <v>7266145</v>
      </c>
      <c r="CJ25" s="22" t="s">
        <v>31</v>
      </c>
      <c r="CL25" s="18" t="s">
        <v>80</v>
      </c>
      <c r="CM25" s="41">
        <v>2999</v>
      </c>
      <c r="CN25" s="42">
        <v>2826915</v>
      </c>
      <c r="CO25" s="43">
        <v>3184</v>
      </c>
      <c r="CP25" s="43">
        <v>2547810</v>
      </c>
      <c r="CQ25" s="22" t="s">
        <v>31</v>
      </c>
    </row>
    <row r="26" spans="1:95" ht="15.95" customHeight="1">
      <c r="A26" s="18" t="s">
        <v>81</v>
      </c>
      <c r="B26" s="41">
        <v>240171</v>
      </c>
      <c r="C26" s="42">
        <v>271483420</v>
      </c>
      <c r="D26" s="42">
        <v>278098</v>
      </c>
      <c r="E26" s="42">
        <v>314676204</v>
      </c>
      <c r="F26" s="43">
        <v>6750</v>
      </c>
      <c r="G26" s="43">
        <v>9381711</v>
      </c>
      <c r="H26" s="43">
        <v>6217</v>
      </c>
      <c r="I26" s="43">
        <v>8408136</v>
      </c>
      <c r="J26" s="43">
        <v>28415</v>
      </c>
      <c r="K26" s="43">
        <v>27872705</v>
      </c>
      <c r="L26" s="43">
        <v>28379</v>
      </c>
      <c r="M26" s="43">
        <v>27854811</v>
      </c>
      <c r="N26" s="22" t="s">
        <v>32</v>
      </c>
      <c r="O26" s="18" t="s">
        <v>81</v>
      </c>
      <c r="P26" s="41">
        <v>13671</v>
      </c>
      <c r="Q26" s="42">
        <v>13903171</v>
      </c>
      <c r="R26" s="43">
        <v>15183</v>
      </c>
      <c r="S26" s="43">
        <v>16725172</v>
      </c>
      <c r="T26" s="43">
        <v>13798</v>
      </c>
      <c r="U26" s="43">
        <v>19651122</v>
      </c>
      <c r="V26" s="43">
        <v>18456</v>
      </c>
      <c r="W26" s="43">
        <v>25336087</v>
      </c>
      <c r="X26" s="43">
        <v>14514</v>
      </c>
      <c r="Y26" s="43">
        <v>19346062</v>
      </c>
      <c r="Z26" s="43">
        <v>17209</v>
      </c>
      <c r="AA26" s="43">
        <v>22180782</v>
      </c>
      <c r="AB26" s="22" t="s">
        <v>32</v>
      </c>
      <c r="AD26" s="18" t="s">
        <v>81</v>
      </c>
      <c r="AE26" s="41">
        <v>14250</v>
      </c>
      <c r="AF26" s="42">
        <v>18189862</v>
      </c>
      <c r="AG26" s="43">
        <v>19838</v>
      </c>
      <c r="AH26" s="43">
        <v>24427211</v>
      </c>
      <c r="AI26" s="43">
        <v>13739</v>
      </c>
      <c r="AJ26" s="43">
        <v>16890901</v>
      </c>
      <c r="AK26" s="43">
        <v>19085</v>
      </c>
      <c r="AL26" s="43">
        <v>23129669</v>
      </c>
      <c r="AM26" s="43">
        <v>12828</v>
      </c>
      <c r="AN26" s="43">
        <v>14803241</v>
      </c>
      <c r="AO26" s="43">
        <v>17549</v>
      </c>
      <c r="AP26" s="43">
        <v>20589247</v>
      </c>
      <c r="AQ26" s="22" t="s">
        <v>32</v>
      </c>
      <c r="AS26" s="18" t="s">
        <v>81</v>
      </c>
      <c r="AT26" s="41">
        <v>16534</v>
      </c>
      <c r="AU26" s="42">
        <v>18683646</v>
      </c>
      <c r="AV26" s="43">
        <v>20411</v>
      </c>
      <c r="AW26" s="43">
        <v>23799751</v>
      </c>
      <c r="AX26" s="43">
        <v>20410</v>
      </c>
      <c r="AY26" s="43">
        <v>22604359</v>
      </c>
      <c r="AZ26" s="43">
        <v>24362</v>
      </c>
      <c r="BA26" s="43">
        <v>27488943</v>
      </c>
      <c r="BB26" s="43">
        <v>19938</v>
      </c>
      <c r="BC26" s="43">
        <v>21707349</v>
      </c>
      <c r="BD26" s="43">
        <v>23976</v>
      </c>
      <c r="BE26" s="43">
        <v>26423609</v>
      </c>
      <c r="BF26" s="22" t="s">
        <v>32</v>
      </c>
      <c r="BH26" s="18" t="s">
        <v>81</v>
      </c>
      <c r="BI26" s="41">
        <v>19093</v>
      </c>
      <c r="BJ26" s="42">
        <v>20665139</v>
      </c>
      <c r="BK26" s="43">
        <v>20762</v>
      </c>
      <c r="BL26" s="43">
        <v>22242954</v>
      </c>
      <c r="BM26" s="43">
        <v>12908</v>
      </c>
      <c r="BN26" s="43">
        <v>13589741</v>
      </c>
      <c r="BO26" s="43">
        <v>14071</v>
      </c>
      <c r="BP26" s="43">
        <v>14268758</v>
      </c>
      <c r="BQ26" s="43">
        <v>11286</v>
      </c>
      <c r="BR26" s="43">
        <v>12195630</v>
      </c>
      <c r="BS26" s="43">
        <v>12078</v>
      </c>
      <c r="BT26" s="43">
        <v>12536374</v>
      </c>
      <c r="BU26" s="22" t="s">
        <v>32</v>
      </c>
      <c r="BW26" s="18" t="s">
        <v>81</v>
      </c>
      <c r="BX26" s="41">
        <v>10202</v>
      </c>
      <c r="BY26" s="42">
        <v>10671506</v>
      </c>
      <c r="BZ26" s="43">
        <v>10037</v>
      </c>
      <c r="CA26" s="43">
        <v>9987755</v>
      </c>
      <c r="CB26" s="43">
        <v>6816</v>
      </c>
      <c r="CC26" s="43">
        <v>6711817</v>
      </c>
      <c r="CD26" s="43">
        <v>6135</v>
      </c>
      <c r="CE26" s="43">
        <v>5633522</v>
      </c>
      <c r="CF26" s="43">
        <v>3793</v>
      </c>
      <c r="CG26" s="43">
        <v>3491544</v>
      </c>
      <c r="CH26" s="43">
        <v>3254</v>
      </c>
      <c r="CI26" s="43">
        <v>2819829</v>
      </c>
      <c r="CJ26" s="22" t="s">
        <v>32</v>
      </c>
      <c r="CL26" s="18" t="s">
        <v>81</v>
      </c>
      <c r="CM26" s="41">
        <v>1226</v>
      </c>
      <c r="CN26" s="42">
        <v>1123914</v>
      </c>
      <c r="CO26" s="43">
        <v>1096</v>
      </c>
      <c r="CP26" s="43">
        <v>823594</v>
      </c>
      <c r="CQ26" s="22" t="s">
        <v>32</v>
      </c>
    </row>
    <row r="27" spans="1:95" ht="15.95" customHeight="1">
      <c r="A27" s="14" t="s">
        <v>139</v>
      </c>
      <c r="B27" s="39">
        <v>1887704</v>
      </c>
      <c r="C27" s="40">
        <v>2089093755</v>
      </c>
      <c r="D27" s="40">
        <v>2153884</v>
      </c>
      <c r="E27" s="40">
        <v>2367153070</v>
      </c>
      <c r="F27" s="40">
        <v>50882</v>
      </c>
      <c r="G27" s="40">
        <v>67614724</v>
      </c>
      <c r="H27" s="40">
        <v>47434</v>
      </c>
      <c r="I27" s="40">
        <v>62709183</v>
      </c>
      <c r="J27" s="40">
        <v>207625</v>
      </c>
      <c r="K27" s="40">
        <v>195495970</v>
      </c>
      <c r="L27" s="40">
        <v>202596</v>
      </c>
      <c r="M27" s="40">
        <v>188699967</v>
      </c>
      <c r="N27" s="17" t="s">
        <v>33</v>
      </c>
      <c r="O27" s="14" t="s">
        <v>139</v>
      </c>
      <c r="P27" s="39">
        <f t="shared" ref="P27:AA27" si="25">SUM(P29:P33)</f>
        <v>108056</v>
      </c>
      <c r="Q27" s="40">
        <f t="shared" si="25"/>
        <v>107346382</v>
      </c>
      <c r="R27" s="40">
        <f t="shared" si="25"/>
        <v>112969</v>
      </c>
      <c r="S27" s="40">
        <f t="shared" si="25"/>
        <v>120020885</v>
      </c>
      <c r="T27" s="40">
        <f t="shared" si="25"/>
        <v>113702</v>
      </c>
      <c r="U27" s="40">
        <f t="shared" si="25"/>
        <v>148813832</v>
      </c>
      <c r="V27" s="40">
        <f t="shared" si="25"/>
        <v>147466</v>
      </c>
      <c r="W27" s="40">
        <f t="shared" si="25"/>
        <v>188599780</v>
      </c>
      <c r="X27" s="40">
        <f t="shared" si="25"/>
        <v>138503</v>
      </c>
      <c r="Y27" s="40">
        <f t="shared" si="25"/>
        <v>181172370</v>
      </c>
      <c r="Z27" s="40">
        <f t="shared" si="25"/>
        <v>176999</v>
      </c>
      <c r="AA27" s="40">
        <f t="shared" si="25"/>
        <v>222926046</v>
      </c>
      <c r="AB27" s="17" t="s">
        <v>33</v>
      </c>
      <c r="AD27" s="14" t="s">
        <v>139</v>
      </c>
      <c r="AE27" s="39">
        <f t="shared" ref="AE27:AP27" si="26">SUM(AE29:AE33)</f>
        <v>138408</v>
      </c>
      <c r="AF27" s="40">
        <f t="shared" si="26"/>
        <v>171631356</v>
      </c>
      <c r="AG27" s="40">
        <f t="shared" si="26"/>
        <v>179485</v>
      </c>
      <c r="AH27" s="40">
        <f t="shared" si="26"/>
        <v>213904872</v>
      </c>
      <c r="AI27" s="40">
        <f t="shared" si="26"/>
        <v>133705</v>
      </c>
      <c r="AJ27" s="40">
        <f t="shared" si="26"/>
        <v>158768503</v>
      </c>
      <c r="AK27" s="40">
        <f t="shared" si="26"/>
        <v>171108</v>
      </c>
      <c r="AL27" s="40">
        <f t="shared" si="26"/>
        <v>197938170</v>
      </c>
      <c r="AM27" s="40">
        <f t="shared" si="26"/>
        <v>120883</v>
      </c>
      <c r="AN27" s="40">
        <f t="shared" si="26"/>
        <v>137588168</v>
      </c>
      <c r="AO27" s="40">
        <f t="shared" si="26"/>
        <v>151103</v>
      </c>
      <c r="AP27" s="40">
        <f t="shared" si="26"/>
        <v>172114059</v>
      </c>
      <c r="AQ27" s="17" t="s">
        <v>33</v>
      </c>
      <c r="AS27" s="14" t="s">
        <v>139</v>
      </c>
      <c r="AT27" s="39">
        <f t="shared" ref="AT27:BE27" si="27">SUM(AT30:AT33)</f>
        <v>99899</v>
      </c>
      <c r="AU27" s="40">
        <f t="shared" si="27"/>
        <v>111184324</v>
      </c>
      <c r="AV27" s="40">
        <f t="shared" si="27"/>
        <v>116859</v>
      </c>
      <c r="AW27" s="40">
        <f t="shared" si="27"/>
        <v>131295899</v>
      </c>
      <c r="AX27" s="40">
        <f t="shared" si="27"/>
        <v>111028</v>
      </c>
      <c r="AY27" s="40">
        <f t="shared" si="27"/>
        <v>119771549</v>
      </c>
      <c r="AZ27" s="40">
        <f t="shared" si="27"/>
        <v>127299</v>
      </c>
      <c r="BA27" s="40">
        <f t="shared" si="27"/>
        <v>139829028</v>
      </c>
      <c r="BB27" s="40">
        <f t="shared" si="27"/>
        <v>109425</v>
      </c>
      <c r="BC27" s="40">
        <f t="shared" si="27"/>
        <v>117859539</v>
      </c>
      <c r="BD27" s="40">
        <f t="shared" si="27"/>
        <v>123625</v>
      </c>
      <c r="BE27" s="40">
        <f t="shared" si="27"/>
        <v>131381015</v>
      </c>
      <c r="BF27" s="17" t="s">
        <v>33</v>
      </c>
      <c r="BH27" s="14" t="s">
        <v>139</v>
      </c>
      <c r="BI27" s="39">
        <f t="shared" ref="BI27:BT27" si="28">SUM(BI29:BI33)</f>
        <v>137662</v>
      </c>
      <c r="BJ27" s="40">
        <f t="shared" si="28"/>
        <v>144173334</v>
      </c>
      <c r="BK27" s="40">
        <f t="shared" si="28"/>
        <v>148070</v>
      </c>
      <c r="BL27" s="40">
        <f t="shared" si="28"/>
        <v>151168686</v>
      </c>
      <c r="BM27" s="40">
        <f t="shared" si="28"/>
        <v>88813</v>
      </c>
      <c r="BN27" s="40">
        <f t="shared" si="28"/>
        <v>91726382</v>
      </c>
      <c r="BO27" s="40">
        <f t="shared" si="28"/>
        <v>95167</v>
      </c>
      <c r="BP27" s="40">
        <f t="shared" si="28"/>
        <v>95099873</v>
      </c>
      <c r="BQ27" s="40">
        <f t="shared" si="28"/>
        <v>69064</v>
      </c>
      <c r="BR27" s="40">
        <f t="shared" si="28"/>
        <v>72401173</v>
      </c>
      <c r="BS27" s="40">
        <f t="shared" si="28"/>
        <v>78349</v>
      </c>
      <c r="BT27" s="40">
        <f t="shared" si="28"/>
        <v>78128020</v>
      </c>
      <c r="BU27" s="17" t="s">
        <v>33</v>
      </c>
      <c r="BW27" s="14" t="s">
        <v>139</v>
      </c>
      <c r="BX27" s="39">
        <f t="shared" ref="BX27:CI27" si="29">SUM(BX29:BX33)</f>
        <v>55347</v>
      </c>
      <c r="BY27" s="40">
        <f t="shared" si="29"/>
        <v>56337291</v>
      </c>
      <c r="BZ27" s="40">
        <f t="shared" si="29"/>
        <v>63640</v>
      </c>
      <c r="CA27" s="40">
        <f t="shared" si="29"/>
        <v>61067131</v>
      </c>
      <c r="CB27" s="40">
        <f t="shared" si="29"/>
        <v>37501</v>
      </c>
      <c r="CC27" s="40">
        <f t="shared" si="29"/>
        <v>35993015</v>
      </c>
      <c r="CD27" s="40">
        <f t="shared" si="29"/>
        <v>39217</v>
      </c>
      <c r="CE27" s="40">
        <f t="shared" si="29"/>
        <v>35469951</v>
      </c>
      <c r="CF27" s="40">
        <f t="shared" si="29"/>
        <v>22939</v>
      </c>
      <c r="CG27" s="40">
        <f t="shared" si="29"/>
        <v>21198167</v>
      </c>
      <c r="CH27" s="40">
        <f t="shared" si="29"/>
        <v>17695</v>
      </c>
      <c r="CI27" s="40">
        <f t="shared" si="29"/>
        <v>15203347</v>
      </c>
      <c r="CJ27" s="17" t="s">
        <v>33</v>
      </c>
      <c r="CL27" s="14" t="s">
        <v>139</v>
      </c>
      <c r="CM27" s="39">
        <f>SUM(CM29:CM33)</f>
        <v>8976</v>
      </c>
      <c r="CN27" s="40">
        <f>SUM(CN29:CN33)</f>
        <v>7965031</v>
      </c>
      <c r="CO27" s="40">
        <f>SUM(CO29:CO33)</f>
        <v>6533</v>
      </c>
      <c r="CP27" s="40">
        <f>SUM(CP29:CP33)</f>
        <v>5155486</v>
      </c>
      <c r="CQ27" s="17" t="s">
        <v>33</v>
      </c>
    </row>
    <row r="28" spans="1:95" ht="15.95" customHeight="1">
      <c r="A28" s="47" t="s">
        <v>140</v>
      </c>
      <c r="B28" s="41">
        <v>1180378</v>
      </c>
      <c r="C28" s="43">
        <v>1304974219</v>
      </c>
      <c r="D28" s="43">
        <v>1339149</v>
      </c>
      <c r="E28" s="43">
        <v>1470723874</v>
      </c>
      <c r="F28" s="43">
        <v>29520</v>
      </c>
      <c r="G28" s="43">
        <v>39029106</v>
      </c>
      <c r="H28" s="43">
        <v>27766</v>
      </c>
      <c r="I28" s="43">
        <v>36405062</v>
      </c>
      <c r="J28" s="43">
        <v>114902</v>
      </c>
      <c r="K28" s="43">
        <v>107468101</v>
      </c>
      <c r="L28" s="43">
        <v>112510</v>
      </c>
      <c r="M28" s="43">
        <v>103977667</v>
      </c>
      <c r="N28" s="22" t="s">
        <v>141</v>
      </c>
      <c r="O28" s="47" t="s">
        <v>140</v>
      </c>
      <c r="P28" s="41">
        <f t="shared" ref="P28:AA28" si="30">SUM(P29:P30)</f>
        <v>63769</v>
      </c>
      <c r="Q28" s="43">
        <f t="shared" si="30"/>
        <v>64253584</v>
      </c>
      <c r="R28" s="43">
        <f t="shared" si="30"/>
        <v>67176</v>
      </c>
      <c r="S28" s="43">
        <f t="shared" si="30"/>
        <v>71985460</v>
      </c>
      <c r="T28" s="43">
        <f t="shared" si="30"/>
        <v>71058</v>
      </c>
      <c r="U28" s="43">
        <f t="shared" si="30"/>
        <v>92460818</v>
      </c>
      <c r="V28" s="43">
        <f t="shared" si="30"/>
        <v>92954</v>
      </c>
      <c r="W28" s="43">
        <f t="shared" si="30"/>
        <v>118511511</v>
      </c>
      <c r="X28" s="43">
        <f t="shared" si="30"/>
        <v>90178</v>
      </c>
      <c r="Y28" s="43">
        <f t="shared" si="30"/>
        <v>117595346</v>
      </c>
      <c r="Z28" s="43">
        <f t="shared" si="30"/>
        <v>118805</v>
      </c>
      <c r="AA28" s="43">
        <f t="shared" si="30"/>
        <v>149253878</v>
      </c>
      <c r="AB28" s="22" t="s">
        <v>141</v>
      </c>
      <c r="AD28" s="47" t="s">
        <v>140</v>
      </c>
      <c r="AE28" s="41">
        <f t="shared" ref="AE28:AP28" si="31">SUM(AE29:AE30)</f>
        <v>93875</v>
      </c>
      <c r="AF28" s="43">
        <f t="shared" si="31"/>
        <v>116546416</v>
      </c>
      <c r="AG28" s="43">
        <f t="shared" si="31"/>
        <v>118229</v>
      </c>
      <c r="AH28" s="43">
        <f t="shared" si="31"/>
        <v>140230312</v>
      </c>
      <c r="AI28" s="43">
        <f t="shared" si="31"/>
        <v>89689</v>
      </c>
      <c r="AJ28" s="43">
        <f t="shared" si="31"/>
        <v>106859041</v>
      </c>
      <c r="AK28" s="43">
        <f t="shared" si="31"/>
        <v>110329</v>
      </c>
      <c r="AL28" s="43">
        <f t="shared" si="31"/>
        <v>127349035</v>
      </c>
      <c r="AM28" s="43">
        <f t="shared" si="31"/>
        <v>78548</v>
      </c>
      <c r="AN28" s="43">
        <f t="shared" si="31"/>
        <v>89709255</v>
      </c>
      <c r="AO28" s="43">
        <f t="shared" si="31"/>
        <v>96321</v>
      </c>
      <c r="AP28" s="43">
        <f t="shared" si="31"/>
        <v>109735566</v>
      </c>
      <c r="AQ28" s="22" t="s">
        <v>141</v>
      </c>
      <c r="AS28" s="47" t="s">
        <v>140</v>
      </c>
      <c r="AT28" s="41">
        <f t="shared" ref="AT28:BE28" si="32">SUM(AT29:AT30)</f>
        <v>89856</v>
      </c>
      <c r="AU28" s="43">
        <f t="shared" si="32"/>
        <v>99039648</v>
      </c>
      <c r="AV28" s="43">
        <f t="shared" si="32"/>
        <v>105941</v>
      </c>
      <c r="AW28" s="43">
        <f t="shared" si="32"/>
        <v>117353463</v>
      </c>
      <c r="AX28" s="43">
        <f t="shared" si="32"/>
        <v>102473</v>
      </c>
      <c r="AY28" s="43">
        <f t="shared" si="32"/>
        <v>109382146</v>
      </c>
      <c r="AZ28" s="43">
        <f t="shared" si="32"/>
        <v>116680</v>
      </c>
      <c r="BA28" s="43">
        <f t="shared" si="32"/>
        <v>126207002</v>
      </c>
      <c r="BB28" s="43">
        <f t="shared" si="32"/>
        <v>103148</v>
      </c>
      <c r="BC28" s="43">
        <f t="shared" si="32"/>
        <v>108385084</v>
      </c>
      <c r="BD28" s="43">
        <f t="shared" si="32"/>
        <v>111004</v>
      </c>
      <c r="BE28" s="43">
        <f t="shared" si="32"/>
        <v>115886125</v>
      </c>
      <c r="BF28" s="22" t="s">
        <v>141</v>
      </c>
      <c r="BH28" s="47" t="s">
        <v>140</v>
      </c>
      <c r="BI28" s="41">
        <f t="shared" ref="BI28:BT28" si="33">SUM(BI29:BI30)</f>
        <v>88472</v>
      </c>
      <c r="BJ28" s="43">
        <f t="shared" si="33"/>
        <v>91713626</v>
      </c>
      <c r="BK28" s="43">
        <f t="shared" si="33"/>
        <v>92506</v>
      </c>
      <c r="BL28" s="43">
        <f t="shared" si="33"/>
        <v>93180669</v>
      </c>
      <c r="BM28" s="43">
        <f t="shared" si="33"/>
        <v>54616</v>
      </c>
      <c r="BN28" s="43">
        <f t="shared" si="33"/>
        <v>55111424</v>
      </c>
      <c r="BO28" s="43">
        <f t="shared" si="33"/>
        <v>56624</v>
      </c>
      <c r="BP28" s="43">
        <f t="shared" si="33"/>
        <v>55949027</v>
      </c>
      <c r="BQ28" s="43">
        <f t="shared" si="33"/>
        <v>39581</v>
      </c>
      <c r="BR28" s="43">
        <f t="shared" si="33"/>
        <v>40177399</v>
      </c>
      <c r="BS28" s="43">
        <f t="shared" si="33"/>
        <v>43109</v>
      </c>
      <c r="BT28" s="43">
        <f t="shared" si="33"/>
        <v>42196509</v>
      </c>
      <c r="BU28" s="22" t="s">
        <v>141</v>
      </c>
      <c r="BW28" s="47" t="s">
        <v>140</v>
      </c>
      <c r="BX28" s="41">
        <f t="shared" ref="BX28:CI28" si="34">SUM(BX29:BX30)</f>
        <v>29921</v>
      </c>
      <c r="BY28" s="43">
        <f t="shared" si="34"/>
        <v>29730216</v>
      </c>
      <c r="BZ28" s="43">
        <f t="shared" si="34"/>
        <v>34414</v>
      </c>
      <c r="CA28" s="43">
        <f t="shared" si="34"/>
        <v>32538169</v>
      </c>
      <c r="CB28" s="43">
        <f t="shared" si="34"/>
        <v>21156</v>
      </c>
      <c r="CC28" s="43">
        <f t="shared" si="34"/>
        <v>19785079</v>
      </c>
      <c r="CD28" s="43">
        <f t="shared" si="34"/>
        <v>21270</v>
      </c>
      <c r="CE28" s="43">
        <f t="shared" si="34"/>
        <v>18872596</v>
      </c>
      <c r="CF28" s="43">
        <f t="shared" si="34"/>
        <v>14111</v>
      </c>
      <c r="CG28" s="43">
        <f t="shared" si="34"/>
        <v>12825182</v>
      </c>
      <c r="CH28" s="43">
        <f t="shared" si="34"/>
        <v>9829</v>
      </c>
      <c r="CI28" s="43">
        <f t="shared" si="34"/>
        <v>8228462</v>
      </c>
      <c r="CJ28" s="22" t="s">
        <v>141</v>
      </c>
      <c r="CL28" s="47" t="s">
        <v>140</v>
      </c>
      <c r="CM28" s="41">
        <f>SUM(CM29:CM30)</f>
        <v>5505</v>
      </c>
      <c r="CN28" s="43">
        <f>SUM(CN29:CN30)</f>
        <v>4902748</v>
      </c>
      <c r="CO28" s="43">
        <f>SUM(CO29:CO30)</f>
        <v>3682</v>
      </c>
      <c r="CP28" s="43">
        <f>SUM(CP29:CP30)</f>
        <v>2863361</v>
      </c>
      <c r="CQ28" s="22" t="s">
        <v>141</v>
      </c>
    </row>
    <row r="29" spans="1:95" ht="15.95" customHeight="1">
      <c r="A29" s="18" t="s">
        <v>142</v>
      </c>
      <c r="B29" s="41">
        <v>645382</v>
      </c>
      <c r="C29" s="42">
        <v>728907978</v>
      </c>
      <c r="D29" s="42">
        <v>750417</v>
      </c>
      <c r="E29" s="42">
        <v>839820245</v>
      </c>
      <c r="F29" s="43">
        <v>18630</v>
      </c>
      <c r="G29" s="43">
        <v>27144380</v>
      </c>
      <c r="H29" s="43">
        <v>17302</v>
      </c>
      <c r="I29" s="43">
        <v>24903055</v>
      </c>
      <c r="J29" s="43">
        <v>59488</v>
      </c>
      <c r="K29" s="43">
        <v>57983991</v>
      </c>
      <c r="L29" s="43">
        <v>57066</v>
      </c>
      <c r="M29" s="43">
        <v>54267277</v>
      </c>
      <c r="N29" s="48" t="s">
        <v>34</v>
      </c>
      <c r="O29" s="18" t="s">
        <v>142</v>
      </c>
      <c r="P29" s="41">
        <v>33056</v>
      </c>
      <c r="Q29" s="42">
        <v>32871069</v>
      </c>
      <c r="R29" s="43">
        <v>34321</v>
      </c>
      <c r="S29" s="43">
        <v>36211029</v>
      </c>
      <c r="T29" s="43">
        <v>37482</v>
      </c>
      <c r="U29" s="43">
        <v>49528465</v>
      </c>
      <c r="V29" s="43">
        <v>49655</v>
      </c>
      <c r="W29" s="43">
        <v>64544004</v>
      </c>
      <c r="X29" s="43">
        <v>50465</v>
      </c>
      <c r="Y29" s="43">
        <v>67118832</v>
      </c>
      <c r="Z29" s="43">
        <v>70370</v>
      </c>
      <c r="AA29" s="43">
        <v>90128942</v>
      </c>
      <c r="AB29" s="48" t="s">
        <v>34</v>
      </c>
      <c r="AD29" s="18" t="s">
        <v>142</v>
      </c>
      <c r="AE29" s="41">
        <v>52212</v>
      </c>
      <c r="AF29" s="42">
        <v>65971929</v>
      </c>
      <c r="AG29" s="43">
        <v>68468</v>
      </c>
      <c r="AH29" s="43">
        <v>82660921</v>
      </c>
      <c r="AI29" s="43">
        <v>49372</v>
      </c>
      <c r="AJ29" s="43">
        <v>60260696</v>
      </c>
      <c r="AK29" s="43">
        <v>62206</v>
      </c>
      <c r="AL29" s="43">
        <v>72843034</v>
      </c>
      <c r="AM29" s="43">
        <v>43658</v>
      </c>
      <c r="AN29" s="43">
        <v>51145574</v>
      </c>
      <c r="AO29" s="43">
        <v>54319</v>
      </c>
      <c r="AP29" s="43">
        <v>63186471</v>
      </c>
      <c r="AQ29" s="48" t="s">
        <v>34</v>
      </c>
      <c r="AS29" s="18" t="s">
        <v>142</v>
      </c>
      <c r="AT29" s="41">
        <v>40729</v>
      </c>
      <c r="AU29" s="42">
        <v>43732011</v>
      </c>
      <c r="AV29" s="43">
        <v>47303</v>
      </c>
      <c r="AW29" s="43">
        <v>51155046</v>
      </c>
      <c r="AX29" s="43">
        <v>47818</v>
      </c>
      <c r="AY29" s="43">
        <v>50033236</v>
      </c>
      <c r="AZ29" s="43">
        <v>52819</v>
      </c>
      <c r="BA29" s="43">
        <v>55839132</v>
      </c>
      <c r="BB29" s="43">
        <v>46739</v>
      </c>
      <c r="BC29" s="43">
        <v>48287398</v>
      </c>
      <c r="BD29" s="43">
        <v>48148</v>
      </c>
      <c r="BE29" s="43">
        <v>49447494</v>
      </c>
      <c r="BF29" s="48" t="s">
        <v>34</v>
      </c>
      <c r="BH29" s="18" t="s">
        <v>142</v>
      </c>
      <c r="BI29" s="41">
        <v>50078</v>
      </c>
      <c r="BJ29" s="42">
        <v>52219823</v>
      </c>
      <c r="BK29" s="43">
        <v>53982</v>
      </c>
      <c r="BL29" s="43">
        <v>55173174</v>
      </c>
      <c r="BM29" s="43">
        <v>31706</v>
      </c>
      <c r="BN29" s="43">
        <v>31881655</v>
      </c>
      <c r="BO29" s="43">
        <v>33242</v>
      </c>
      <c r="BP29" s="43">
        <v>33037973</v>
      </c>
      <c r="BQ29" s="43">
        <v>22135</v>
      </c>
      <c r="BR29" s="43">
        <v>22256660</v>
      </c>
      <c r="BS29" s="43">
        <v>24951</v>
      </c>
      <c r="BT29" s="43">
        <v>24567087</v>
      </c>
      <c r="BU29" s="48" t="s">
        <v>34</v>
      </c>
      <c r="BW29" s="18" t="s">
        <v>142</v>
      </c>
      <c r="BX29" s="41">
        <v>16106</v>
      </c>
      <c r="BY29" s="42">
        <v>16091993</v>
      </c>
      <c r="BZ29" s="43">
        <v>19410</v>
      </c>
      <c r="CA29" s="43">
        <v>18198975</v>
      </c>
      <c r="CB29" s="43">
        <v>10809</v>
      </c>
      <c r="CC29" s="43">
        <v>10304628</v>
      </c>
      <c r="CD29" s="43">
        <v>11831</v>
      </c>
      <c r="CE29" s="43">
        <v>10521301</v>
      </c>
      <c r="CF29" s="43">
        <v>7008</v>
      </c>
      <c r="CG29" s="43">
        <v>6600821</v>
      </c>
      <c r="CH29" s="43">
        <v>5697</v>
      </c>
      <c r="CI29" s="43">
        <v>4811195</v>
      </c>
      <c r="CJ29" s="48" t="s">
        <v>34</v>
      </c>
      <c r="CL29" s="18" t="s">
        <v>142</v>
      </c>
      <c r="CM29" s="41">
        <v>2986</v>
      </c>
      <c r="CN29" s="42">
        <v>2773229</v>
      </c>
      <c r="CO29" s="43">
        <v>2242</v>
      </c>
      <c r="CP29" s="43">
        <v>1760889</v>
      </c>
      <c r="CQ29" s="48" t="s">
        <v>34</v>
      </c>
    </row>
    <row r="30" spans="1:95" ht="15.95" customHeight="1">
      <c r="A30" s="18" t="s">
        <v>143</v>
      </c>
      <c r="B30" s="41">
        <v>534996</v>
      </c>
      <c r="C30" s="42">
        <v>576066241</v>
      </c>
      <c r="D30" s="42">
        <v>588732</v>
      </c>
      <c r="E30" s="42">
        <v>630903629</v>
      </c>
      <c r="F30" s="43">
        <v>10890</v>
      </c>
      <c r="G30" s="43">
        <v>11884726</v>
      </c>
      <c r="H30" s="43">
        <v>10464</v>
      </c>
      <c r="I30" s="43">
        <v>11502007</v>
      </c>
      <c r="J30" s="43">
        <v>55414</v>
      </c>
      <c r="K30" s="43">
        <v>49484110</v>
      </c>
      <c r="L30" s="43">
        <v>55444</v>
      </c>
      <c r="M30" s="43">
        <v>49710390</v>
      </c>
      <c r="N30" s="48" t="s">
        <v>38</v>
      </c>
      <c r="O30" s="18" t="s">
        <v>143</v>
      </c>
      <c r="P30" s="41">
        <v>30713</v>
      </c>
      <c r="Q30" s="42">
        <v>31382515</v>
      </c>
      <c r="R30" s="43">
        <v>32855</v>
      </c>
      <c r="S30" s="43">
        <v>35774431</v>
      </c>
      <c r="T30" s="43">
        <v>33576</v>
      </c>
      <c r="U30" s="43">
        <v>42932353</v>
      </c>
      <c r="V30" s="43">
        <v>43299</v>
      </c>
      <c r="W30" s="43">
        <v>53967507</v>
      </c>
      <c r="X30" s="43">
        <v>39713</v>
      </c>
      <c r="Y30" s="43">
        <v>50476514</v>
      </c>
      <c r="Z30" s="43">
        <v>48435</v>
      </c>
      <c r="AA30" s="43">
        <v>59124936</v>
      </c>
      <c r="AB30" s="48" t="s">
        <v>38</v>
      </c>
      <c r="AD30" s="18" t="s">
        <v>143</v>
      </c>
      <c r="AE30" s="41">
        <v>41663</v>
      </c>
      <c r="AF30" s="42">
        <v>50574487</v>
      </c>
      <c r="AG30" s="43">
        <v>49761</v>
      </c>
      <c r="AH30" s="43">
        <v>57569391</v>
      </c>
      <c r="AI30" s="43">
        <v>40317</v>
      </c>
      <c r="AJ30" s="43">
        <v>46598345</v>
      </c>
      <c r="AK30" s="43">
        <v>48123</v>
      </c>
      <c r="AL30" s="43">
        <v>54506001</v>
      </c>
      <c r="AM30" s="43">
        <v>34890</v>
      </c>
      <c r="AN30" s="43">
        <v>38563681</v>
      </c>
      <c r="AO30" s="43">
        <v>42002</v>
      </c>
      <c r="AP30" s="43">
        <v>46549095</v>
      </c>
      <c r="AQ30" s="48" t="s">
        <v>38</v>
      </c>
      <c r="AS30" s="18" t="s">
        <v>143</v>
      </c>
      <c r="AT30" s="41">
        <v>49127</v>
      </c>
      <c r="AU30" s="42">
        <v>55307637</v>
      </c>
      <c r="AV30" s="43">
        <v>58638</v>
      </c>
      <c r="AW30" s="43">
        <v>66198417</v>
      </c>
      <c r="AX30" s="43">
        <v>54655</v>
      </c>
      <c r="AY30" s="43">
        <v>59348910</v>
      </c>
      <c r="AZ30" s="43">
        <v>63861</v>
      </c>
      <c r="BA30" s="43">
        <v>70367870</v>
      </c>
      <c r="BB30" s="43">
        <v>56409</v>
      </c>
      <c r="BC30" s="43">
        <v>60097686</v>
      </c>
      <c r="BD30" s="43">
        <v>62856</v>
      </c>
      <c r="BE30" s="43">
        <v>66438631</v>
      </c>
      <c r="BF30" s="48" t="s">
        <v>38</v>
      </c>
      <c r="BH30" s="18" t="s">
        <v>143</v>
      </c>
      <c r="BI30" s="41">
        <v>38394</v>
      </c>
      <c r="BJ30" s="42">
        <v>39493803</v>
      </c>
      <c r="BK30" s="43">
        <v>38524</v>
      </c>
      <c r="BL30" s="43">
        <v>38007495</v>
      </c>
      <c r="BM30" s="43">
        <v>22910</v>
      </c>
      <c r="BN30" s="43">
        <v>23229769</v>
      </c>
      <c r="BO30" s="43">
        <v>23382</v>
      </c>
      <c r="BP30" s="43">
        <v>22911054</v>
      </c>
      <c r="BQ30" s="43">
        <v>17446</v>
      </c>
      <c r="BR30" s="43">
        <v>17920739</v>
      </c>
      <c r="BS30" s="43">
        <v>18158</v>
      </c>
      <c r="BT30" s="43">
        <v>17629422</v>
      </c>
      <c r="BU30" s="48" t="s">
        <v>38</v>
      </c>
      <c r="BW30" s="18" t="s">
        <v>143</v>
      </c>
      <c r="BX30" s="41">
        <v>13815</v>
      </c>
      <c r="BY30" s="42">
        <v>13638223</v>
      </c>
      <c r="BZ30" s="43">
        <v>15004</v>
      </c>
      <c r="CA30" s="43">
        <v>14339194</v>
      </c>
      <c r="CB30" s="43">
        <v>10347</v>
      </c>
      <c r="CC30" s="43">
        <v>9480451</v>
      </c>
      <c r="CD30" s="43">
        <v>9439</v>
      </c>
      <c r="CE30" s="43">
        <v>8351295</v>
      </c>
      <c r="CF30" s="43">
        <v>7103</v>
      </c>
      <c r="CG30" s="43">
        <v>6224361</v>
      </c>
      <c r="CH30" s="43">
        <v>4132</v>
      </c>
      <c r="CI30" s="43">
        <v>3417267</v>
      </c>
      <c r="CJ30" s="48" t="s">
        <v>38</v>
      </c>
      <c r="CL30" s="18" t="s">
        <v>143</v>
      </c>
      <c r="CM30" s="41">
        <v>2519</v>
      </c>
      <c r="CN30" s="42">
        <v>2129519</v>
      </c>
      <c r="CO30" s="43">
        <v>1440</v>
      </c>
      <c r="CP30" s="43">
        <v>1102472</v>
      </c>
      <c r="CQ30" s="48" t="s">
        <v>38</v>
      </c>
    </row>
    <row r="31" spans="1:95" ht="15.95" customHeight="1">
      <c r="A31" s="18" t="s">
        <v>84</v>
      </c>
      <c r="B31" s="41">
        <v>259294</v>
      </c>
      <c r="C31" s="42">
        <v>299993554</v>
      </c>
      <c r="D31" s="42">
        <v>302564</v>
      </c>
      <c r="E31" s="42">
        <v>342857875</v>
      </c>
      <c r="F31" s="43">
        <v>8096</v>
      </c>
      <c r="G31" s="43">
        <v>11338789</v>
      </c>
      <c r="H31" s="43">
        <v>7301</v>
      </c>
      <c r="I31" s="43">
        <v>10330556</v>
      </c>
      <c r="J31" s="43">
        <v>28714</v>
      </c>
      <c r="K31" s="43">
        <v>28334614</v>
      </c>
      <c r="L31" s="43">
        <v>26712</v>
      </c>
      <c r="M31" s="43">
        <v>26014050</v>
      </c>
      <c r="N31" s="22" t="s">
        <v>35</v>
      </c>
      <c r="O31" s="18" t="s">
        <v>84</v>
      </c>
      <c r="P31" s="41">
        <v>13933</v>
      </c>
      <c r="Q31" s="42">
        <v>13503292</v>
      </c>
      <c r="R31" s="43">
        <v>14381</v>
      </c>
      <c r="S31" s="43">
        <v>15159738</v>
      </c>
      <c r="T31" s="43">
        <v>15122</v>
      </c>
      <c r="U31" s="43">
        <v>20422885</v>
      </c>
      <c r="V31" s="43">
        <v>19937</v>
      </c>
      <c r="W31" s="43">
        <v>26467892</v>
      </c>
      <c r="X31" s="43">
        <v>17352</v>
      </c>
      <c r="Y31" s="43">
        <v>23733008</v>
      </c>
      <c r="Z31" s="43">
        <v>23387</v>
      </c>
      <c r="AA31" s="43">
        <v>30743860</v>
      </c>
      <c r="AB31" s="22" t="s">
        <v>35</v>
      </c>
      <c r="AD31" s="18" t="s">
        <v>84</v>
      </c>
      <c r="AE31" s="41">
        <v>17278</v>
      </c>
      <c r="AF31" s="42">
        <v>22270538</v>
      </c>
      <c r="AG31" s="43">
        <v>24278</v>
      </c>
      <c r="AH31" s="43">
        <v>30407637</v>
      </c>
      <c r="AI31" s="43">
        <v>16400</v>
      </c>
      <c r="AJ31" s="43">
        <v>20071719</v>
      </c>
      <c r="AK31" s="43">
        <v>23452</v>
      </c>
      <c r="AL31" s="43">
        <v>27756376</v>
      </c>
      <c r="AM31" s="43">
        <v>16152</v>
      </c>
      <c r="AN31" s="43">
        <v>19221154</v>
      </c>
      <c r="AO31" s="43">
        <v>21270</v>
      </c>
      <c r="AP31" s="43">
        <v>24900817</v>
      </c>
      <c r="AQ31" s="22" t="s">
        <v>35</v>
      </c>
      <c r="AS31" s="18" t="s">
        <v>84</v>
      </c>
      <c r="AT31" s="41">
        <v>19693</v>
      </c>
      <c r="AU31" s="42">
        <v>22762647</v>
      </c>
      <c r="AV31" s="43">
        <v>23381</v>
      </c>
      <c r="AW31" s="43">
        <v>26643015</v>
      </c>
      <c r="AX31" s="43">
        <v>22071</v>
      </c>
      <c r="AY31" s="43">
        <v>24704222</v>
      </c>
      <c r="AZ31" s="43">
        <v>25536</v>
      </c>
      <c r="BA31" s="43">
        <v>28470650</v>
      </c>
      <c r="BB31" s="43">
        <v>21731</v>
      </c>
      <c r="BC31" s="43">
        <v>24870927</v>
      </c>
      <c r="BD31" s="43">
        <v>24961</v>
      </c>
      <c r="BE31" s="43">
        <v>27158130</v>
      </c>
      <c r="BF31" s="22" t="s">
        <v>35</v>
      </c>
      <c r="BH31" s="18" t="s">
        <v>84</v>
      </c>
      <c r="BI31" s="41">
        <v>19921</v>
      </c>
      <c r="BJ31" s="42">
        <v>22191715</v>
      </c>
      <c r="BK31" s="43">
        <v>21790</v>
      </c>
      <c r="BL31" s="43">
        <v>23265691</v>
      </c>
      <c r="BM31" s="43">
        <v>12977</v>
      </c>
      <c r="BN31" s="43">
        <v>14655676</v>
      </c>
      <c r="BO31" s="43">
        <v>14494</v>
      </c>
      <c r="BP31" s="43">
        <v>14986483</v>
      </c>
      <c r="BQ31" s="43">
        <v>10272</v>
      </c>
      <c r="BR31" s="43">
        <v>11722890</v>
      </c>
      <c r="BS31" s="43">
        <v>11799</v>
      </c>
      <c r="BT31" s="43">
        <v>11893927</v>
      </c>
      <c r="BU31" s="22" t="s">
        <v>35</v>
      </c>
      <c r="BW31" s="18" t="s">
        <v>84</v>
      </c>
      <c r="BX31" s="41">
        <v>8626</v>
      </c>
      <c r="BY31" s="42">
        <v>9268942</v>
      </c>
      <c r="BZ31" s="43">
        <v>9586</v>
      </c>
      <c r="CA31" s="43">
        <v>9424247</v>
      </c>
      <c r="CB31" s="43">
        <v>5773</v>
      </c>
      <c r="CC31" s="43">
        <v>5873182</v>
      </c>
      <c r="CD31" s="43">
        <v>6360</v>
      </c>
      <c r="CE31" s="43">
        <v>5809084</v>
      </c>
      <c r="CF31" s="43">
        <v>3564</v>
      </c>
      <c r="CG31" s="43">
        <v>3550810</v>
      </c>
      <c r="CH31" s="43">
        <v>2846</v>
      </c>
      <c r="CI31" s="43">
        <v>2521652</v>
      </c>
      <c r="CJ31" s="22" t="s">
        <v>35</v>
      </c>
      <c r="CL31" s="18" t="s">
        <v>84</v>
      </c>
      <c r="CM31" s="41">
        <v>1619</v>
      </c>
      <c r="CN31" s="42">
        <v>1496544</v>
      </c>
      <c r="CO31" s="43">
        <v>1093</v>
      </c>
      <c r="CP31" s="43">
        <v>904070</v>
      </c>
      <c r="CQ31" s="22" t="s">
        <v>35</v>
      </c>
    </row>
    <row r="32" spans="1:95" ht="15.95" customHeight="1">
      <c r="A32" s="18" t="s">
        <v>85</v>
      </c>
      <c r="B32" s="41">
        <v>274907</v>
      </c>
      <c r="C32" s="42">
        <v>295127414</v>
      </c>
      <c r="D32" s="42">
        <v>318586</v>
      </c>
      <c r="E32" s="42">
        <v>341469981</v>
      </c>
      <c r="F32" s="43">
        <v>8874</v>
      </c>
      <c r="G32" s="43">
        <v>11946736</v>
      </c>
      <c r="H32" s="43">
        <v>8071</v>
      </c>
      <c r="I32" s="43">
        <v>10708245</v>
      </c>
      <c r="J32" s="43">
        <v>40475</v>
      </c>
      <c r="K32" s="43">
        <v>37768862</v>
      </c>
      <c r="L32" s="43">
        <v>39783</v>
      </c>
      <c r="M32" s="43">
        <v>36600895</v>
      </c>
      <c r="N32" s="22" t="s">
        <v>36</v>
      </c>
      <c r="O32" s="18" t="s">
        <v>85</v>
      </c>
      <c r="P32" s="41">
        <v>18847</v>
      </c>
      <c r="Q32" s="42">
        <v>18288055</v>
      </c>
      <c r="R32" s="43">
        <v>19618</v>
      </c>
      <c r="S32" s="43">
        <v>20506311</v>
      </c>
      <c r="T32" s="43">
        <v>18166</v>
      </c>
      <c r="U32" s="43">
        <v>23206794</v>
      </c>
      <c r="V32" s="43">
        <v>22964</v>
      </c>
      <c r="W32" s="43">
        <v>28350841</v>
      </c>
      <c r="X32" s="43">
        <v>19899</v>
      </c>
      <c r="Y32" s="43">
        <v>25131245</v>
      </c>
      <c r="Z32" s="43">
        <v>21985</v>
      </c>
      <c r="AA32" s="43">
        <v>26385696</v>
      </c>
      <c r="AB32" s="22" t="s">
        <v>36</v>
      </c>
      <c r="AD32" s="18" t="s">
        <v>85</v>
      </c>
      <c r="AE32" s="41">
        <v>18080</v>
      </c>
      <c r="AF32" s="42">
        <v>21389645</v>
      </c>
      <c r="AG32" s="43">
        <v>24374</v>
      </c>
      <c r="AH32" s="43">
        <v>28193172</v>
      </c>
      <c r="AI32" s="43">
        <v>18271</v>
      </c>
      <c r="AJ32" s="43">
        <v>20750133</v>
      </c>
      <c r="AK32" s="43">
        <v>24119</v>
      </c>
      <c r="AL32" s="43">
        <v>27196725</v>
      </c>
      <c r="AM32" s="43">
        <v>16336</v>
      </c>
      <c r="AN32" s="43">
        <v>17596670</v>
      </c>
      <c r="AO32" s="43">
        <v>20976</v>
      </c>
      <c r="AP32" s="43">
        <v>23349554</v>
      </c>
      <c r="AQ32" s="22" t="s">
        <v>36</v>
      </c>
      <c r="AS32" s="18" t="s">
        <v>85</v>
      </c>
      <c r="AT32" s="41">
        <v>18143</v>
      </c>
      <c r="AU32" s="42">
        <v>18852282</v>
      </c>
      <c r="AV32" s="43">
        <v>21015</v>
      </c>
      <c r="AW32" s="43">
        <v>22797954</v>
      </c>
      <c r="AX32" s="43">
        <v>19645</v>
      </c>
      <c r="AY32" s="43">
        <v>20060142</v>
      </c>
      <c r="AZ32" s="43">
        <v>22896</v>
      </c>
      <c r="BA32" s="43">
        <v>24306536</v>
      </c>
      <c r="BB32" s="43">
        <v>18089</v>
      </c>
      <c r="BC32" s="43">
        <v>18614363</v>
      </c>
      <c r="BD32" s="43">
        <v>22077</v>
      </c>
      <c r="BE32" s="43">
        <v>23063379</v>
      </c>
      <c r="BF32" s="22" t="s">
        <v>36</v>
      </c>
      <c r="BH32" s="18" t="s">
        <v>85</v>
      </c>
      <c r="BI32" s="41">
        <v>17152</v>
      </c>
      <c r="BJ32" s="42">
        <v>17427518</v>
      </c>
      <c r="BK32" s="43">
        <v>20204</v>
      </c>
      <c r="BL32" s="43">
        <v>20345891</v>
      </c>
      <c r="BM32" s="43">
        <v>12423</v>
      </c>
      <c r="BN32" s="43">
        <v>12756058</v>
      </c>
      <c r="BO32" s="43">
        <v>14505</v>
      </c>
      <c r="BP32" s="43">
        <v>14426940</v>
      </c>
      <c r="BQ32" s="43">
        <v>11311</v>
      </c>
      <c r="BR32" s="43">
        <v>12038367</v>
      </c>
      <c r="BS32" s="43">
        <v>14022</v>
      </c>
      <c r="BT32" s="43">
        <v>14369701</v>
      </c>
      <c r="BU32" s="22" t="s">
        <v>36</v>
      </c>
      <c r="BW32" s="18" t="s">
        <v>85</v>
      </c>
      <c r="BX32" s="41">
        <v>9597</v>
      </c>
      <c r="BY32" s="42">
        <v>9905855</v>
      </c>
      <c r="BZ32" s="43">
        <v>11310</v>
      </c>
      <c r="CA32" s="43">
        <v>11077045</v>
      </c>
      <c r="CB32" s="43">
        <v>5647</v>
      </c>
      <c r="CC32" s="43">
        <v>5704042</v>
      </c>
      <c r="CD32" s="43">
        <v>6734</v>
      </c>
      <c r="CE32" s="43">
        <v>6310188</v>
      </c>
      <c r="CF32" s="43">
        <v>2996</v>
      </c>
      <c r="CG32" s="43">
        <v>2850503</v>
      </c>
      <c r="CH32" s="43">
        <v>2912</v>
      </c>
      <c r="CI32" s="43">
        <v>2644054</v>
      </c>
      <c r="CJ32" s="22" t="s">
        <v>36</v>
      </c>
      <c r="CL32" s="18" t="s">
        <v>85</v>
      </c>
      <c r="CM32" s="41">
        <v>956</v>
      </c>
      <c r="CN32" s="42">
        <v>840144</v>
      </c>
      <c r="CO32" s="43">
        <v>1021</v>
      </c>
      <c r="CP32" s="43">
        <v>836854</v>
      </c>
      <c r="CQ32" s="22" t="s">
        <v>36</v>
      </c>
    </row>
    <row r="33" spans="1:95" ht="15.95" customHeight="1">
      <c r="A33" s="18" t="s">
        <v>86</v>
      </c>
      <c r="B33" s="41">
        <v>173125</v>
      </c>
      <c r="C33" s="42">
        <v>188998568</v>
      </c>
      <c r="D33" s="42">
        <v>193585</v>
      </c>
      <c r="E33" s="42">
        <v>212101340</v>
      </c>
      <c r="F33" s="43">
        <v>4392</v>
      </c>
      <c r="G33" s="43">
        <v>5300093</v>
      </c>
      <c r="H33" s="43">
        <v>4296</v>
      </c>
      <c r="I33" s="43">
        <v>5265320</v>
      </c>
      <c r="J33" s="43">
        <v>23534</v>
      </c>
      <c r="K33" s="43">
        <v>21924393</v>
      </c>
      <c r="L33" s="43">
        <v>23591</v>
      </c>
      <c r="M33" s="43">
        <v>22107355</v>
      </c>
      <c r="N33" s="22" t="s">
        <v>37</v>
      </c>
      <c r="O33" s="18" t="s">
        <v>86</v>
      </c>
      <c r="P33" s="41">
        <v>11507</v>
      </c>
      <c r="Q33" s="42">
        <v>11301451</v>
      </c>
      <c r="R33" s="43">
        <v>11794</v>
      </c>
      <c r="S33" s="43">
        <v>12369376</v>
      </c>
      <c r="T33" s="43">
        <v>9356</v>
      </c>
      <c r="U33" s="43">
        <v>12723335</v>
      </c>
      <c r="V33" s="43">
        <v>11611</v>
      </c>
      <c r="W33" s="43">
        <v>15269536</v>
      </c>
      <c r="X33" s="43">
        <v>11074</v>
      </c>
      <c r="Y33" s="43">
        <v>14712771</v>
      </c>
      <c r="Z33" s="43">
        <v>12822</v>
      </c>
      <c r="AA33" s="43">
        <v>16542612</v>
      </c>
      <c r="AB33" s="22" t="s">
        <v>37</v>
      </c>
      <c r="AD33" s="18" t="s">
        <v>86</v>
      </c>
      <c r="AE33" s="41">
        <v>9175</v>
      </c>
      <c r="AF33" s="42">
        <v>11424757</v>
      </c>
      <c r="AG33" s="43">
        <v>12604</v>
      </c>
      <c r="AH33" s="43">
        <v>15073751</v>
      </c>
      <c r="AI33" s="43">
        <v>9345</v>
      </c>
      <c r="AJ33" s="43">
        <v>11087610</v>
      </c>
      <c r="AK33" s="43">
        <v>13208</v>
      </c>
      <c r="AL33" s="43">
        <v>15636034</v>
      </c>
      <c r="AM33" s="43">
        <v>9847</v>
      </c>
      <c r="AN33" s="43">
        <v>11061089</v>
      </c>
      <c r="AO33" s="43">
        <v>12536</v>
      </c>
      <c r="AP33" s="43">
        <v>14128122</v>
      </c>
      <c r="AQ33" s="22" t="s">
        <v>37</v>
      </c>
      <c r="AS33" s="18" t="s">
        <v>86</v>
      </c>
      <c r="AT33" s="41">
        <v>12936</v>
      </c>
      <c r="AU33" s="42">
        <v>14261758</v>
      </c>
      <c r="AV33" s="43">
        <v>13825</v>
      </c>
      <c r="AW33" s="43">
        <v>15656513</v>
      </c>
      <c r="AX33" s="43">
        <v>14657</v>
      </c>
      <c r="AY33" s="43">
        <v>15658275</v>
      </c>
      <c r="AZ33" s="43">
        <v>15006</v>
      </c>
      <c r="BA33" s="43">
        <v>16683972</v>
      </c>
      <c r="BB33" s="43">
        <v>13196</v>
      </c>
      <c r="BC33" s="43">
        <v>14276563</v>
      </c>
      <c r="BD33" s="43">
        <v>13731</v>
      </c>
      <c r="BE33" s="43">
        <v>14720875</v>
      </c>
      <c r="BF33" s="22" t="s">
        <v>37</v>
      </c>
      <c r="BH33" s="18" t="s">
        <v>86</v>
      </c>
      <c r="BI33" s="41">
        <v>12117</v>
      </c>
      <c r="BJ33" s="42">
        <v>12840475</v>
      </c>
      <c r="BK33" s="43">
        <v>13570</v>
      </c>
      <c r="BL33" s="43">
        <v>14376435</v>
      </c>
      <c r="BM33" s="43">
        <v>8797</v>
      </c>
      <c r="BN33" s="43">
        <v>9203224</v>
      </c>
      <c r="BO33" s="43">
        <v>9544</v>
      </c>
      <c r="BP33" s="43">
        <v>9737423</v>
      </c>
      <c r="BQ33" s="43">
        <v>7900</v>
      </c>
      <c r="BR33" s="43">
        <v>8462517</v>
      </c>
      <c r="BS33" s="43">
        <v>9419</v>
      </c>
      <c r="BT33" s="43">
        <v>9667883</v>
      </c>
      <c r="BU33" s="22" t="s">
        <v>37</v>
      </c>
      <c r="BW33" s="18" t="s">
        <v>86</v>
      </c>
      <c r="BX33" s="41">
        <v>7203</v>
      </c>
      <c r="BY33" s="42">
        <v>7432278</v>
      </c>
      <c r="BZ33" s="43">
        <v>8330</v>
      </c>
      <c r="CA33" s="43">
        <v>8027670</v>
      </c>
      <c r="CB33" s="43">
        <v>4925</v>
      </c>
      <c r="CC33" s="43">
        <v>4630712</v>
      </c>
      <c r="CD33" s="43">
        <v>4853</v>
      </c>
      <c r="CE33" s="43">
        <v>4478083</v>
      </c>
      <c r="CF33" s="43">
        <v>2268</v>
      </c>
      <c r="CG33" s="43">
        <v>1971672</v>
      </c>
      <c r="CH33" s="43">
        <v>2108</v>
      </c>
      <c r="CI33" s="43">
        <v>1809179</v>
      </c>
      <c r="CJ33" s="22" t="s">
        <v>37</v>
      </c>
      <c r="CL33" s="18" t="s">
        <v>86</v>
      </c>
      <c r="CM33" s="41">
        <v>896</v>
      </c>
      <c r="CN33" s="42">
        <v>725595</v>
      </c>
      <c r="CO33" s="43">
        <v>737</v>
      </c>
      <c r="CP33" s="43">
        <v>551201</v>
      </c>
      <c r="CQ33" s="22" t="s">
        <v>37</v>
      </c>
    </row>
    <row r="34" spans="1:95" ht="15.95" customHeight="1">
      <c r="A34" s="14" t="s">
        <v>144</v>
      </c>
      <c r="B34" s="39">
        <v>2280102</v>
      </c>
      <c r="C34" s="40">
        <v>2519346640</v>
      </c>
      <c r="D34" s="40">
        <v>2619140</v>
      </c>
      <c r="E34" s="40">
        <v>2883868559</v>
      </c>
      <c r="F34" s="40">
        <v>59012</v>
      </c>
      <c r="G34" s="40">
        <v>77257860</v>
      </c>
      <c r="H34" s="40">
        <v>54642</v>
      </c>
      <c r="I34" s="40">
        <v>70831880</v>
      </c>
      <c r="J34" s="40">
        <v>228754</v>
      </c>
      <c r="K34" s="40">
        <v>223961834</v>
      </c>
      <c r="L34" s="40">
        <v>225415</v>
      </c>
      <c r="M34" s="40">
        <v>216263143</v>
      </c>
      <c r="N34" s="17" t="s">
        <v>39</v>
      </c>
      <c r="O34" s="14" t="s">
        <v>144</v>
      </c>
      <c r="P34" s="39">
        <f t="shared" ref="P34:AA34" si="35">SUM(P36:P39)</f>
        <v>118383</v>
      </c>
      <c r="Q34" s="40">
        <f t="shared" si="35"/>
        <v>120671772</v>
      </c>
      <c r="R34" s="40">
        <f t="shared" si="35"/>
        <v>130113</v>
      </c>
      <c r="S34" s="40">
        <f t="shared" si="35"/>
        <v>140112364</v>
      </c>
      <c r="T34" s="40">
        <f t="shared" si="35"/>
        <v>130189</v>
      </c>
      <c r="U34" s="40">
        <f t="shared" si="35"/>
        <v>169344579</v>
      </c>
      <c r="V34" s="40">
        <f t="shared" si="35"/>
        <v>171420</v>
      </c>
      <c r="W34" s="40">
        <f t="shared" si="35"/>
        <v>218813751</v>
      </c>
      <c r="X34" s="40">
        <f t="shared" si="35"/>
        <v>156374</v>
      </c>
      <c r="Y34" s="40">
        <f t="shared" si="35"/>
        <v>202585444</v>
      </c>
      <c r="Z34" s="40">
        <f t="shared" si="35"/>
        <v>202709</v>
      </c>
      <c r="AA34" s="40">
        <f t="shared" si="35"/>
        <v>253814942</v>
      </c>
      <c r="AB34" s="17" t="s">
        <v>39</v>
      </c>
      <c r="AD34" s="14" t="s">
        <v>144</v>
      </c>
      <c r="AE34" s="39">
        <f t="shared" ref="AE34:AP34" si="36">SUM(AE36:AE39)</f>
        <v>158629</v>
      </c>
      <c r="AF34" s="40">
        <f t="shared" si="36"/>
        <v>197531952</v>
      </c>
      <c r="AG34" s="40">
        <f t="shared" si="36"/>
        <v>209867</v>
      </c>
      <c r="AH34" s="40">
        <f t="shared" si="36"/>
        <v>250256828</v>
      </c>
      <c r="AI34" s="40">
        <f t="shared" si="36"/>
        <v>153575</v>
      </c>
      <c r="AJ34" s="40">
        <f t="shared" si="36"/>
        <v>183012316</v>
      </c>
      <c r="AK34" s="40">
        <f t="shared" si="36"/>
        <v>203253</v>
      </c>
      <c r="AL34" s="40">
        <f t="shared" si="36"/>
        <v>236920304</v>
      </c>
      <c r="AM34" s="40">
        <f t="shared" si="36"/>
        <v>144992</v>
      </c>
      <c r="AN34" s="40">
        <f t="shared" si="36"/>
        <v>165225838</v>
      </c>
      <c r="AO34" s="40">
        <f t="shared" si="36"/>
        <v>185730</v>
      </c>
      <c r="AP34" s="40">
        <f t="shared" si="36"/>
        <v>212480386</v>
      </c>
      <c r="AQ34" s="17" t="s">
        <v>39</v>
      </c>
      <c r="AS34" s="14" t="s">
        <v>144</v>
      </c>
      <c r="AT34" s="39">
        <f t="shared" ref="AT34:BE34" si="37">SUM(AT36:AT39)</f>
        <v>169920</v>
      </c>
      <c r="AU34" s="40">
        <f t="shared" si="37"/>
        <v>186294279</v>
      </c>
      <c r="AV34" s="40">
        <f t="shared" si="37"/>
        <v>196367</v>
      </c>
      <c r="AW34" s="40">
        <f t="shared" si="37"/>
        <v>218324216</v>
      </c>
      <c r="AX34" s="40">
        <f t="shared" si="37"/>
        <v>193285</v>
      </c>
      <c r="AY34" s="40">
        <f t="shared" si="37"/>
        <v>206511108</v>
      </c>
      <c r="AZ34" s="40">
        <f t="shared" si="37"/>
        <v>221745</v>
      </c>
      <c r="BA34" s="40">
        <f t="shared" si="37"/>
        <v>241259683</v>
      </c>
      <c r="BB34" s="40">
        <f t="shared" si="37"/>
        <v>201216</v>
      </c>
      <c r="BC34" s="40">
        <f t="shared" si="37"/>
        <v>212248752</v>
      </c>
      <c r="BD34" s="40">
        <f t="shared" si="37"/>
        <v>234890</v>
      </c>
      <c r="BE34" s="40">
        <f t="shared" si="37"/>
        <v>247689494</v>
      </c>
      <c r="BF34" s="17" t="s">
        <v>39</v>
      </c>
      <c r="BH34" s="14" t="s">
        <v>144</v>
      </c>
      <c r="BI34" s="39">
        <f t="shared" ref="BI34:BT34" si="38">SUM(BI36:BI39)</f>
        <v>190497</v>
      </c>
      <c r="BJ34" s="40">
        <f t="shared" si="38"/>
        <v>197229323</v>
      </c>
      <c r="BK34" s="40">
        <f t="shared" si="38"/>
        <v>211719</v>
      </c>
      <c r="BL34" s="40">
        <f t="shared" si="38"/>
        <v>217463826</v>
      </c>
      <c r="BM34" s="40">
        <f t="shared" si="38"/>
        <v>121629</v>
      </c>
      <c r="BN34" s="40">
        <f t="shared" si="38"/>
        <v>123810679</v>
      </c>
      <c r="BO34" s="40">
        <f t="shared" si="38"/>
        <v>130516</v>
      </c>
      <c r="BP34" s="40">
        <f t="shared" si="38"/>
        <v>130300956</v>
      </c>
      <c r="BQ34" s="40">
        <f t="shared" si="38"/>
        <v>90040</v>
      </c>
      <c r="BR34" s="40">
        <f t="shared" si="38"/>
        <v>93804686</v>
      </c>
      <c r="BS34" s="40">
        <f t="shared" si="38"/>
        <v>96928</v>
      </c>
      <c r="BT34" s="40">
        <f t="shared" si="38"/>
        <v>96274437</v>
      </c>
      <c r="BU34" s="17" t="s">
        <v>39</v>
      </c>
      <c r="BW34" s="14" t="s">
        <v>144</v>
      </c>
      <c r="BX34" s="39">
        <f t="shared" ref="BX34:CI34" si="39">SUM(BX36:BX39)</f>
        <v>66052</v>
      </c>
      <c r="BY34" s="40">
        <f t="shared" si="39"/>
        <v>66747355</v>
      </c>
      <c r="BZ34" s="40">
        <f t="shared" si="39"/>
        <v>73555</v>
      </c>
      <c r="CA34" s="40">
        <f t="shared" si="39"/>
        <v>70942264</v>
      </c>
      <c r="CB34" s="40">
        <f t="shared" si="39"/>
        <v>48877</v>
      </c>
      <c r="CC34" s="40">
        <f t="shared" si="39"/>
        <v>47438513</v>
      </c>
      <c r="CD34" s="40">
        <f t="shared" si="39"/>
        <v>42178</v>
      </c>
      <c r="CE34" s="40">
        <f t="shared" si="39"/>
        <v>38391857</v>
      </c>
      <c r="CF34" s="40">
        <f t="shared" si="39"/>
        <v>34831</v>
      </c>
      <c r="CG34" s="40">
        <f t="shared" si="39"/>
        <v>33034781</v>
      </c>
      <c r="CH34" s="40">
        <f t="shared" si="39"/>
        <v>20004</v>
      </c>
      <c r="CI34" s="40">
        <f t="shared" si="39"/>
        <v>17094254</v>
      </c>
      <c r="CJ34" s="17" t="s">
        <v>39</v>
      </c>
      <c r="CL34" s="14" t="s">
        <v>144</v>
      </c>
      <c r="CM34" s="41">
        <f>SUM(CM35:CM36)</f>
        <v>22103</v>
      </c>
      <c r="CN34" s="42">
        <f>SUM(CN35:CN36)</f>
        <v>20101422</v>
      </c>
      <c r="CO34" s="43">
        <f>SUM(CO35:CO36)</f>
        <v>12921</v>
      </c>
      <c r="CP34" s="43">
        <f>SUM(CP35:CP36)</f>
        <v>10512842</v>
      </c>
      <c r="CQ34" s="17" t="s">
        <v>39</v>
      </c>
    </row>
    <row r="35" spans="1:95" ht="15.95" customHeight="1">
      <c r="A35" s="47" t="s">
        <v>145</v>
      </c>
      <c r="B35" s="41">
        <v>1880820</v>
      </c>
      <c r="C35" s="43">
        <v>2083951808</v>
      </c>
      <c r="D35" s="43">
        <v>2157754</v>
      </c>
      <c r="E35" s="43">
        <v>2376407242</v>
      </c>
      <c r="F35" s="43">
        <v>49191</v>
      </c>
      <c r="G35" s="43">
        <v>65893953</v>
      </c>
      <c r="H35" s="43">
        <v>45332</v>
      </c>
      <c r="I35" s="43">
        <v>59956138</v>
      </c>
      <c r="J35" s="43">
        <v>180296</v>
      </c>
      <c r="K35" s="43">
        <v>176722872</v>
      </c>
      <c r="L35" s="43">
        <v>177278</v>
      </c>
      <c r="M35" s="43">
        <v>170200327</v>
      </c>
      <c r="N35" s="22" t="s">
        <v>146</v>
      </c>
      <c r="O35" s="47" t="s">
        <v>145</v>
      </c>
      <c r="P35" s="41">
        <f t="shared" ref="P35:AA35" si="40">SUM(P36:P37)</f>
        <v>91909</v>
      </c>
      <c r="Q35" s="43">
        <f t="shared" si="40"/>
        <v>92770834</v>
      </c>
      <c r="R35" s="43">
        <f t="shared" si="40"/>
        <v>100717</v>
      </c>
      <c r="S35" s="43">
        <f t="shared" si="40"/>
        <v>107210786</v>
      </c>
      <c r="T35" s="43">
        <f t="shared" si="40"/>
        <v>105916</v>
      </c>
      <c r="U35" s="43">
        <f t="shared" si="40"/>
        <v>137721286</v>
      </c>
      <c r="V35" s="43">
        <f t="shared" si="40"/>
        <v>138810</v>
      </c>
      <c r="W35" s="43">
        <f t="shared" si="40"/>
        <v>176967589</v>
      </c>
      <c r="X35" s="43">
        <f t="shared" si="40"/>
        <v>128611</v>
      </c>
      <c r="Y35" s="43">
        <f t="shared" si="40"/>
        <v>167071585</v>
      </c>
      <c r="Z35" s="43">
        <f t="shared" si="40"/>
        <v>168506</v>
      </c>
      <c r="AA35" s="43">
        <f t="shared" si="40"/>
        <v>210747420</v>
      </c>
      <c r="AB35" s="22" t="s">
        <v>146</v>
      </c>
      <c r="AD35" s="47" t="s">
        <v>145</v>
      </c>
      <c r="AE35" s="41">
        <f t="shared" ref="AE35:AP35" si="41">SUM(AE36:AE37)</f>
        <v>134168</v>
      </c>
      <c r="AF35" s="43">
        <f t="shared" si="41"/>
        <v>167264559</v>
      </c>
      <c r="AG35" s="43">
        <f t="shared" si="41"/>
        <v>178107</v>
      </c>
      <c r="AH35" s="43">
        <f t="shared" si="41"/>
        <v>212537732</v>
      </c>
      <c r="AI35" s="43">
        <f t="shared" si="41"/>
        <v>130953</v>
      </c>
      <c r="AJ35" s="43">
        <f t="shared" si="41"/>
        <v>156546985</v>
      </c>
      <c r="AK35" s="43">
        <f t="shared" si="41"/>
        <v>171701</v>
      </c>
      <c r="AL35" s="43">
        <f t="shared" si="41"/>
        <v>200078162</v>
      </c>
      <c r="AM35" s="43">
        <f t="shared" si="41"/>
        <v>123205</v>
      </c>
      <c r="AN35" s="43">
        <f t="shared" si="41"/>
        <v>140927436</v>
      </c>
      <c r="AO35" s="43">
        <f t="shared" si="41"/>
        <v>154938</v>
      </c>
      <c r="AP35" s="43">
        <f t="shared" si="41"/>
        <v>177463771</v>
      </c>
      <c r="AQ35" s="22" t="s">
        <v>146</v>
      </c>
      <c r="AS35" s="47" t="s">
        <v>145</v>
      </c>
      <c r="AT35" s="41">
        <f t="shared" ref="AT35:BE35" si="42">SUM(AT36:AT37)</f>
        <v>141884</v>
      </c>
      <c r="AU35" s="43">
        <f t="shared" si="42"/>
        <v>156169896</v>
      </c>
      <c r="AV35" s="43">
        <f t="shared" si="42"/>
        <v>162700</v>
      </c>
      <c r="AW35" s="43">
        <f t="shared" si="42"/>
        <v>180734019</v>
      </c>
      <c r="AX35" s="43">
        <f t="shared" si="42"/>
        <v>160383</v>
      </c>
      <c r="AY35" s="43">
        <f t="shared" si="42"/>
        <v>171942207</v>
      </c>
      <c r="AZ35" s="43">
        <f t="shared" si="42"/>
        <v>183853</v>
      </c>
      <c r="BA35" s="43">
        <f t="shared" si="42"/>
        <v>200117954</v>
      </c>
      <c r="BB35" s="43">
        <f t="shared" si="42"/>
        <v>169432</v>
      </c>
      <c r="BC35" s="43">
        <f t="shared" si="42"/>
        <v>178893074</v>
      </c>
      <c r="BD35" s="43">
        <f t="shared" si="42"/>
        <v>196335</v>
      </c>
      <c r="BE35" s="43">
        <f t="shared" si="42"/>
        <v>206626257</v>
      </c>
      <c r="BF35" s="22" t="s">
        <v>146</v>
      </c>
      <c r="BH35" s="47" t="s">
        <v>145</v>
      </c>
      <c r="BI35" s="41">
        <f t="shared" ref="BI35:BT35" si="43">SUM(BI36:BI37)</f>
        <v>160059</v>
      </c>
      <c r="BJ35" s="43">
        <f t="shared" si="43"/>
        <v>165600783</v>
      </c>
      <c r="BK35" s="43">
        <f t="shared" si="43"/>
        <v>177549</v>
      </c>
      <c r="BL35" s="43">
        <f t="shared" si="43"/>
        <v>181839806</v>
      </c>
      <c r="BM35" s="43">
        <f t="shared" si="43"/>
        <v>101528</v>
      </c>
      <c r="BN35" s="43">
        <f t="shared" si="43"/>
        <v>103276444</v>
      </c>
      <c r="BO35" s="43">
        <f t="shared" si="43"/>
        <v>108579</v>
      </c>
      <c r="BP35" s="43">
        <f t="shared" si="43"/>
        <v>108314282</v>
      </c>
      <c r="BQ35" s="43">
        <f t="shared" si="43"/>
        <v>73504</v>
      </c>
      <c r="BR35" s="43">
        <f t="shared" si="43"/>
        <v>76416713</v>
      </c>
      <c r="BS35" s="43">
        <f t="shared" si="43"/>
        <v>79129</v>
      </c>
      <c r="BT35" s="43">
        <f t="shared" si="43"/>
        <v>78241832</v>
      </c>
      <c r="BU35" s="22" t="s">
        <v>146</v>
      </c>
      <c r="BW35" s="47" t="s">
        <v>145</v>
      </c>
      <c r="BX35" s="41">
        <f t="shared" ref="BX35:CI35" si="44">SUM(BX36:BX37)</f>
        <v>51535</v>
      </c>
      <c r="BY35" s="43">
        <f t="shared" si="44"/>
        <v>51917388</v>
      </c>
      <c r="BZ35" s="43">
        <f t="shared" si="44"/>
        <v>58971</v>
      </c>
      <c r="CA35" s="43">
        <f t="shared" si="44"/>
        <v>56693610</v>
      </c>
      <c r="CB35" s="43">
        <f t="shared" si="44"/>
        <v>38571</v>
      </c>
      <c r="CC35" s="43">
        <f t="shared" si="44"/>
        <v>37538208</v>
      </c>
      <c r="CD35" s="43">
        <f t="shared" si="44"/>
        <v>32914</v>
      </c>
      <c r="CE35" s="43">
        <f t="shared" si="44"/>
        <v>29912442</v>
      </c>
      <c r="CF35" s="43">
        <f t="shared" si="44"/>
        <v>28457</v>
      </c>
      <c r="CG35" s="43">
        <f t="shared" si="44"/>
        <v>27084128</v>
      </c>
      <c r="CH35" s="43">
        <f t="shared" si="44"/>
        <v>15863</v>
      </c>
      <c r="CI35" s="43">
        <f t="shared" si="44"/>
        <v>13468098</v>
      </c>
      <c r="CJ35" s="22" t="s">
        <v>146</v>
      </c>
      <c r="CL35" s="47" t="s">
        <v>145</v>
      </c>
      <c r="CM35" s="41">
        <f>SUM(CM36:CM39)</f>
        <v>13847</v>
      </c>
      <c r="CN35" s="43">
        <f>SUM(CN36:CN39)</f>
        <v>12635569</v>
      </c>
      <c r="CO35" s="43">
        <f>SUM(CO36:CO39)</f>
        <v>8089</v>
      </c>
      <c r="CP35" s="43">
        <f>SUM(CP36:CP39)</f>
        <v>6633974</v>
      </c>
      <c r="CQ35" s="22" t="s">
        <v>146</v>
      </c>
    </row>
    <row r="36" spans="1:95" ht="15.95" customHeight="1">
      <c r="A36" s="18" t="s">
        <v>147</v>
      </c>
      <c r="B36" s="41">
        <v>1240059</v>
      </c>
      <c r="C36" s="42">
        <v>1365496931</v>
      </c>
      <c r="D36" s="42">
        <v>1436862</v>
      </c>
      <c r="E36" s="42">
        <v>1575557230</v>
      </c>
      <c r="F36" s="43">
        <v>30145</v>
      </c>
      <c r="G36" s="43">
        <v>38501179</v>
      </c>
      <c r="H36" s="43">
        <v>28137</v>
      </c>
      <c r="I36" s="43">
        <v>35512603</v>
      </c>
      <c r="J36" s="43">
        <v>107890</v>
      </c>
      <c r="K36" s="43">
        <v>104010982</v>
      </c>
      <c r="L36" s="43">
        <v>105686</v>
      </c>
      <c r="M36" s="43">
        <v>100106394</v>
      </c>
      <c r="N36" s="48" t="s">
        <v>40</v>
      </c>
      <c r="O36" s="18" t="s">
        <v>147</v>
      </c>
      <c r="P36" s="41">
        <v>56054</v>
      </c>
      <c r="Q36" s="42">
        <v>54966970</v>
      </c>
      <c r="R36" s="43">
        <v>62085</v>
      </c>
      <c r="S36" s="43">
        <v>64556662</v>
      </c>
      <c r="T36" s="43">
        <v>68010</v>
      </c>
      <c r="U36" s="43">
        <v>87508449</v>
      </c>
      <c r="V36" s="43">
        <v>89546</v>
      </c>
      <c r="W36" s="43">
        <v>113714754</v>
      </c>
      <c r="X36" s="43">
        <v>87194</v>
      </c>
      <c r="Y36" s="43">
        <v>113270842</v>
      </c>
      <c r="Z36" s="43">
        <v>116806</v>
      </c>
      <c r="AA36" s="43">
        <v>146236449</v>
      </c>
      <c r="AB36" s="48" t="s">
        <v>40</v>
      </c>
      <c r="AD36" s="18" t="s">
        <v>147</v>
      </c>
      <c r="AE36" s="41">
        <v>90820</v>
      </c>
      <c r="AF36" s="42">
        <v>113268290</v>
      </c>
      <c r="AG36" s="43">
        <v>122964</v>
      </c>
      <c r="AH36" s="43">
        <v>147031055</v>
      </c>
      <c r="AI36" s="43">
        <v>87430</v>
      </c>
      <c r="AJ36" s="43">
        <v>104969702</v>
      </c>
      <c r="AK36" s="43">
        <v>115342</v>
      </c>
      <c r="AL36" s="43">
        <v>134681631</v>
      </c>
      <c r="AM36" s="43">
        <v>80879</v>
      </c>
      <c r="AN36" s="43">
        <v>92679245</v>
      </c>
      <c r="AO36" s="43">
        <v>103869</v>
      </c>
      <c r="AP36" s="43">
        <v>119245219</v>
      </c>
      <c r="AQ36" s="48" t="s">
        <v>40</v>
      </c>
      <c r="AS36" s="18" t="s">
        <v>147</v>
      </c>
      <c r="AT36" s="41">
        <v>93254</v>
      </c>
      <c r="AU36" s="42">
        <v>102849928</v>
      </c>
      <c r="AV36" s="43">
        <v>107474</v>
      </c>
      <c r="AW36" s="43">
        <v>119290137</v>
      </c>
      <c r="AX36" s="43">
        <v>104560</v>
      </c>
      <c r="AY36" s="43">
        <v>112145943</v>
      </c>
      <c r="AZ36" s="43">
        <v>121240</v>
      </c>
      <c r="BA36" s="43">
        <v>131218507</v>
      </c>
      <c r="BB36" s="43">
        <v>113264</v>
      </c>
      <c r="BC36" s="43">
        <v>119300228</v>
      </c>
      <c r="BD36" s="43">
        <v>131207</v>
      </c>
      <c r="BE36" s="43">
        <v>137373966</v>
      </c>
      <c r="BF36" s="48" t="s">
        <v>40</v>
      </c>
      <c r="BH36" s="18" t="s">
        <v>147</v>
      </c>
      <c r="BI36" s="41">
        <v>109202</v>
      </c>
      <c r="BJ36" s="42">
        <v>111948707</v>
      </c>
      <c r="BK36" s="43">
        <v>121746</v>
      </c>
      <c r="BL36" s="43">
        <v>124054952</v>
      </c>
      <c r="BM36" s="43">
        <v>70902</v>
      </c>
      <c r="BN36" s="43">
        <v>71571921</v>
      </c>
      <c r="BO36" s="43">
        <v>75154</v>
      </c>
      <c r="BP36" s="43">
        <v>74722955</v>
      </c>
      <c r="BQ36" s="43">
        <v>49918</v>
      </c>
      <c r="BR36" s="43">
        <v>51310896</v>
      </c>
      <c r="BS36" s="43">
        <v>55151</v>
      </c>
      <c r="BT36" s="43">
        <v>54101847</v>
      </c>
      <c r="BU36" s="48" t="s">
        <v>40</v>
      </c>
      <c r="BW36" s="18" t="s">
        <v>147</v>
      </c>
      <c r="BX36" s="41">
        <v>35646</v>
      </c>
      <c r="BY36" s="42">
        <v>35261529</v>
      </c>
      <c r="BZ36" s="43">
        <v>40712</v>
      </c>
      <c r="CA36" s="43">
        <v>38974877</v>
      </c>
      <c r="CB36" s="43">
        <v>26894</v>
      </c>
      <c r="CC36" s="43">
        <v>25829856</v>
      </c>
      <c r="CD36" s="43">
        <v>23477</v>
      </c>
      <c r="CE36" s="43">
        <v>21200979</v>
      </c>
      <c r="CF36" s="43">
        <v>19741</v>
      </c>
      <c r="CG36" s="43">
        <v>18636411</v>
      </c>
      <c r="CH36" s="43">
        <v>11434</v>
      </c>
      <c r="CI36" s="43">
        <v>9655375</v>
      </c>
      <c r="CJ36" s="48" t="s">
        <v>40</v>
      </c>
      <c r="CL36" s="18" t="s">
        <v>147</v>
      </c>
      <c r="CM36" s="41">
        <v>8256</v>
      </c>
      <c r="CN36" s="42">
        <v>7465853</v>
      </c>
      <c r="CO36" s="43">
        <v>4832</v>
      </c>
      <c r="CP36" s="43">
        <v>3878868</v>
      </c>
      <c r="CQ36" s="48" t="s">
        <v>40</v>
      </c>
    </row>
    <row r="37" spans="1:95" ht="15.95" customHeight="1">
      <c r="A37" s="18" t="s">
        <v>148</v>
      </c>
      <c r="B37" s="41">
        <v>640761</v>
      </c>
      <c r="C37" s="42">
        <v>718454877</v>
      </c>
      <c r="D37" s="42">
        <v>720892</v>
      </c>
      <c r="E37" s="42">
        <v>800850012</v>
      </c>
      <c r="F37" s="43">
        <v>19046</v>
      </c>
      <c r="G37" s="43">
        <v>27392774</v>
      </c>
      <c r="H37" s="43">
        <v>17195</v>
      </c>
      <c r="I37" s="43">
        <v>24443535</v>
      </c>
      <c r="J37" s="43">
        <v>72406</v>
      </c>
      <c r="K37" s="43">
        <v>72711890</v>
      </c>
      <c r="L37" s="43">
        <v>71592</v>
      </c>
      <c r="M37" s="43">
        <v>70093933</v>
      </c>
      <c r="N37" s="48" t="s">
        <v>41</v>
      </c>
      <c r="O37" s="18" t="s">
        <v>148</v>
      </c>
      <c r="P37" s="41">
        <v>35855</v>
      </c>
      <c r="Q37" s="42">
        <v>37803864</v>
      </c>
      <c r="R37" s="43">
        <v>38632</v>
      </c>
      <c r="S37" s="43">
        <v>42654124</v>
      </c>
      <c r="T37" s="43">
        <v>37906</v>
      </c>
      <c r="U37" s="43">
        <v>50212837</v>
      </c>
      <c r="V37" s="43">
        <v>49264</v>
      </c>
      <c r="W37" s="43">
        <v>63252835</v>
      </c>
      <c r="X37" s="43">
        <v>41417</v>
      </c>
      <c r="Y37" s="43">
        <v>53800743</v>
      </c>
      <c r="Z37" s="43">
        <v>51700</v>
      </c>
      <c r="AA37" s="43">
        <v>64510971</v>
      </c>
      <c r="AB37" s="48" t="s">
        <v>41</v>
      </c>
      <c r="AD37" s="18" t="s">
        <v>148</v>
      </c>
      <c r="AE37" s="41">
        <v>43348</v>
      </c>
      <c r="AF37" s="42">
        <v>53996269</v>
      </c>
      <c r="AG37" s="43">
        <v>55143</v>
      </c>
      <c r="AH37" s="43">
        <v>65506677</v>
      </c>
      <c r="AI37" s="43">
        <v>43523</v>
      </c>
      <c r="AJ37" s="43">
        <v>51577283</v>
      </c>
      <c r="AK37" s="43">
        <v>56359</v>
      </c>
      <c r="AL37" s="43">
        <v>65396531</v>
      </c>
      <c r="AM37" s="43">
        <v>42326</v>
      </c>
      <c r="AN37" s="43">
        <v>48248191</v>
      </c>
      <c r="AO37" s="43">
        <v>51069</v>
      </c>
      <c r="AP37" s="43">
        <v>58218552</v>
      </c>
      <c r="AQ37" s="48" t="s">
        <v>41</v>
      </c>
      <c r="AS37" s="18" t="s">
        <v>148</v>
      </c>
      <c r="AT37" s="41">
        <v>48630</v>
      </c>
      <c r="AU37" s="42">
        <v>53319968</v>
      </c>
      <c r="AV37" s="43">
        <v>55226</v>
      </c>
      <c r="AW37" s="43">
        <v>61443882</v>
      </c>
      <c r="AX37" s="43">
        <v>55823</v>
      </c>
      <c r="AY37" s="43">
        <v>59796264</v>
      </c>
      <c r="AZ37" s="43">
        <v>62613</v>
      </c>
      <c r="BA37" s="43">
        <v>68899447</v>
      </c>
      <c r="BB37" s="43">
        <v>56168</v>
      </c>
      <c r="BC37" s="43">
        <v>59592846</v>
      </c>
      <c r="BD37" s="43">
        <v>65128</v>
      </c>
      <c r="BE37" s="43">
        <v>69252291</v>
      </c>
      <c r="BF37" s="48" t="s">
        <v>41</v>
      </c>
      <c r="BH37" s="18" t="s">
        <v>148</v>
      </c>
      <c r="BI37" s="41">
        <v>50857</v>
      </c>
      <c r="BJ37" s="42">
        <v>53652076</v>
      </c>
      <c r="BK37" s="43">
        <v>55803</v>
      </c>
      <c r="BL37" s="43">
        <v>57784854</v>
      </c>
      <c r="BM37" s="43">
        <v>30626</v>
      </c>
      <c r="BN37" s="43">
        <v>31704523</v>
      </c>
      <c r="BO37" s="43">
        <v>33425</v>
      </c>
      <c r="BP37" s="43">
        <v>33591327</v>
      </c>
      <c r="BQ37" s="43">
        <v>23586</v>
      </c>
      <c r="BR37" s="43">
        <v>25105817</v>
      </c>
      <c r="BS37" s="43">
        <v>23978</v>
      </c>
      <c r="BT37" s="43">
        <v>24139985</v>
      </c>
      <c r="BU37" s="48" t="s">
        <v>41</v>
      </c>
      <c r="BW37" s="18" t="s">
        <v>148</v>
      </c>
      <c r="BX37" s="41">
        <v>15889</v>
      </c>
      <c r="BY37" s="42">
        <v>16655859</v>
      </c>
      <c r="BZ37" s="43">
        <v>18259</v>
      </c>
      <c r="CA37" s="43">
        <v>17718733</v>
      </c>
      <c r="CB37" s="43">
        <v>11677</v>
      </c>
      <c r="CC37" s="43">
        <v>11708352</v>
      </c>
      <c r="CD37" s="43">
        <v>9437</v>
      </c>
      <c r="CE37" s="43">
        <v>8711463</v>
      </c>
      <c r="CF37" s="43">
        <v>8716</v>
      </c>
      <c r="CG37" s="43">
        <v>8447717</v>
      </c>
      <c r="CH37" s="43">
        <v>4429</v>
      </c>
      <c r="CI37" s="43">
        <v>3812723</v>
      </c>
      <c r="CJ37" s="48" t="s">
        <v>41</v>
      </c>
      <c r="CL37" s="18" t="s">
        <v>148</v>
      </c>
      <c r="CM37" s="41">
        <v>2962</v>
      </c>
      <c r="CN37" s="42">
        <v>2727604</v>
      </c>
      <c r="CO37" s="43">
        <v>1640</v>
      </c>
      <c r="CP37" s="43">
        <v>1418149</v>
      </c>
      <c r="CQ37" s="48" t="s">
        <v>41</v>
      </c>
    </row>
    <row r="38" spans="1:95" ht="15.95" customHeight="1">
      <c r="A38" s="18" t="s">
        <v>91</v>
      </c>
      <c r="B38" s="41">
        <v>332600</v>
      </c>
      <c r="C38" s="42">
        <v>362806280</v>
      </c>
      <c r="D38" s="42">
        <v>388065</v>
      </c>
      <c r="E38" s="42">
        <v>428850610</v>
      </c>
      <c r="F38" s="43">
        <v>8008</v>
      </c>
      <c r="G38" s="43">
        <v>9229283</v>
      </c>
      <c r="H38" s="43">
        <v>7613</v>
      </c>
      <c r="I38" s="43">
        <v>8833518</v>
      </c>
      <c r="J38" s="43">
        <v>41087</v>
      </c>
      <c r="K38" s="43">
        <v>39975198</v>
      </c>
      <c r="L38" s="43">
        <v>40620</v>
      </c>
      <c r="M38" s="43">
        <v>38786360</v>
      </c>
      <c r="N38" s="22" t="s">
        <v>149</v>
      </c>
      <c r="O38" s="18" t="s">
        <v>91</v>
      </c>
      <c r="P38" s="41">
        <v>22632</v>
      </c>
      <c r="Q38" s="42">
        <v>23794261</v>
      </c>
      <c r="R38" s="43">
        <v>25142</v>
      </c>
      <c r="S38" s="43">
        <v>28272825</v>
      </c>
      <c r="T38" s="43">
        <v>20089</v>
      </c>
      <c r="U38" s="43">
        <v>26333696</v>
      </c>
      <c r="V38" s="43">
        <v>27647</v>
      </c>
      <c r="W38" s="43">
        <v>35779439</v>
      </c>
      <c r="X38" s="43">
        <v>22321</v>
      </c>
      <c r="Y38" s="43">
        <v>28564668</v>
      </c>
      <c r="Z38" s="43">
        <v>28616</v>
      </c>
      <c r="AA38" s="43">
        <v>36101344</v>
      </c>
      <c r="AB38" s="22" t="s">
        <v>149</v>
      </c>
      <c r="AD38" s="18" t="s">
        <v>91</v>
      </c>
      <c r="AE38" s="41">
        <v>20215</v>
      </c>
      <c r="AF38" s="42">
        <v>25092333</v>
      </c>
      <c r="AG38" s="43">
        <v>26756</v>
      </c>
      <c r="AH38" s="43">
        <v>31964104</v>
      </c>
      <c r="AI38" s="43">
        <v>18981</v>
      </c>
      <c r="AJ38" s="43">
        <v>22221773</v>
      </c>
      <c r="AK38" s="43">
        <v>26608</v>
      </c>
      <c r="AL38" s="43">
        <v>31387777</v>
      </c>
      <c r="AM38" s="43">
        <v>18335</v>
      </c>
      <c r="AN38" s="43">
        <v>20489645</v>
      </c>
      <c r="AO38" s="43">
        <v>25748</v>
      </c>
      <c r="AP38" s="43">
        <v>29495150</v>
      </c>
      <c r="AQ38" s="22" t="s">
        <v>149</v>
      </c>
      <c r="AS38" s="18" t="s">
        <v>91</v>
      </c>
      <c r="AT38" s="41">
        <v>23521</v>
      </c>
      <c r="AU38" s="42">
        <v>25207470</v>
      </c>
      <c r="AV38" s="43">
        <v>28613</v>
      </c>
      <c r="AW38" s="43">
        <v>32078791</v>
      </c>
      <c r="AX38" s="43">
        <v>27809</v>
      </c>
      <c r="AY38" s="43">
        <v>29246007</v>
      </c>
      <c r="AZ38" s="43">
        <v>32783</v>
      </c>
      <c r="BA38" s="43">
        <v>35653046</v>
      </c>
      <c r="BB38" s="43">
        <v>26583</v>
      </c>
      <c r="BC38" s="43">
        <v>27906881</v>
      </c>
      <c r="BD38" s="43">
        <v>32792</v>
      </c>
      <c r="BE38" s="43">
        <v>35135232</v>
      </c>
      <c r="BF38" s="22" t="s">
        <v>149</v>
      </c>
      <c r="BH38" s="18" t="s">
        <v>91</v>
      </c>
      <c r="BI38" s="41">
        <v>25841</v>
      </c>
      <c r="BJ38" s="42">
        <v>26844861</v>
      </c>
      <c r="BK38" s="43">
        <v>29012</v>
      </c>
      <c r="BL38" s="43">
        <v>30366568</v>
      </c>
      <c r="BM38" s="43">
        <v>16574</v>
      </c>
      <c r="BN38" s="43">
        <v>16999074</v>
      </c>
      <c r="BO38" s="43">
        <v>17980</v>
      </c>
      <c r="BP38" s="43">
        <v>18039216</v>
      </c>
      <c r="BQ38" s="43">
        <v>13660</v>
      </c>
      <c r="BR38" s="43">
        <v>14428407</v>
      </c>
      <c r="BS38" s="43">
        <v>14891</v>
      </c>
      <c r="BT38" s="43">
        <v>15126293</v>
      </c>
      <c r="BU38" s="22" t="s">
        <v>149</v>
      </c>
      <c r="BW38" s="18" t="s">
        <v>91</v>
      </c>
      <c r="BX38" s="41">
        <v>11696</v>
      </c>
      <c r="BY38" s="42">
        <v>11996397</v>
      </c>
      <c r="BZ38" s="43">
        <v>11742</v>
      </c>
      <c r="CA38" s="43">
        <v>11569259</v>
      </c>
      <c r="CB38" s="43">
        <v>7923</v>
      </c>
      <c r="CC38" s="43">
        <v>7631249</v>
      </c>
      <c r="CD38" s="43">
        <v>7078</v>
      </c>
      <c r="CE38" s="43">
        <v>6458498</v>
      </c>
      <c r="CF38" s="43">
        <v>5110</v>
      </c>
      <c r="CG38" s="43">
        <v>4805686</v>
      </c>
      <c r="CH38" s="43">
        <v>3199</v>
      </c>
      <c r="CI38" s="43">
        <v>2798037</v>
      </c>
      <c r="CJ38" s="22" t="s">
        <v>149</v>
      </c>
      <c r="CL38" s="18" t="s">
        <v>91</v>
      </c>
      <c r="CM38" s="41">
        <v>2215</v>
      </c>
      <c r="CN38" s="42">
        <v>2039391</v>
      </c>
      <c r="CO38" s="43">
        <v>1225</v>
      </c>
      <c r="CP38" s="43">
        <v>1005153</v>
      </c>
      <c r="CQ38" s="22" t="s">
        <v>149</v>
      </c>
    </row>
    <row r="39" spans="1:95" s="54" customFormat="1" ht="15.95" customHeight="1">
      <c r="A39" s="18" t="s">
        <v>92</v>
      </c>
      <c r="B39" s="41">
        <v>66682</v>
      </c>
      <c r="C39" s="42">
        <v>72588552</v>
      </c>
      <c r="D39" s="42">
        <v>73321</v>
      </c>
      <c r="E39" s="42">
        <v>78610707</v>
      </c>
      <c r="F39" s="42">
        <v>1813</v>
      </c>
      <c r="G39" s="42">
        <v>2134624</v>
      </c>
      <c r="H39" s="42">
        <v>1697</v>
      </c>
      <c r="I39" s="42">
        <v>2042224</v>
      </c>
      <c r="J39" s="42">
        <v>7371</v>
      </c>
      <c r="K39" s="42">
        <v>7263764</v>
      </c>
      <c r="L39" s="42">
        <v>7517</v>
      </c>
      <c r="M39" s="42">
        <v>7276456</v>
      </c>
      <c r="N39" s="22" t="s">
        <v>43</v>
      </c>
      <c r="O39" s="18" t="s">
        <v>92</v>
      </c>
      <c r="P39" s="41">
        <v>3842</v>
      </c>
      <c r="Q39" s="42">
        <v>4106677</v>
      </c>
      <c r="R39" s="42">
        <v>4254</v>
      </c>
      <c r="S39" s="42">
        <v>4628753</v>
      </c>
      <c r="T39" s="42">
        <v>4184</v>
      </c>
      <c r="U39" s="42">
        <v>5289597</v>
      </c>
      <c r="V39" s="42">
        <v>4963</v>
      </c>
      <c r="W39" s="42">
        <v>6066723</v>
      </c>
      <c r="X39" s="42">
        <v>5442</v>
      </c>
      <c r="Y39" s="42">
        <v>6949191</v>
      </c>
      <c r="Z39" s="42">
        <v>5587</v>
      </c>
      <c r="AA39" s="42">
        <v>6966178</v>
      </c>
      <c r="AB39" s="22" t="s">
        <v>43</v>
      </c>
      <c r="AD39" s="18" t="s">
        <v>92</v>
      </c>
      <c r="AE39" s="41">
        <v>4246</v>
      </c>
      <c r="AF39" s="42">
        <v>5175060</v>
      </c>
      <c r="AG39" s="42">
        <v>5004</v>
      </c>
      <c r="AH39" s="42">
        <v>5754992</v>
      </c>
      <c r="AI39" s="42">
        <v>3641</v>
      </c>
      <c r="AJ39" s="42">
        <v>4243558</v>
      </c>
      <c r="AK39" s="42">
        <v>4944</v>
      </c>
      <c r="AL39" s="42">
        <v>5454365</v>
      </c>
      <c r="AM39" s="42">
        <v>3452</v>
      </c>
      <c r="AN39" s="42">
        <v>3808757</v>
      </c>
      <c r="AO39" s="42">
        <v>5044</v>
      </c>
      <c r="AP39" s="42">
        <v>5521465</v>
      </c>
      <c r="AQ39" s="22" t="s">
        <v>43</v>
      </c>
      <c r="AS39" s="18" t="s">
        <v>92</v>
      </c>
      <c r="AT39" s="41">
        <v>4515</v>
      </c>
      <c r="AU39" s="42">
        <v>4916913</v>
      </c>
      <c r="AV39" s="42">
        <v>5054</v>
      </c>
      <c r="AW39" s="42">
        <v>5511406</v>
      </c>
      <c r="AX39" s="42">
        <v>5093</v>
      </c>
      <c r="AY39" s="42">
        <v>5322894</v>
      </c>
      <c r="AZ39" s="42">
        <v>5109</v>
      </c>
      <c r="BA39" s="42">
        <v>5488683</v>
      </c>
      <c r="BB39" s="42">
        <v>5201</v>
      </c>
      <c r="BC39" s="42">
        <v>5448797</v>
      </c>
      <c r="BD39" s="42">
        <v>5763</v>
      </c>
      <c r="BE39" s="42">
        <v>5928005</v>
      </c>
      <c r="BF39" s="22" t="s">
        <v>43</v>
      </c>
      <c r="BH39" s="18" t="s">
        <v>92</v>
      </c>
      <c r="BI39" s="41">
        <v>4597</v>
      </c>
      <c r="BJ39" s="42">
        <v>4783679</v>
      </c>
      <c r="BK39" s="42">
        <v>5158</v>
      </c>
      <c r="BL39" s="42">
        <v>5257452</v>
      </c>
      <c r="BM39" s="42">
        <v>3527</v>
      </c>
      <c r="BN39" s="42">
        <v>3535161</v>
      </c>
      <c r="BO39" s="42">
        <v>3957</v>
      </c>
      <c r="BP39" s="42">
        <v>3947458</v>
      </c>
      <c r="BQ39" s="42">
        <v>2876</v>
      </c>
      <c r="BR39" s="42">
        <v>2959566</v>
      </c>
      <c r="BS39" s="42">
        <v>2908</v>
      </c>
      <c r="BT39" s="42">
        <v>2906312</v>
      </c>
      <c r="BU39" s="22" t="s">
        <v>43</v>
      </c>
      <c r="BW39" s="18" t="s">
        <v>92</v>
      </c>
      <c r="BX39" s="41">
        <v>2821</v>
      </c>
      <c r="BY39" s="42">
        <v>2833570</v>
      </c>
      <c r="BZ39" s="42">
        <v>2842</v>
      </c>
      <c r="CA39" s="42">
        <v>2679395</v>
      </c>
      <c r="CB39" s="42">
        <v>2383</v>
      </c>
      <c r="CC39" s="42">
        <v>2269056</v>
      </c>
      <c r="CD39" s="42">
        <v>2186</v>
      </c>
      <c r="CE39" s="42">
        <v>2020917</v>
      </c>
      <c r="CF39" s="42">
        <v>1264</v>
      </c>
      <c r="CG39" s="42">
        <v>1144967</v>
      </c>
      <c r="CH39" s="42">
        <v>942</v>
      </c>
      <c r="CI39" s="42">
        <v>828119</v>
      </c>
      <c r="CJ39" s="22" t="s">
        <v>43</v>
      </c>
      <c r="CL39" s="18" t="s">
        <v>92</v>
      </c>
      <c r="CM39" s="41">
        <v>414</v>
      </c>
      <c r="CN39" s="42">
        <v>402721</v>
      </c>
      <c r="CO39" s="42">
        <v>392</v>
      </c>
      <c r="CP39" s="42">
        <v>331804</v>
      </c>
      <c r="CQ39" s="22" t="s">
        <v>43</v>
      </c>
    </row>
    <row r="40" spans="1:95" ht="15" customHeight="1">
      <c r="A40" s="14" t="s">
        <v>150</v>
      </c>
      <c r="B40" s="39">
        <v>276757</v>
      </c>
      <c r="C40" s="40">
        <v>307624724</v>
      </c>
      <c r="D40" s="40">
        <v>313668</v>
      </c>
      <c r="E40" s="40">
        <v>347854785</v>
      </c>
      <c r="F40" s="40">
        <v>7738</v>
      </c>
      <c r="G40" s="40">
        <v>10605341</v>
      </c>
      <c r="H40" s="40">
        <v>7172</v>
      </c>
      <c r="I40" s="40">
        <v>9607476</v>
      </c>
      <c r="J40" s="40">
        <v>33068</v>
      </c>
      <c r="K40" s="40">
        <v>33878943</v>
      </c>
      <c r="L40" s="40">
        <v>32610</v>
      </c>
      <c r="M40" s="40">
        <v>32811814</v>
      </c>
      <c r="N40" s="17" t="s">
        <v>44</v>
      </c>
      <c r="O40" s="14" t="s">
        <v>150</v>
      </c>
      <c r="P40" s="39">
        <f t="shared" ref="P40:AA40" si="45">SUM(P41:P42)</f>
        <v>18327</v>
      </c>
      <c r="Q40" s="40">
        <f t="shared" si="45"/>
        <v>19552446</v>
      </c>
      <c r="R40" s="40">
        <f t="shared" si="45"/>
        <v>20552</v>
      </c>
      <c r="S40" s="40">
        <f t="shared" si="45"/>
        <v>23363264</v>
      </c>
      <c r="T40" s="40">
        <f t="shared" si="45"/>
        <v>16318</v>
      </c>
      <c r="U40" s="40">
        <f t="shared" si="45"/>
        <v>21424156</v>
      </c>
      <c r="V40" s="40">
        <f t="shared" si="45"/>
        <v>23127</v>
      </c>
      <c r="W40" s="40">
        <f t="shared" si="45"/>
        <v>29799717</v>
      </c>
      <c r="X40" s="40">
        <f t="shared" si="45"/>
        <v>17750</v>
      </c>
      <c r="Y40" s="40">
        <f t="shared" si="45"/>
        <v>22965421</v>
      </c>
      <c r="Z40" s="40">
        <f t="shared" si="45"/>
        <v>22585</v>
      </c>
      <c r="AA40" s="40">
        <f t="shared" si="45"/>
        <v>27839497</v>
      </c>
      <c r="AB40" s="17" t="s">
        <v>44</v>
      </c>
      <c r="AD40" s="14" t="s">
        <v>150</v>
      </c>
      <c r="AE40" s="39">
        <f t="shared" ref="AE40:AP40" si="46">SUM(AE41:AE42)</f>
        <v>16469</v>
      </c>
      <c r="AF40" s="40">
        <f t="shared" si="46"/>
        <v>20129688</v>
      </c>
      <c r="AG40" s="40">
        <f t="shared" si="46"/>
        <v>20980</v>
      </c>
      <c r="AH40" s="40">
        <f t="shared" si="46"/>
        <v>24916429</v>
      </c>
      <c r="AI40" s="40">
        <f t="shared" si="46"/>
        <v>14420</v>
      </c>
      <c r="AJ40" s="40">
        <f t="shared" si="46"/>
        <v>17061357</v>
      </c>
      <c r="AK40" s="40">
        <f t="shared" si="46"/>
        <v>20134</v>
      </c>
      <c r="AL40" s="40">
        <f t="shared" si="46"/>
        <v>23163582</v>
      </c>
      <c r="AM40" s="40">
        <f t="shared" si="46"/>
        <v>14644</v>
      </c>
      <c r="AN40" s="40">
        <f t="shared" si="46"/>
        <v>16464204</v>
      </c>
      <c r="AO40" s="40">
        <f t="shared" si="46"/>
        <v>19763</v>
      </c>
      <c r="AP40" s="40">
        <f t="shared" si="46"/>
        <v>22360224</v>
      </c>
      <c r="AQ40" s="17" t="s">
        <v>44</v>
      </c>
      <c r="AS40" s="14" t="s">
        <v>150</v>
      </c>
      <c r="AT40" s="39">
        <f t="shared" ref="AT40:BE40" si="47">SUM(AT41:AT42)</f>
        <v>17863</v>
      </c>
      <c r="AU40" s="40">
        <f t="shared" si="47"/>
        <v>19636501</v>
      </c>
      <c r="AV40" s="40">
        <f t="shared" si="47"/>
        <v>20517</v>
      </c>
      <c r="AW40" s="40">
        <f t="shared" si="47"/>
        <v>22930915</v>
      </c>
      <c r="AX40" s="40">
        <f t="shared" si="47"/>
        <v>19897</v>
      </c>
      <c r="AY40" s="40">
        <f t="shared" si="47"/>
        <v>21578830</v>
      </c>
      <c r="AZ40" s="40">
        <f t="shared" si="47"/>
        <v>23505</v>
      </c>
      <c r="BA40" s="40">
        <f t="shared" si="47"/>
        <v>25557155</v>
      </c>
      <c r="BB40" s="40">
        <f t="shared" si="47"/>
        <v>22281</v>
      </c>
      <c r="BC40" s="40">
        <f t="shared" si="47"/>
        <v>23745035</v>
      </c>
      <c r="BD40" s="40">
        <f t="shared" si="47"/>
        <v>25555</v>
      </c>
      <c r="BE40" s="40">
        <f t="shared" si="47"/>
        <v>27031240</v>
      </c>
      <c r="BF40" s="17" t="s">
        <v>44</v>
      </c>
      <c r="BH40" s="14" t="s">
        <v>150</v>
      </c>
      <c r="BI40" s="39">
        <f t="shared" ref="BI40:BT40" si="48">SUM(BI41:BI42)</f>
        <v>21534</v>
      </c>
      <c r="BJ40" s="40">
        <f t="shared" si="48"/>
        <v>22754671</v>
      </c>
      <c r="BK40" s="40">
        <f t="shared" si="48"/>
        <v>23875</v>
      </c>
      <c r="BL40" s="40">
        <f t="shared" si="48"/>
        <v>24884716</v>
      </c>
      <c r="BM40" s="40">
        <f t="shared" si="48"/>
        <v>14677</v>
      </c>
      <c r="BN40" s="40">
        <f t="shared" si="48"/>
        <v>15246447</v>
      </c>
      <c r="BO40" s="40">
        <f t="shared" si="48"/>
        <v>16392</v>
      </c>
      <c r="BP40" s="40">
        <f t="shared" si="48"/>
        <v>16855598</v>
      </c>
      <c r="BQ40" s="40">
        <f t="shared" si="48"/>
        <v>13166</v>
      </c>
      <c r="BR40" s="40">
        <f t="shared" si="48"/>
        <v>14325390</v>
      </c>
      <c r="BS40" s="40">
        <f t="shared" si="48"/>
        <v>13948</v>
      </c>
      <c r="BT40" s="40">
        <f t="shared" si="48"/>
        <v>14503080</v>
      </c>
      <c r="BU40" s="17" t="s">
        <v>44</v>
      </c>
      <c r="BW40" s="14" t="s">
        <v>150</v>
      </c>
      <c r="BX40" s="39">
        <f t="shared" ref="BX40:CI40" si="49">SUM(BX41:BX42)</f>
        <v>10559</v>
      </c>
      <c r="BY40" s="40">
        <f t="shared" si="49"/>
        <v>11040239</v>
      </c>
      <c r="BZ40" s="40">
        <f t="shared" si="49"/>
        <v>11012</v>
      </c>
      <c r="CA40" s="40">
        <f t="shared" si="49"/>
        <v>11060274</v>
      </c>
      <c r="CB40" s="40">
        <f t="shared" si="49"/>
        <v>8194</v>
      </c>
      <c r="CC40" s="40">
        <f t="shared" si="49"/>
        <v>8113803</v>
      </c>
      <c r="CD40" s="40">
        <f t="shared" si="49"/>
        <v>6948</v>
      </c>
      <c r="CE40" s="40">
        <f t="shared" si="49"/>
        <v>6660529</v>
      </c>
      <c r="CF40" s="40">
        <f t="shared" si="49"/>
        <v>6566</v>
      </c>
      <c r="CG40" s="40">
        <f t="shared" si="49"/>
        <v>6242929</v>
      </c>
      <c r="CH40" s="40">
        <f t="shared" si="49"/>
        <v>3730</v>
      </c>
      <c r="CI40" s="40">
        <f t="shared" si="49"/>
        <v>3466057</v>
      </c>
      <c r="CJ40" s="17" t="s">
        <v>44</v>
      </c>
      <c r="CL40" s="14" t="s">
        <v>150</v>
      </c>
      <c r="CM40" s="39">
        <f>SUM(CM41:CM42)</f>
        <v>3286</v>
      </c>
      <c r="CN40" s="40">
        <f>SUM(CN41:CN42)</f>
        <v>2859323</v>
      </c>
      <c r="CO40" s="40">
        <f>SUM(CO41:CO42)</f>
        <v>1263</v>
      </c>
      <c r="CP40" s="40">
        <f>SUM(CP41:CP42)</f>
        <v>1043218</v>
      </c>
      <c r="CQ40" s="17" t="s">
        <v>44</v>
      </c>
    </row>
    <row r="41" spans="1:95" ht="15" customHeight="1">
      <c r="A41" s="18" t="s">
        <v>94</v>
      </c>
      <c r="B41" s="41">
        <v>191341</v>
      </c>
      <c r="C41" s="42">
        <v>205292849</v>
      </c>
      <c r="D41" s="42">
        <v>217371</v>
      </c>
      <c r="E41" s="42">
        <v>231254198</v>
      </c>
      <c r="F41" s="43">
        <v>4823</v>
      </c>
      <c r="G41" s="43">
        <v>6284247</v>
      </c>
      <c r="H41" s="43">
        <v>4410</v>
      </c>
      <c r="I41" s="43">
        <v>5442135</v>
      </c>
      <c r="J41" s="43">
        <v>21135</v>
      </c>
      <c r="K41" s="43">
        <v>20341629</v>
      </c>
      <c r="L41" s="43">
        <v>21145</v>
      </c>
      <c r="M41" s="43">
        <v>20164455</v>
      </c>
      <c r="N41" s="22" t="s">
        <v>45</v>
      </c>
      <c r="O41" s="18" t="s">
        <v>94</v>
      </c>
      <c r="P41" s="41">
        <v>11996</v>
      </c>
      <c r="Q41" s="42">
        <v>12112776</v>
      </c>
      <c r="R41" s="43">
        <v>13361</v>
      </c>
      <c r="S41" s="43">
        <v>14391477</v>
      </c>
      <c r="T41" s="43">
        <v>11633</v>
      </c>
      <c r="U41" s="43">
        <v>14705472</v>
      </c>
      <c r="V41" s="43">
        <v>16878</v>
      </c>
      <c r="W41" s="43">
        <v>20933146</v>
      </c>
      <c r="X41" s="43">
        <v>13864</v>
      </c>
      <c r="Y41" s="43">
        <v>17433435</v>
      </c>
      <c r="Z41" s="43">
        <v>17199</v>
      </c>
      <c r="AA41" s="43">
        <v>20517820</v>
      </c>
      <c r="AB41" s="22" t="s">
        <v>45</v>
      </c>
      <c r="AC41" s="54"/>
      <c r="AD41" s="18" t="s">
        <v>94</v>
      </c>
      <c r="AE41" s="41">
        <v>12502</v>
      </c>
      <c r="AF41" s="42">
        <v>14850543</v>
      </c>
      <c r="AG41" s="42">
        <v>15288</v>
      </c>
      <c r="AH41" s="42">
        <v>17413402</v>
      </c>
      <c r="AI41" s="42">
        <v>10602</v>
      </c>
      <c r="AJ41" s="42">
        <v>12267964</v>
      </c>
      <c r="AK41" s="42">
        <v>14092</v>
      </c>
      <c r="AL41" s="42">
        <v>15623841</v>
      </c>
      <c r="AM41" s="42">
        <v>10010</v>
      </c>
      <c r="AN41" s="42">
        <v>11102312</v>
      </c>
      <c r="AO41" s="42">
        <v>13448</v>
      </c>
      <c r="AP41" s="42">
        <v>14666825</v>
      </c>
      <c r="AQ41" s="22" t="s">
        <v>45</v>
      </c>
      <c r="AR41" s="54"/>
      <c r="AS41" s="18" t="s">
        <v>94</v>
      </c>
      <c r="AT41" s="41">
        <v>12086</v>
      </c>
      <c r="AU41" s="42">
        <v>13039656</v>
      </c>
      <c r="AV41" s="42">
        <v>14117</v>
      </c>
      <c r="AW41" s="42">
        <v>15295455</v>
      </c>
      <c r="AX41" s="42">
        <v>13656</v>
      </c>
      <c r="AY41" s="42">
        <v>14425301</v>
      </c>
      <c r="AZ41" s="42">
        <v>16427</v>
      </c>
      <c r="BA41" s="42">
        <v>17221022</v>
      </c>
      <c r="BB41" s="42">
        <v>15122</v>
      </c>
      <c r="BC41" s="42">
        <v>15621613</v>
      </c>
      <c r="BD41" s="42">
        <v>18012</v>
      </c>
      <c r="BE41" s="42">
        <v>18404474</v>
      </c>
      <c r="BF41" s="22" t="s">
        <v>45</v>
      </c>
      <c r="BG41" s="54"/>
      <c r="BH41" s="18" t="s">
        <v>94</v>
      </c>
      <c r="BI41" s="41">
        <v>15468</v>
      </c>
      <c r="BJ41" s="42">
        <v>15848504</v>
      </c>
      <c r="BK41" s="42">
        <v>16659</v>
      </c>
      <c r="BL41" s="42">
        <v>16628865</v>
      </c>
      <c r="BM41" s="42">
        <v>10131</v>
      </c>
      <c r="BN41" s="42">
        <v>10119123</v>
      </c>
      <c r="BO41" s="42">
        <v>11401</v>
      </c>
      <c r="BP41" s="42">
        <v>11207904</v>
      </c>
      <c r="BQ41" s="42">
        <v>8679</v>
      </c>
      <c r="BR41" s="42">
        <v>8993899</v>
      </c>
      <c r="BS41" s="42">
        <v>9322</v>
      </c>
      <c r="BT41" s="42">
        <v>9080326</v>
      </c>
      <c r="BU41" s="22" t="s">
        <v>45</v>
      </c>
      <c r="BV41" s="54"/>
      <c r="BW41" s="18" t="s">
        <v>94</v>
      </c>
      <c r="BX41" s="41">
        <v>6958</v>
      </c>
      <c r="BY41" s="42">
        <v>6844606</v>
      </c>
      <c r="BZ41" s="42">
        <v>7511</v>
      </c>
      <c r="CA41" s="42">
        <v>7171191</v>
      </c>
      <c r="CB41" s="42">
        <v>5788</v>
      </c>
      <c r="CC41" s="42">
        <v>5360117</v>
      </c>
      <c r="CD41" s="42">
        <v>4739</v>
      </c>
      <c r="CE41" s="42">
        <v>4260861</v>
      </c>
      <c r="CF41" s="42">
        <v>4510</v>
      </c>
      <c r="CG41" s="42">
        <v>3988630</v>
      </c>
      <c r="CH41" s="42">
        <v>2487</v>
      </c>
      <c r="CI41" s="42">
        <v>2152016</v>
      </c>
      <c r="CJ41" s="22" t="s">
        <v>45</v>
      </c>
      <c r="CK41" s="54"/>
      <c r="CL41" s="18" t="s">
        <v>94</v>
      </c>
      <c r="CM41" s="41">
        <v>2378</v>
      </c>
      <c r="CN41" s="42">
        <v>1953022</v>
      </c>
      <c r="CO41" s="42">
        <v>875</v>
      </c>
      <c r="CP41" s="42">
        <v>678983</v>
      </c>
      <c r="CQ41" s="22" t="s">
        <v>45</v>
      </c>
    </row>
    <row r="42" spans="1:95" ht="14.25" customHeight="1" thickBot="1">
      <c r="A42" s="23" t="s">
        <v>95</v>
      </c>
      <c r="B42" s="49">
        <v>85416</v>
      </c>
      <c r="C42" s="50">
        <v>102331875</v>
      </c>
      <c r="D42" s="50">
        <v>96297</v>
      </c>
      <c r="E42" s="50">
        <v>116600587</v>
      </c>
      <c r="F42" s="51">
        <v>2915</v>
      </c>
      <c r="G42" s="52">
        <v>4321094</v>
      </c>
      <c r="H42" s="50">
        <v>2762</v>
      </c>
      <c r="I42" s="50">
        <v>4165341</v>
      </c>
      <c r="J42" s="50">
        <v>11933</v>
      </c>
      <c r="K42" s="50">
        <v>13537314</v>
      </c>
      <c r="L42" s="50">
        <v>11465</v>
      </c>
      <c r="M42" s="53">
        <v>12647359</v>
      </c>
      <c r="N42" s="29" t="s">
        <v>46</v>
      </c>
      <c r="O42" s="23" t="s">
        <v>95</v>
      </c>
      <c r="P42" s="49">
        <v>6331</v>
      </c>
      <c r="Q42" s="50">
        <v>7439670</v>
      </c>
      <c r="R42" s="50">
        <v>7191</v>
      </c>
      <c r="S42" s="50">
        <v>8971787</v>
      </c>
      <c r="T42" s="50">
        <v>4685</v>
      </c>
      <c r="U42" s="50">
        <v>6718684</v>
      </c>
      <c r="V42" s="50">
        <v>6249</v>
      </c>
      <c r="W42" s="50">
        <v>8866571</v>
      </c>
      <c r="X42" s="50">
        <v>3886</v>
      </c>
      <c r="Y42" s="50">
        <v>5531986</v>
      </c>
      <c r="Z42" s="50">
        <v>5386</v>
      </c>
      <c r="AA42" s="53">
        <v>7321677</v>
      </c>
      <c r="AB42" s="29" t="s">
        <v>46</v>
      </c>
      <c r="AC42" s="5"/>
      <c r="AD42" s="23" t="s">
        <v>95</v>
      </c>
      <c r="AE42" s="49">
        <v>3967</v>
      </c>
      <c r="AF42" s="50">
        <v>5279145</v>
      </c>
      <c r="AG42" s="50">
        <v>5692</v>
      </c>
      <c r="AH42" s="50">
        <v>7503027</v>
      </c>
      <c r="AI42" s="50">
        <v>3818</v>
      </c>
      <c r="AJ42" s="50">
        <v>4793393</v>
      </c>
      <c r="AK42" s="50">
        <v>6042</v>
      </c>
      <c r="AL42" s="50">
        <v>7539741</v>
      </c>
      <c r="AM42" s="50">
        <v>4634</v>
      </c>
      <c r="AN42" s="50">
        <v>5361892</v>
      </c>
      <c r="AO42" s="50">
        <v>6315</v>
      </c>
      <c r="AP42" s="53">
        <v>7693399</v>
      </c>
      <c r="AQ42" s="29" t="s">
        <v>46</v>
      </c>
      <c r="AR42" s="5"/>
      <c r="AS42" s="23" t="s">
        <v>95</v>
      </c>
      <c r="AT42" s="49">
        <v>5777</v>
      </c>
      <c r="AU42" s="50">
        <v>6596845</v>
      </c>
      <c r="AV42" s="50">
        <v>6400</v>
      </c>
      <c r="AW42" s="50">
        <v>7635460</v>
      </c>
      <c r="AX42" s="50">
        <v>6241</v>
      </c>
      <c r="AY42" s="50">
        <v>7153529</v>
      </c>
      <c r="AZ42" s="50">
        <v>7078</v>
      </c>
      <c r="BA42" s="50">
        <v>8336133</v>
      </c>
      <c r="BB42" s="50">
        <v>7159</v>
      </c>
      <c r="BC42" s="50">
        <v>8123422</v>
      </c>
      <c r="BD42" s="50">
        <v>7543</v>
      </c>
      <c r="BE42" s="53">
        <v>8626766</v>
      </c>
      <c r="BF42" s="29" t="s">
        <v>46</v>
      </c>
      <c r="BG42" s="5"/>
      <c r="BH42" s="23" t="s">
        <v>95</v>
      </c>
      <c r="BI42" s="49">
        <v>6066</v>
      </c>
      <c r="BJ42" s="50">
        <v>6906167</v>
      </c>
      <c r="BK42" s="50">
        <v>7216</v>
      </c>
      <c r="BL42" s="50">
        <v>8255851</v>
      </c>
      <c r="BM42" s="50">
        <v>4546</v>
      </c>
      <c r="BN42" s="50">
        <v>5127324</v>
      </c>
      <c r="BO42" s="50">
        <v>4991</v>
      </c>
      <c r="BP42" s="50">
        <v>5647694</v>
      </c>
      <c r="BQ42" s="50">
        <v>4487</v>
      </c>
      <c r="BR42" s="50">
        <v>5331491</v>
      </c>
      <c r="BS42" s="50">
        <v>4626</v>
      </c>
      <c r="BT42" s="53">
        <v>5422754</v>
      </c>
      <c r="BU42" s="29" t="s">
        <v>46</v>
      </c>
      <c r="BV42" s="5"/>
      <c r="BW42" s="23" t="s">
        <v>95</v>
      </c>
      <c r="BX42" s="49">
        <v>3601</v>
      </c>
      <c r="BY42" s="50">
        <v>4195633</v>
      </c>
      <c r="BZ42" s="50">
        <v>3501</v>
      </c>
      <c r="CA42" s="50">
        <v>3889083</v>
      </c>
      <c r="CB42" s="50">
        <v>2406</v>
      </c>
      <c r="CC42" s="50">
        <v>2753686</v>
      </c>
      <c r="CD42" s="50">
        <v>2209</v>
      </c>
      <c r="CE42" s="50">
        <v>2399668</v>
      </c>
      <c r="CF42" s="50">
        <v>2056</v>
      </c>
      <c r="CG42" s="50">
        <v>2254299</v>
      </c>
      <c r="CH42" s="50">
        <v>1243</v>
      </c>
      <c r="CI42" s="53">
        <v>1314041</v>
      </c>
      <c r="CJ42" s="29" t="s">
        <v>46</v>
      </c>
      <c r="CK42" s="5"/>
      <c r="CL42" s="23" t="s">
        <v>95</v>
      </c>
      <c r="CM42" s="49">
        <v>908</v>
      </c>
      <c r="CN42" s="50">
        <v>906301</v>
      </c>
      <c r="CO42" s="50">
        <v>388</v>
      </c>
      <c r="CP42" s="53">
        <v>364235</v>
      </c>
      <c r="CQ42" s="29" t="s">
        <v>46</v>
      </c>
    </row>
    <row r="43" spans="1:95">
      <c r="A43" s="30" t="s">
        <v>151</v>
      </c>
      <c r="H43" s="30" t="s">
        <v>154</v>
      </c>
    </row>
    <row r="44" spans="1:95">
      <c r="A44" s="30" t="s">
        <v>152</v>
      </c>
      <c r="H44" s="31" t="s">
        <v>155</v>
      </c>
    </row>
    <row r="45" spans="1:95">
      <c r="A45" s="55" t="s">
        <v>153</v>
      </c>
      <c r="H45" s="56" t="s">
        <v>156</v>
      </c>
    </row>
  </sheetData>
  <mergeCells count="114">
    <mergeCell ref="CD1:CK1"/>
    <mergeCell ref="CD3:CK3"/>
    <mergeCell ref="CL1:CQ1"/>
    <mergeCell ref="CL2:CQ2"/>
    <mergeCell ref="CF6:CG6"/>
    <mergeCell ref="CH6:CI6"/>
    <mergeCell ref="CM6:CN6"/>
    <mergeCell ref="CO6:CP6"/>
    <mergeCell ref="CJ5:CK7"/>
    <mergeCell ref="CL5:CL7"/>
    <mergeCell ref="CQ5:CQ7"/>
    <mergeCell ref="CM5:CP5"/>
    <mergeCell ref="BX5:CA5"/>
    <mergeCell ref="CB5:CC5"/>
    <mergeCell ref="CD5:CE5"/>
    <mergeCell ref="CF5:CI5"/>
    <mergeCell ref="BX6:BY6"/>
    <mergeCell ref="BZ6:CA6"/>
    <mergeCell ref="CB6:CC6"/>
    <mergeCell ref="CD6:CE6"/>
    <mergeCell ref="AV6:AW6"/>
    <mergeCell ref="BU5:BV7"/>
    <mergeCell ref="BW5:BW7"/>
    <mergeCell ref="BD6:BE6"/>
    <mergeCell ref="BI6:BJ6"/>
    <mergeCell ref="BK6:BL6"/>
    <mergeCell ref="BM6:BN6"/>
    <mergeCell ref="BO6:BP6"/>
    <mergeCell ref="BF5:BG7"/>
    <mergeCell ref="BH5:BH7"/>
    <mergeCell ref="BI5:BL5"/>
    <mergeCell ref="BM5:BN5"/>
    <mergeCell ref="AE6:AF6"/>
    <mergeCell ref="AG6:AH6"/>
    <mergeCell ref="AI6:AJ6"/>
    <mergeCell ref="AK6:AL6"/>
    <mergeCell ref="AB5:AC7"/>
    <mergeCell ref="AD5:AD7"/>
    <mergeCell ref="AE5:AH5"/>
    <mergeCell ref="AI5:AJ5"/>
    <mergeCell ref="BB6:BC6"/>
    <mergeCell ref="AT6:AU6"/>
    <mergeCell ref="BO5:BP5"/>
    <mergeCell ref="BQ5:BT5"/>
    <mergeCell ref="BQ6:BR6"/>
    <mergeCell ref="BS6:BT6"/>
    <mergeCell ref="AT5:AW5"/>
    <mergeCell ref="AX5:AY5"/>
    <mergeCell ref="AZ5:BA5"/>
    <mergeCell ref="BB5:BE5"/>
    <mergeCell ref="AQ5:AR7"/>
    <mergeCell ref="AS5:AS7"/>
    <mergeCell ref="AX6:AY6"/>
    <mergeCell ref="AZ6:BA6"/>
    <mergeCell ref="T5:U5"/>
    <mergeCell ref="V5:W5"/>
    <mergeCell ref="X5:AA5"/>
    <mergeCell ref="P6:Q6"/>
    <mergeCell ref="R6:S6"/>
    <mergeCell ref="T6:U6"/>
    <mergeCell ref="V6:W6"/>
    <mergeCell ref="B6:C6"/>
    <mergeCell ref="D6:E6"/>
    <mergeCell ref="F6:G6"/>
    <mergeCell ref="H6:I6"/>
    <mergeCell ref="J6:K6"/>
    <mergeCell ref="L6:M6"/>
    <mergeCell ref="X6:Y6"/>
    <mergeCell ref="Z6:AA6"/>
    <mergeCell ref="BW3:CC3"/>
    <mergeCell ref="CL3:CQ3"/>
    <mergeCell ref="A5:A7"/>
    <mergeCell ref="B5:E5"/>
    <mergeCell ref="F5:G5"/>
    <mergeCell ref="H5:I5"/>
    <mergeCell ref="J5:M5"/>
    <mergeCell ref="A3:G3"/>
    <mergeCell ref="H3:N3"/>
    <mergeCell ref="O3:U3"/>
    <mergeCell ref="V3:AB3"/>
    <mergeCell ref="AD3:AJ3"/>
    <mergeCell ref="AK3:AQ3"/>
    <mergeCell ref="BH3:BN3"/>
    <mergeCell ref="BO3:BU3"/>
    <mergeCell ref="AK5:AL5"/>
    <mergeCell ref="AM5:AP5"/>
    <mergeCell ref="AM6:AN6"/>
    <mergeCell ref="AO6:AP6"/>
    <mergeCell ref="AS3:AY3"/>
    <mergeCell ref="AZ3:BF3"/>
    <mergeCell ref="N5:N7"/>
    <mergeCell ref="O5:O7"/>
    <mergeCell ref="P5:S5"/>
    <mergeCell ref="AS1:AY1"/>
    <mergeCell ref="AZ1:BF1"/>
    <mergeCell ref="BH1:BN1"/>
    <mergeCell ref="BO1:BV1"/>
    <mergeCell ref="BO2:BV2"/>
    <mergeCell ref="BW1:CC1"/>
    <mergeCell ref="A1:G1"/>
    <mergeCell ref="H1:N1"/>
    <mergeCell ref="O1:U1"/>
    <mergeCell ref="V1:AC1"/>
    <mergeCell ref="AD1:AJ1"/>
    <mergeCell ref="AK1:AQ1"/>
    <mergeCell ref="A2:G2"/>
    <mergeCell ref="H2:N2"/>
    <mergeCell ref="O2:U2"/>
    <mergeCell ref="V2:AC2"/>
    <mergeCell ref="AD2:AJ2"/>
    <mergeCell ref="AK2:AR2"/>
    <mergeCell ref="AS2:AY2"/>
    <mergeCell ref="AZ2:BG2"/>
    <mergeCell ref="BH2:BN2"/>
  </mergeCells>
  <phoneticPr fontId="2" type="noConversion"/>
  <printOptions horizontalCentered="1"/>
  <pageMargins left="0.78740157480314965" right="0.78740157480314965" top="1.3779527559055118" bottom="0.70866141732283472" header="0.39370078740157483" footer="0.39370078740157483"/>
  <pageSetup paperSize="9" scale="90" orientation="portrait" useFirstPageNumber="1" r:id="rId1"/>
  <headerFooter alignWithMargins="0">
    <oddFooter>&amp;C- &amp;P -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Q42"/>
  <sheetViews>
    <sheetView zoomScale="70" zoomScaleNormal="70" zoomScaleSheetLayoutView="75" workbookViewId="0">
      <pane xSplit="1" ySplit="7" topLeftCell="B8" activePane="bottomRight" state="frozen"/>
      <selection sqref="A1:F1"/>
      <selection pane="topRight" sqref="A1:F1"/>
      <selection pane="bottomLeft" sqref="A1:F1"/>
      <selection pane="bottomRight" sqref="A1:G1"/>
    </sheetView>
  </sheetViews>
  <sheetFormatPr defaultColWidth="9" defaultRowHeight="16.5"/>
  <cols>
    <col min="1" max="1" width="12.625" style="1" customWidth="1"/>
    <col min="2" max="2" width="10.625" style="1" customWidth="1"/>
    <col min="3" max="3" width="13.625" style="1" customWidth="1"/>
    <col min="4" max="4" width="10.625" style="1" customWidth="1"/>
    <col min="5" max="5" width="13.625" style="1" customWidth="1"/>
    <col min="6" max="6" width="9.75" style="1" customWidth="1"/>
    <col min="7" max="7" width="13.625" style="1" customWidth="1"/>
    <col min="8" max="8" width="8.625" style="1" customWidth="1"/>
    <col min="9" max="9" width="12.125" style="1" customWidth="1"/>
    <col min="10" max="10" width="9.625" style="1" customWidth="1"/>
    <col min="11" max="11" width="12.25" style="1" customWidth="1"/>
    <col min="12" max="12" width="9.625" style="1" customWidth="1"/>
    <col min="13" max="13" width="12.25" style="1" customWidth="1"/>
    <col min="14" max="14" width="20.625" style="1" customWidth="1"/>
    <col min="15" max="15" width="13.625" style="1" customWidth="1"/>
    <col min="16" max="16" width="9.125" style="1" bestFit="1" customWidth="1"/>
    <col min="17" max="17" width="11.5" style="1" customWidth="1"/>
    <col min="18" max="18" width="9.125" style="1" bestFit="1" customWidth="1"/>
    <col min="19" max="19" width="12.625" style="1" customWidth="1"/>
    <col min="20" max="20" width="9.125" style="1" bestFit="1" customWidth="1"/>
    <col min="21" max="21" width="13" style="1" customWidth="1"/>
    <col min="22" max="22" width="10.125" style="1" bestFit="1" customWidth="1"/>
    <col min="23" max="23" width="12.125" style="1" customWidth="1"/>
    <col min="24" max="24" width="10.125" style="1" bestFit="1" customWidth="1"/>
    <col min="25" max="25" width="11.5" style="1" customWidth="1"/>
    <col min="26" max="26" width="9" style="1"/>
    <col min="27" max="27" width="12.375" style="1" customWidth="1"/>
    <col min="28" max="29" width="9" style="1"/>
    <col min="30" max="30" width="13" style="1" customWidth="1"/>
    <col min="31" max="31" width="9" style="1"/>
    <col min="32" max="32" width="12.5" style="1" customWidth="1"/>
    <col min="33" max="33" width="9" style="1"/>
    <col min="34" max="34" width="13" style="1" customWidth="1"/>
    <col min="35" max="35" width="9" style="1"/>
    <col min="36" max="36" width="12.375" style="1" customWidth="1"/>
    <col min="37" max="37" width="9" style="1"/>
    <col min="38" max="38" width="11.5" style="1" customWidth="1"/>
    <col min="39" max="39" width="9" style="1"/>
    <col min="40" max="40" width="12.125" style="1" customWidth="1"/>
    <col min="41" max="41" width="9" style="1"/>
    <col min="42" max="42" width="12.75" style="1" customWidth="1"/>
    <col min="43" max="44" width="9" style="1"/>
    <col min="45" max="45" width="13.125" style="1" customWidth="1"/>
    <col min="46" max="46" width="9" style="1"/>
    <col min="47" max="47" width="13" style="1" customWidth="1"/>
    <col min="48" max="48" width="9" style="1"/>
    <col min="49" max="49" width="12.125" style="1" customWidth="1"/>
    <col min="50" max="50" width="9" style="1"/>
    <col min="51" max="51" width="12.25" style="1" customWidth="1"/>
    <col min="52" max="52" width="9" style="1"/>
    <col min="53" max="53" width="11.125" style="1" customWidth="1"/>
    <col min="54" max="54" width="9" style="1"/>
    <col min="55" max="55" width="13" style="1" customWidth="1"/>
    <col min="56" max="56" width="9" style="1"/>
    <col min="57" max="57" width="11.125" style="1" customWidth="1"/>
    <col min="58" max="58" width="12.625" style="1" customWidth="1"/>
    <col min="59" max="59" width="9" style="1"/>
    <col min="60" max="60" width="13.125" style="1" customWidth="1"/>
    <col min="61" max="61" width="9" style="1"/>
    <col min="62" max="62" width="13.625" style="1" customWidth="1"/>
    <col min="63" max="63" width="9" style="1"/>
    <col min="64" max="64" width="11.375" style="1" customWidth="1"/>
    <col min="65" max="65" width="9" style="1"/>
    <col min="66" max="66" width="11.625" style="1" customWidth="1"/>
    <col min="67" max="67" width="9" style="1"/>
    <col min="68" max="68" width="12.125" style="1" customWidth="1"/>
    <col min="69" max="69" width="9" style="1"/>
    <col min="70" max="70" width="12.375" style="1" customWidth="1"/>
    <col min="71" max="71" width="9" style="1"/>
    <col min="72" max="72" width="10.875" style="1" customWidth="1"/>
    <col min="73" max="74" width="9" style="1"/>
    <col min="75" max="75" width="13.625" style="1" customWidth="1"/>
    <col min="76" max="76" width="9" style="1"/>
    <col min="77" max="77" width="12" style="1" customWidth="1"/>
    <col min="78" max="78" width="9" style="1"/>
    <col min="79" max="79" width="11.5" style="1" customWidth="1"/>
    <col min="80" max="80" width="9" style="1"/>
    <col min="81" max="81" width="11.125" style="1" customWidth="1"/>
    <col min="82" max="82" width="9" style="1"/>
    <col min="83" max="83" width="11.125" style="1" customWidth="1"/>
    <col min="84" max="84" width="9" style="1"/>
    <col min="85" max="85" width="12" style="1" customWidth="1"/>
    <col min="86" max="86" width="9" style="1"/>
    <col min="87" max="87" width="11.875" style="1" customWidth="1"/>
    <col min="88" max="89" width="9" style="1"/>
    <col min="90" max="90" width="12.625" style="1" customWidth="1"/>
    <col min="91" max="91" width="11.875" style="1" customWidth="1"/>
    <col min="92" max="92" width="16.375" style="1" customWidth="1"/>
    <col min="93" max="93" width="12.375" style="1" customWidth="1"/>
    <col min="94" max="94" width="12.5" style="1" customWidth="1"/>
    <col min="95" max="95" width="31.25" style="1" customWidth="1"/>
    <col min="96" max="16384" width="9" style="1"/>
  </cols>
  <sheetData>
    <row r="1" spans="1:95" ht="24.75" customHeight="1">
      <c r="A1" s="332" t="s">
        <v>104</v>
      </c>
      <c r="B1" s="332"/>
      <c r="C1" s="332"/>
      <c r="D1" s="332"/>
      <c r="E1" s="332"/>
      <c r="F1" s="332"/>
      <c r="G1" s="332"/>
      <c r="H1" s="333" t="s">
        <v>105</v>
      </c>
      <c r="I1" s="333"/>
      <c r="J1" s="333"/>
      <c r="K1" s="333"/>
      <c r="L1" s="333"/>
      <c r="M1" s="333"/>
      <c r="N1" s="333"/>
      <c r="O1" s="334" t="s">
        <v>113</v>
      </c>
      <c r="P1" s="334"/>
      <c r="Q1" s="334"/>
      <c r="R1" s="334"/>
      <c r="S1" s="334"/>
      <c r="T1" s="334"/>
      <c r="U1" s="334"/>
      <c r="V1" s="314" t="s">
        <v>123</v>
      </c>
      <c r="W1" s="314"/>
      <c r="X1" s="314"/>
      <c r="Y1" s="314"/>
      <c r="Z1" s="314"/>
      <c r="AA1" s="314"/>
      <c r="AB1" s="314"/>
      <c r="AC1" s="314"/>
      <c r="AD1" s="332" t="s">
        <v>104</v>
      </c>
      <c r="AE1" s="332"/>
      <c r="AF1" s="332"/>
      <c r="AG1" s="332"/>
      <c r="AH1" s="332"/>
      <c r="AI1" s="332"/>
      <c r="AJ1" s="332"/>
      <c r="AK1" s="333" t="s">
        <v>116</v>
      </c>
      <c r="AL1" s="333"/>
      <c r="AM1" s="333"/>
      <c r="AN1" s="333"/>
      <c r="AO1" s="333"/>
      <c r="AP1" s="333"/>
      <c r="AQ1" s="333"/>
      <c r="AS1" s="332" t="s">
        <v>104</v>
      </c>
      <c r="AT1" s="332"/>
      <c r="AU1" s="332"/>
      <c r="AV1" s="332"/>
      <c r="AW1" s="332"/>
      <c r="AX1" s="332"/>
      <c r="AY1" s="332"/>
      <c r="AZ1" s="333" t="s">
        <v>105</v>
      </c>
      <c r="BA1" s="333"/>
      <c r="BB1" s="333"/>
      <c r="BC1" s="333"/>
      <c r="BD1" s="333"/>
      <c r="BE1" s="333"/>
      <c r="BF1" s="333"/>
      <c r="BH1" s="332" t="s">
        <v>104</v>
      </c>
      <c r="BI1" s="332"/>
      <c r="BJ1" s="332"/>
      <c r="BK1" s="332"/>
      <c r="BL1" s="332"/>
      <c r="BM1" s="332"/>
      <c r="BN1" s="332"/>
      <c r="BO1" s="314" t="s">
        <v>117</v>
      </c>
      <c r="BP1" s="314"/>
      <c r="BQ1" s="314"/>
      <c r="BR1" s="314"/>
      <c r="BS1" s="314"/>
      <c r="BT1" s="314"/>
      <c r="BU1" s="314"/>
      <c r="BV1" s="314"/>
      <c r="BW1" s="334" t="s">
        <v>118</v>
      </c>
      <c r="BX1" s="334"/>
      <c r="BY1" s="334"/>
      <c r="BZ1" s="334"/>
      <c r="CA1" s="334"/>
      <c r="CB1" s="334"/>
      <c r="CC1" s="334"/>
      <c r="CD1" s="36" t="s">
        <v>105</v>
      </c>
      <c r="CE1" s="313" t="s">
        <v>106</v>
      </c>
      <c r="CF1" s="313"/>
      <c r="CG1" s="313"/>
      <c r="CH1" s="313"/>
      <c r="CI1" s="313"/>
      <c r="CJ1" s="313"/>
      <c r="CK1" s="313"/>
      <c r="CL1" s="313"/>
      <c r="CM1" s="315" t="s">
        <v>121</v>
      </c>
      <c r="CN1" s="315"/>
      <c r="CO1" s="315"/>
      <c r="CP1" s="315"/>
      <c r="CQ1" s="315"/>
    </row>
    <row r="2" spans="1:95" ht="24.75" customHeight="1">
      <c r="A2" s="324" t="s">
        <v>97</v>
      </c>
      <c r="B2" s="324"/>
      <c r="C2" s="324"/>
      <c r="D2" s="324"/>
      <c r="E2" s="324"/>
      <c r="F2" s="324"/>
      <c r="G2" s="324"/>
      <c r="H2" s="316" t="s">
        <v>107</v>
      </c>
      <c r="I2" s="335"/>
      <c r="J2" s="335"/>
      <c r="K2" s="335"/>
      <c r="L2" s="335"/>
      <c r="M2" s="335"/>
      <c r="N2" s="335"/>
      <c r="O2" s="324" t="s">
        <v>114</v>
      </c>
      <c r="P2" s="324"/>
      <c r="Q2" s="324"/>
      <c r="R2" s="324"/>
      <c r="S2" s="324"/>
      <c r="T2" s="324"/>
      <c r="U2" s="324"/>
      <c r="V2" s="336" t="s">
        <v>124</v>
      </c>
      <c r="W2" s="336"/>
      <c r="X2" s="336"/>
      <c r="Y2" s="336"/>
      <c r="Z2" s="336"/>
      <c r="AA2" s="336"/>
      <c r="AB2" s="336"/>
      <c r="AC2" s="336"/>
      <c r="AD2" s="315" t="s">
        <v>108</v>
      </c>
      <c r="AE2" s="315"/>
      <c r="AF2" s="315"/>
      <c r="AG2" s="315"/>
      <c r="AH2" s="315"/>
      <c r="AI2" s="315"/>
      <c r="AJ2" s="315"/>
      <c r="AK2" s="316" t="s">
        <v>115</v>
      </c>
      <c r="AL2" s="316"/>
      <c r="AM2" s="316"/>
      <c r="AN2" s="316"/>
      <c r="AO2" s="316"/>
      <c r="AP2" s="316"/>
      <c r="AQ2" s="316"/>
      <c r="AR2" s="316"/>
      <c r="AS2" s="315" t="s">
        <v>109</v>
      </c>
      <c r="AT2" s="315"/>
      <c r="AU2" s="315"/>
      <c r="AV2" s="315"/>
      <c r="AW2" s="315"/>
      <c r="AX2" s="315"/>
      <c r="AY2" s="315"/>
      <c r="AZ2" s="316" t="s">
        <v>110</v>
      </c>
      <c r="BA2" s="316"/>
      <c r="BB2" s="316"/>
      <c r="BC2" s="316"/>
      <c r="BD2" s="316"/>
      <c r="BE2" s="316"/>
      <c r="BF2" s="316"/>
      <c r="BG2" s="316"/>
      <c r="BH2" s="315" t="s">
        <v>111</v>
      </c>
      <c r="BI2" s="315"/>
      <c r="BJ2" s="315"/>
      <c r="BK2" s="315"/>
      <c r="BL2" s="315"/>
      <c r="BM2" s="315"/>
      <c r="BN2" s="315"/>
      <c r="BO2" s="316" t="s">
        <v>112</v>
      </c>
      <c r="BP2" s="316"/>
      <c r="BQ2" s="316"/>
      <c r="BR2" s="316"/>
      <c r="BS2" s="316"/>
      <c r="BT2" s="316"/>
      <c r="BU2" s="316"/>
      <c r="BV2" s="316"/>
      <c r="BW2" s="37" t="s">
        <v>119</v>
      </c>
      <c r="BX2" s="37"/>
      <c r="BY2" s="37"/>
      <c r="BZ2" s="37"/>
      <c r="CA2" s="37"/>
      <c r="CB2" s="37"/>
      <c r="CC2" s="37"/>
      <c r="CD2" s="34"/>
      <c r="CE2" s="35" t="s">
        <v>120</v>
      </c>
      <c r="CF2" s="35"/>
      <c r="CG2" s="35"/>
      <c r="CH2" s="35"/>
      <c r="CI2" s="35"/>
      <c r="CJ2" s="35"/>
      <c r="CK2" s="35"/>
      <c r="CM2" s="315" t="s">
        <v>122</v>
      </c>
      <c r="CN2" s="315"/>
      <c r="CO2" s="315"/>
      <c r="CP2" s="315"/>
      <c r="CQ2" s="315"/>
    </row>
    <row r="3" spans="1:95" ht="20.25" customHeight="1">
      <c r="A3" s="337" t="s">
        <v>96</v>
      </c>
      <c r="B3" s="337"/>
      <c r="C3" s="337"/>
      <c r="D3" s="337"/>
      <c r="E3" s="337"/>
      <c r="F3" s="337"/>
      <c r="G3" s="337"/>
      <c r="H3" s="234">
        <v>2009</v>
      </c>
      <c r="I3" s="234"/>
      <c r="J3" s="234"/>
      <c r="K3" s="234"/>
      <c r="L3" s="234"/>
      <c r="M3" s="234"/>
      <c r="N3" s="234"/>
      <c r="O3" s="337" t="s">
        <v>96</v>
      </c>
      <c r="P3" s="337"/>
      <c r="Q3" s="337"/>
      <c r="R3" s="337"/>
      <c r="S3" s="337"/>
      <c r="T3" s="337"/>
      <c r="U3" s="337"/>
      <c r="V3" s="234">
        <v>2009</v>
      </c>
      <c r="W3" s="234"/>
      <c r="X3" s="234"/>
      <c r="Y3" s="234"/>
      <c r="Z3" s="234"/>
      <c r="AA3" s="234"/>
      <c r="AB3" s="234"/>
      <c r="AD3" s="337" t="s">
        <v>96</v>
      </c>
      <c r="AE3" s="337"/>
      <c r="AF3" s="337"/>
      <c r="AG3" s="337"/>
      <c r="AH3" s="337"/>
      <c r="AI3" s="337"/>
      <c r="AJ3" s="337"/>
      <c r="AK3" s="234">
        <v>2009</v>
      </c>
      <c r="AL3" s="234"/>
      <c r="AM3" s="234"/>
      <c r="AN3" s="234"/>
      <c r="AO3" s="234"/>
      <c r="AP3" s="234"/>
      <c r="AQ3" s="234"/>
      <c r="AS3" s="337" t="s">
        <v>96</v>
      </c>
      <c r="AT3" s="337"/>
      <c r="AU3" s="337"/>
      <c r="AV3" s="337"/>
      <c r="AW3" s="337"/>
      <c r="AX3" s="337"/>
      <c r="AY3" s="337"/>
      <c r="AZ3" s="234">
        <v>2009</v>
      </c>
      <c r="BA3" s="234"/>
      <c r="BB3" s="234"/>
      <c r="BC3" s="234"/>
      <c r="BD3" s="234"/>
      <c r="BE3" s="234"/>
      <c r="BF3" s="234"/>
      <c r="BH3" s="337" t="s">
        <v>96</v>
      </c>
      <c r="BI3" s="337"/>
      <c r="BJ3" s="337"/>
      <c r="BK3" s="337"/>
      <c r="BL3" s="337"/>
      <c r="BM3" s="337"/>
      <c r="BN3" s="337"/>
      <c r="BO3" s="234">
        <v>2009</v>
      </c>
      <c r="BP3" s="234"/>
      <c r="BQ3" s="234"/>
      <c r="BR3" s="234"/>
      <c r="BS3" s="234"/>
      <c r="BT3" s="234"/>
      <c r="BU3" s="234"/>
      <c r="BW3" s="337" t="s">
        <v>96</v>
      </c>
      <c r="BX3" s="337"/>
      <c r="BY3" s="337"/>
      <c r="BZ3" s="337"/>
      <c r="CA3" s="337"/>
      <c r="CB3" s="337"/>
      <c r="CC3" s="337"/>
      <c r="CD3" s="234">
        <v>2009</v>
      </c>
      <c r="CE3" s="234"/>
      <c r="CF3" s="234"/>
      <c r="CG3" s="234"/>
      <c r="CH3" s="234"/>
      <c r="CI3" s="234"/>
      <c r="CJ3" s="234"/>
      <c r="CL3" s="337" t="s">
        <v>96</v>
      </c>
      <c r="CM3" s="337"/>
      <c r="CN3" s="337"/>
      <c r="CO3" s="337"/>
      <c r="CP3" s="337"/>
      <c r="CQ3" s="338"/>
    </row>
    <row r="4" spans="1:95" ht="21" customHeight="1" thickBot="1">
      <c r="A4" s="2" t="s">
        <v>0</v>
      </c>
      <c r="C4" s="3"/>
      <c r="D4" s="3"/>
      <c r="F4" s="4"/>
      <c r="G4" s="5"/>
      <c r="I4" s="6"/>
      <c r="J4" s="6"/>
      <c r="K4" s="6"/>
      <c r="L4" s="5"/>
      <c r="N4" s="7" t="s">
        <v>13</v>
      </c>
      <c r="O4" s="2" t="s">
        <v>0</v>
      </c>
      <c r="Q4" s="3"/>
      <c r="R4" s="3"/>
      <c r="T4" s="4"/>
      <c r="U4" s="5"/>
      <c r="W4" s="6"/>
      <c r="X4" s="6"/>
      <c r="Y4" s="6"/>
      <c r="Z4" s="5"/>
      <c r="AB4" s="33" t="s">
        <v>13</v>
      </c>
      <c r="AD4" s="2" t="s">
        <v>0</v>
      </c>
      <c r="AF4" s="3"/>
      <c r="AG4" s="3"/>
      <c r="AI4" s="4"/>
      <c r="AJ4" s="5"/>
      <c r="AL4" s="6"/>
      <c r="AM4" s="6"/>
      <c r="AN4" s="6"/>
      <c r="AO4" s="5"/>
      <c r="AQ4" s="33" t="s">
        <v>13</v>
      </c>
      <c r="AS4" s="2" t="s">
        <v>0</v>
      </c>
      <c r="AU4" s="3"/>
      <c r="AV4" s="3"/>
      <c r="AX4" s="4"/>
      <c r="AY4" s="5"/>
      <c r="BA4" s="6"/>
      <c r="BB4" s="6"/>
      <c r="BC4" s="6"/>
      <c r="BD4" s="5"/>
      <c r="BF4" s="33" t="s">
        <v>13</v>
      </c>
      <c r="BH4" s="2" t="s">
        <v>0</v>
      </c>
      <c r="BJ4" s="3"/>
      <c r="BK4" s="3"/>
      <c r="BM4" s="4"/>
      <c r="BN4" s="5"/>
      <c r="BP4" s="6"/>
      <c r="BQ4" s="6"/>
      <c r="BR4" s="6"/>
      <c r="BS4" s="5"/>
      <c r="BU4" s="33" t="s">
        <v>13</v>
      </c>
      <c r="BW4" s="2" t="s">
        <v>0</v>
      </c>
      <c r="BY4" s="3"/>
      <c r="BZ4" s="3"/>
      <c r="CB4" s="4"/>
      <c r="CC4" s="5"/>
      <c r="CE4" s="6"/>
      <c r="CF4" s="6"/>
      <c r="CG4" s="6"/>
      <c r="CH4" s="5"/>
      <c r="CJ4" s="33" t="s">
        <v>13</v>
      </c>
      <c r="CL4" s="2" t="s">
        <v>0</v>
      </c>
      <c r="CN4" s="3"/>
      <c r="CO4" s="3"/>
      <c r="CQ4" s="7" t="s">
        <v>13</v>
      </c>
    </row>
    <row r="5" spans="1:95" ht="29.25" customHeight="1">
      <c r="A5" s="339" t="s">
        <v>64</v>
      </c>
      <c r="B5" s="342" t="s">
        <v>1</v>
      </c>
      <c r="C5" s="343"/>
      <c r="D5" s="343"/>
      <c r="E5" s="344"/>
      <c r="F5" s="328" t="s">
        <v>12</v>
      </c>
      <c r="G5" s="329"/>
      <c r="H5" s="306"/>
      <c r="I5" s="307"/>
      <c r="J5" s="308" t="s">
        <v>11</v>
      </c>
      <c r="K5" s="326"/>
      <c r="L5" s="326"/>
      <c r="M5" s="327"/>
      <c r="N5" s="221" t="s">
        <v>47</v>
      </c>
      <c r="O5" s="339" t="s">
        <v>64</v>
      </c>
      <c r="P5" s="308" t="s">
        <v>48</v>
      </c>
      <c r="Q5" s="326"/>
      <c r="R5" s="326"/>
      <c r="S5" s="327"/>
      <c r="T5" s="328" t="s">
        <v>49</v>
      </c>
      <c r="U5" s="329"/>
      <c r="V5" s="306"/>
      <c r="W5" s="307"/>
      <c r="X5" s="308" t="s">
        <v>50</v>
      </c>
      <c r="Y5" s="326"/>
      <c r="Z5" s="326"/>
      <c r="AA5" s="327"/>
      <c r="AB5" s="221" t="s">
        <v>47</v>
      </c>
      <c r="AC5" s="347"/>
      <c r="AD5" s="339" t="s">
        <v>64</v>
      </c>
      <c r="AE5" s="308" t="s">
        <v>51</v>
      </c>
      <c r="AF5" s="326"/>
      <c r="AG5" s="326"/>
      <c r="AH5" s="327"/>
      <c r="AI5" s="328" t="s">
        <v>52</v>
      </c>
      <c r="AJ5" s="329"/>
      <c r="AK5" s="306"/>
      <c r="AL5" s="307"/>
      <c r="AM5" s="308" t="s">
        <v>53</v>
      </c>
      <c r="AN5" s="326"/>
      <c r="AO5" s="326"/>
      <c r="AP5" s="327"/>
      <c r="AQ5" s="221" t="s">
        <v>47</v>
      </c>
      <c r="AR5" s="347"/>
      <c r="AS5" s="339" t="s">
        <v>64</v>
      </c>
      <c r="AT5" s="308" t="s">
        <v>54</v>
      </c>
      <c r="AU5" s="326"/>
      <c r="AV5" s="326"/>
      <c r="AW5" s="327"/>
      <c r="AX5" s="328" t="s">
        <v>55</v>
      </c>
      <c r="AY5" s="329"/>
      <c r="AZ5" s="306"/>
      <c r="BA5" s="307"/>
      <c r="BB5" s="308" t="s">
        <v>56</v>
      </c>
      <c r="BC5" s="326"/>
      <c r="BD5" s="326"/>
      <c r="BE5" s="327"/>
      <c r="BF5" s="221" t="s">
        <v>47</v>
      </c>
      <c r="BG5" s="347"/>
      <c r="BH5" s="339" t="s">
        <v>64</v>
      </c>
      <c r="BI5" s="308" t="s">
        <v>57</v>
      </c>
      <c r="BJ5" s="326"/>
      <c r="BK5" s="326"/>
      <c r="BL5" s="327"/>
      <c r="BM5" s="328" t="s">
        <v>58</v>
      </c>
      <c r="BN5" s="329"/>
      <c r="BO5" s="306"/>
      <c r="BP5" s="307"/>
      <c r="BQ5" s="308" t="s">
        <v>59</v>
      </c>
      <c r="BR5" s="326"/>
      <c r="BS5" s="326"/>
      <c r="BT5" s="327"/>
      <c r="BU5" s="221" t="s">
        <v>47</v>
      </c>
      <c r="BV5" s="347"/>
      <c r="BW5" s="339" t="s">
        <v>64</v>
      </c>
      <c r="BX5" s="308" t="s">
        <v>60</v>
      </c>
      <c r="BY5" s="326"/>
      <c r="BZ5" s="326"/>
      <c r="CA5" s="327"/>
      <c r="CB5" s="328" t="s">
        <v>61</v>
      </c>
      <c r="CC5" s="329"/>
      <c r="CD5" s="306"/>
      <c r="CE5" s="307"/>
      <c r="CF5" s="308" t="s">
        <v>62</v>
      </c>
      <c r="CG5" s="326"/>
      <c r="CH5" s="326"/>
      <c r="CI5" s="327"/>
      <c r="CJ5" s="330" t="s">
        <v>47</v>
      </c>
      <c r="CK5" s="347"/>
      <c r="CL5" s="339" t="s">
        <v>64</v>
      </c>
      <c r="CM5" s="308" t="s">
        <v>63</v>
      </c>
      <c r="CN5" s="326"/>
      <c r="CO5" s="326"/>
      <c r="CP5" s="327"/>
      <c r="CQ5" s="222" t="s">
        <v>47</v>
      </c>
    </row>
    <row r="6" spans="1:95" ht="29.25" customHeight="1">
      <c r="A6" s="340"/>
      <c r="B6" s="208" t="s">
        <v>2</v>
      </c>
      <c r="C6" s="209"/>
      <c r="D6" s="345" t="s">
        <v>3</v>
      </c>
      <c r="E6" s="209"/>
      <c r="F6" s="208" t="s">
        <v>6</v>
      </c>
      <c r="G6" s="209"/>
      <c r="H6" s="346" t="s">
        <v>7</v>
      </c>
      <c r="I6" s="209"/>
      <c r="J6" s="208" t="s">
        <v>6</v>
      </c>
      <c r="K6" s="209"/>
      <c r="L6" s="345" t="s">
        <v>7</v>
      </c>
      <c r="M6" s="209"/>
      <c r="N6" s="222"/>
      <c r="O6" s="340"/>
      <c r="P6" s="208" t="s">
        <v>2</v>
      </c>
      <c r="Q6" s="209"/>
      <c r="R6" s="345" t="s">
        <v>3</v>
      </c>
      <c r="S6" s="209"/>
      <c r="T6" s="208" t="s">
        <v>2</v>
      </c>
      <c r="U6" s="209"/>
      <c r="V6" s="346" t="s">
        <v>3</v>
      </c>
      <c r="W6" s="209"/>
      <c r="X6" s="208" t="s">
        <v>2</v>
      </c>
      <c r="Y6" s="209"/>
      <c r="Z6" s="345" t="s">
        <v>3</v>
      </c>
      <c r="AA6" s="209"/>
      <c r="AB6" s="222"/>
      <c r="AC6" s="348"/>
      <c r="AD6" s="340"/>
      <c r="AE6" s="208" t="s">
        <v>2</v>
      </c>
      <c r="AF6" s="209"/>
      <c r="AG6" s="345" t="s">
        <v>3</v>
      </c>
      <c r="AH6" s="209"/>
      <c r="AI6" s="208" t="s">
        <v>2</v>
      </c>
      <c r="AJ6" s="209"/>
      <c r="AK6" s="346" t="s">
        <v>3</v>
      </c>
      <c r="AL6" s="209"/>
      <c r="AM6" s="208" t="s">
        <v>2</v>
      </c>
      <c r="AN6" s="209"/>
      <c r="AO6" s="345" t="s">
        <v>3</v>
      </c>
      <c r="AP6" s="209"/>
      <c r="AQ6" s="222"/>
      <c r="AR6" s="348"/>
      <c r="AS6" s="340"/>
      <c r="AT6" s="208" t="s">
        <v>2</v>
      </c>
      <c r="AU6" s="209"/>
      <c r="AV6" s="345" t="s">
        <v>3</v>
      </c>
      <c r="AW6" s="209"/>
      <c r="AX6" s="208" t="s">
        <v>2</v>
      </c>
      <c r="AY6" s="209"/>
      <c r="AZ6" s="346" t="s">
        <v>3</v>
      </c>
      <c r="BA6" s="209"/>
      <c r="BB6" s="208" t="s">
        <v>2</v>
      </c>
      <c r="BC6" s="209"/>
      <c r="BD6" s="345" t="s">
        <v>3</v>
      </c>
      <c r="BE6" s="209"/>
      <c r="BF6" s="222"/>
      <c r="BG6" s="348"/>
      <c r="BH6" s="340"/>
      <c r="BI6" s="208" t="s">
        <v>2</v>
      </c>
      <c r="BJ6" s="209"/>
      <c r="BK6" s="345" t="s">
        <v>3</v>
      </c>
      <c r="BL6" s="209"/>
      <c r="BM6" s="208" t="s">
        <v>2</v>
      </c>
      <c r="BN6" s="209"/>
      <c r="BO6" s="346" t="s">
        <v>3</v>
      </c>
      <c r="BP6" s="209"/>
      <c r="BQ6" s="208" t="s">
        <v>2</v>
      </c>
      <c r="BR6" s="209"/>
      <c r="BS6" s="345" t="s">
        <v>3</v>
      </c>
      <c r="BT6" s="209"/>
      <c r="BU6" s="222"/>
      <c r="BV6" s="348"/>
      <c r="BW6" s="340"/>
      <c r="BX6" s="208" t="s">
        <v>2</v>
      </c>
      <c r="BY6" s="209"/>
      <c r="BZ6" s="345" t="s">
        <v>3</v>
      </c>
      <c r="CA6" s="209"/>
      <c r="CB6" s="208" t="s">
        <v>2</v>
      </c>
      <c r="CC6" s="209"/>
      <c r="CD6" s="346" t="s">
        <v>3</v>
      </c>
      <c r="CE6" s="209"/>
      <c r="CF6" s="208" t="s">
        <v>2</v>
      </c>
      <c r="CG6" s="209"/>
      <c r="CH6" s="345" t="s">
        <v>3</v>
      </c>
      <c r="CI6" s="209"/>
      <c r="CJ6" s="331"/>
      <c r="CK6" s="348"/>
      <c r="CL6" s="340"/>
      <c r="CM6" s="208" t="s">
        <v>2</v>
      </c>
      <c r="CN6" s="209"/>
      <c r="CO6" s="345" t="s">
        <v>3</v>
      </c>
      <c r="CP6" s="209"/>
      <c r="CQ6" s="222"/>
    </row>
    <row r="7" spans="1:95" ht="29.25" customHeight="1">
      <c r="A7" s="341"/>
      <c r="B7" s="8" t="s">
        <v>4</v>
      </c>
      <c r="C7" s="9" t="s">
        <v>5</v>
      </c>
      <c r="D7" s="8" t="s">
        <v>4</v>
      </c>
      <c r="E7" s="9" t="s">
        <v>10</v>
      </c>
      <c r="F7" s="9" t="s">
        <v>4</v>
      </c>
      <c r="G7" s="9" t="s">
        <v>5</v>
      </c>
      <c r="H7" s="10" t="s">
        <v>4</v>
      </c>
      <c r="I7" s="9" t="s">
        <v>5</v>
      </c>
      <c r="J7" s="8" t="s">
        <v>8</v>
      </c>
      <c r="K7" s="9" t="s">
        <v>9</v>
      </c>
      <c r="L7" s="8" t="s">
        <v>8</v>
      </c>
      <c r="M7" s="9" t="s">
        <v>9</v>
      </c>
      <c r="N7" s="223"/>
      <c r="O7" s="341"/>
      <c r="P7" s="8" t="s">
        <v>4</v>
      </c>
      <c r="Q7" s="9" t="s">
        <v>5</v>
      </c>
      <c r="R7" s="8" t="s">
        <v>4</v>
      </c>
      <c r="S7" s="9" t="s">
        <v>5</v>
      </c>
      <c r="T7" s="9" t="s">
        <v>4</v>
      </c>
      <c r="U7" s="9" t="s">
        <v>5</v>
      </c>
      <c r="V7" s="10" t="s">
        <v>4</v>
      </c>
      <c r="W7" s="9" t="s">
        <v>5</v>
      </c>
      <c r="X7" s="8" t="s">
        <v>4</v>
      </c>
      <c r="Y7" s="9" t="s">
        <v>5</v>
      </c>
      <c r="Z7" s="8" t="s">
        <v>4</v>
      </c>
      <c r="AA7" s="9" t="s">
        <v>5</v>
      </c>
      <c r="AB7" s="222"/>
      <c r="AC7" s="348"/>
      <c r="AD7" s="341"/>
      <c r="AE7" s="8" t="s">
        <v>4</v>
      </c>
      <c r="AF7" s="9" t="s">
        <v>5</v>
      </c>
      <c r="AG7" s="8" t="s">
        <v>4</v>
      </c>
      <c r="AH7" s="9" t="s">
        <v>5</v>
      </c>
      <c r="AI7" s="9" t="s">
        <v>4</v>
      </c>
      <c r="AJ7" s="9" t="s">
        <v>5</v>
      </c>
      <c r="AK7" s="10" t="s">
        <v>4</v>
      </c>
      <c r="AL7" s="9" t="s">
        <v>5</v>
      </c>
      <c r="AM7" s="8" t="s">
        <v>4</v>
      </c>
      <c r="AN7" s="9" t="s">
        <v>5</v>
      </c>
      <c r="AO7" s="8" t="s">
        <v>4</v>
      </c>
      <c r="AP7" s="9" t="s">
        <v>5</v>
      </c>
      <c r="AQ7" s="222"/>
      <c r="AR7" s="348"/>
      <c r="AS7" s="341"/>
      <c r="AT7" s="8" t="s">
        <v>4</v>
      </c>
      <c r="AU7" s="9" t="s">
        <v>5</v>
      </c>
      <c r="AV7" s="8" t="s">
        <v>4</v>
      </c>
      <c r="AW7" s="9" t="s">
        <v>5</v>
      </c>
      <c r="AX7" s="9" t="s">
        <v>4</v>
      </c>
      <c r="AY7" s="9" t="s">
        <v>5</v>
      </c>
      <c r="AZ7" s="10" t="s">
        <v>4</v>
      </c>
      <c r="BA7" s="9" t="s">
        <v>5</v>
      </c>
      <c r="BB7" s="8" t="s">
        <v>4</v>
      </c>
      <c r="BC7" s="9" t="s">
        <v>5</v>
      </c>
      <c r="BD7" s="8" t="s">
        <v>4</v>
      </c>
      <c r="BE7" s="9" t="s">
        <v>5</v>
      </c>
      <c r="BF7" s="222"/>
      <c r="BG7" s="348"/>
      <c r="BH7" s="341"/>
      <c r="BI7" s="8" t="s">
        <v>4</v>
      </c>
      <c r="BJ7" s="9" t="s">
        <v>5</v>
      </c>
      <c r="BK7" s="8" t="s">
        <v>4</v>
      </c>
      <c r="BL7" s="9" t="s">
        <v>5</v>
      </c>
      <c r="BM7" s="9" t="s">
        <v>4</v>
      </c>
      <c r="BN7" s="9" t="s">
        <v>5</v>
      </c>
      <c r="BO7" s="10" t="s">
        <v>4</v>
      </c>
      <c r="BP7" s="9" t="s">
        <v>5</v>
      </c>
      <c r="BQ7" s="8" t="s">
        <v>4</v>
      </c>
      <c r="BR7" s="9" t="s">
        <v>5</v>
      </c>
      <c r="BS7" s="8" t="s">
        <v>4</v>
      </c>
      <c r="BT7" s="9" t="s">
        <v>5</v>
      </c>
      <c r="BU7" s="222"/>
      <c r="BV7" s="348"/>
      <c r="BW7" s="341"/>
      <c r="BX7" s="8" t="s">
        <v>4</v>
      </c>
      <c r="BY7" s="9" t="s">
        <v>5</v>
      </c>
      <c r="BZ7" s="8" t="s">
        <v>4</v>
      </c>
      <c r="CA7" s="9" t="s">
        <v>5</v>
      </c>
      <c r="CB7" s="9" t="s">
        <v>4</v>
      </c>
      <c r="CC7" s="9" t="s">
        <v>5</v>
      </c>
      <c r="CD7" s="10" t="s">
        <v>4</v>
      </c>
      <c r="CE7" s="9" t="s">
        <v>5</v>
      </c>
      <c r="CF7" s="8" t="s">
        <v>4</v>
      </c>
      <c r="CG7" s="9" t="s">
        <v>5</v>
      </c>
      <c r="CH7" s="8" t="s">
        <v>4</v>
      </c>
      <c r="CI7" s="9" t="s">
        <v>5</v>
      </c>
      <c r="CJ7" s="331"/>
      <c r="CK7" s="348"/>
      <c r="CL7" s="341"/>
      <c r="CM7" s="8" t="s">
        <v>4</v>
      </c>
      <c r="CN7" s="9" t="s">
        <v>5</v>
      </c>
      <c r="CO7" s="8" t="s">
        <v>4</v>
      </c>
      <c r="CP7" s="9" t="s">
        <v>5</v>
      </c>
      <c r="CQ7" s="222"/>
    </row>
    <row r="8" spans="1:95" ht="15.95" customHeight="1">
      <c r="A8" s="11" t="s">
        <v>14</v>
      </c>
      <c r="B8" s="12">
        <v>14173069</v>
      </c>
      <c r="C8" s="12">
        <v>15931766303</v>
      </c>
      <c r="D8" s="12">
        <v>16391500</v>
      </c>
      <c r="E8" s="12">
        <v>18378879996</v>
      </c>
      <c r="F8" s="12">
        <v>387430</v>
      </c>
      <c r="G8" s="12">
        <v>515676284</v>
      </c>
      <c r="H8" s="12">
        <v>359960</v>
      </c>
      <c r="I8" s="12">
        <v>472886009</v>
      </c>
      <c r="J8" s="12">
        <v>1556668</v>
      </c>
      <c r="K8" s="12">
        <v>1512438191</v>
      </c>
      <c r="L8" s="12">
        <v>1512085</v>
      </c>
      <c r="M8" s="12">
        <v>1446629283</v>
      </c>
      <c r="N8" s="13" t="s">
        <v>15</v>
      </c>
      <c r="O8" s="11" t="s">
        <v>14</v>
      </c>
      <c r="P8" s="12">
        <v>728984</v>
      </c>
      <c r="Q8" s="12">
        <v>747960736</v>
      </c>
      <c r="R8" s="12">
        <v>791191</v>
      </c>
      <c r="S8" s="12">
        <v>866649053</v>
      </c>
      <c r="T8" s="12">
        <v>800861</v>
      </c>
      <c r="U8" s="12">
        <v>1070665155</v>
      </c>
      <c r="V8" s="12">
        <v>1049803</v>
      </c>
      <c r="W8" s="12">
        <v>1376713987</v>
      </c>
      <c r="X8" s="12">
        <v>1003727</v>
      </c>
      <c r="Y8" s="12">
        <v>1327510580</v>
      </c>
      <c r="Z8" s="12">
        <v>1346632</v>
      </c>
      <c r="AA8" s="12">
        <v>1719483051</v>
      </c>
      <c r="AB8" s="13" t="s">
        <v>15</v>
      </c>
      <c r="AD8" s="11" t="s">
        <v>14</v>
      </c>
      <c r="AE8" s="12">
        <v>1157967</v>
      </c>
      <c r="AF8" s="12">
        <v>1462722163</v>
      </c>
      <c r="AG8" s="12">
        <v>1510745</v>
      </c>
      <c r="AH8" s="12">
        <v>1837114005</v>
      </c>
      <c r="AI8" s="12">
        <v>1045407</v>
      </c>
      <c r="AJ8" s="12">
        <v>1262195129</v>
      </c>
      <c r="AK8" s="12">
        <v>1339136</v>
      </c>
      <c r="AL8" s="12">
        <v>1581821507</v>
      </c>
      <c r="AM8" s="12">
        <v>975991</v>
      </c>
      <c r="AN8" s="12">
        <v>1126565952</v>
      </c>
      <c r="AO8" s="12">
        <v>1191416</v>
      </c>
      <c r="AP8" s="12">
        <v>1376251006</v>
      </c>
      <c r="AQ8" s="13" t="s">
        <v>15</v>
      </c>
      <c r="AS8" s="11" t="s">
        <v>14</v>
      </c>
      <c r="AT8" s="12">
        <v>1061089</v>
      </c>
      <c r="AU8" s="12">
        <v>1179922668</v>
      </c>
      <c r="AV8" s="12">
        <v>1238040</v>
      </c>
      <c r="AW8" s="12">
        <v>1397863319</v>
      </c>
      <c r="AX8" s="12">
        <v>1163510</v>
      </c>
      <c r="AY8" s="12">
        <v>1261847317</v>
      </c>
      <c r="AZ8" s="12">
        <v>1343793</v>
      </c>
      <c r="BA8" s="12">
        <v>1482913885</v>
      </c>
      <c r="BB8" s="12">
        <v>1149164</v>
      </c>
      <c r="BC8" s="12">
        <v>1225755051</v>
      </c>
      <c r="BD8" s="12">
        <v>1333328</v>
      </c>
      <c r="BE8" s="12">
        <v>1431043381</v>
      </c>
      <c r="BF8" s="13" t="s">
        <v>15</v>
      </c>
      <c r="BH8" s="11" t="s">
        <v>14</v>
      </c>
      <c r="BI8" s="12">
        <v>1010014</v>
      </c>
      <c r="BJ8" s="12">
        <v>1062781993</v>
      </c>
      <c r="BK8" s="12">
        <v>1145537</v>
      </c>
      <c r="BL8" s="12">
        <v>1195508664</v>
      </c>
      <c r="BM8" s="12">
        <v>618079</v>
      </c>
      <c r="BN8" s="12">
        <v>644286298</v>
      </c>
      <c r="BO8" s="12">
        <v>692058</v>
      </c>
      <c r="BP8" s="12">
        <v>703639563</v>
      </c>
      <c r="BQ8" s="12">
        <v>524030</v>
      </c>
      <c r="BR8" s="12">
        <v>554124215</v>
      </c>
      <c r="BS8" s="12">
        <v>607542</v>
      </c>
      <c r="BT8" s="12">
        <v>619723641</v>
      </c>
      <c r="BU8" s="13" t="s">
        <v>15</v>
      </c>
      <c r="BW8" s="11" t="s">
        <v>14</v>
      </c>
      <c r="BX8" s="12">
        <v>382844</v>
      </c>
      <c r="BY8" s="12">
        <v>390374572</v>
      </c>
      <c r="BZ8" s="12">
        <v>452209</v>
      </c>
      <c r="CA8" s="12">
        <v>440635496</v>
      </c>
      <c r="CB8" s="12">
        <v>315197</v>
      </c>
      <c r="CC8" s="12">
        <v>311683595</v>
      </c>
      <c r="CD8" s="12">
        <v>280426</v>
      </c>
      <c r="CE8" s="12">
        <v>259630954</v>
      </c>
      <c r="CF8" s="12">
        <v>208209</v>
      </c>
      <c r="CG8" s="12">
        <v>199173138</v>
      </c>
      <c r="CH8" s="12">
        <v>140974</v>
      </c>
      <c r="CI8" s="12">
        <v>124069602</v>
      </c>
      <c r="CJ8" s="13" t="s">
        <v>15</v>
      </c>
      <c r="CL8" s="11" t="s">
        <v>14</v>
      </c>
      <c r="CM8" s="12">
        <v>83898</v>
      </c>
      <c r="CN8" s="12">
        <v>76083266</v>
      </c>
      <c r="CO8" s="12">
        <v>56625</v>
      </c>
      <c r="CP8" s="12">
        <v>46303590</v>
      </c>
      <c r="CQ8" s="13" t="s">
        <v>15</v>
      </c>
    </row>
    <row r="9" spans="1:95" ht="15.95" customHeight="1">
      <c r="A9" s="14" t="s">
        <v>65</v>
      </c>
      <c r="B9" s="15">
        <v>4867287</v>
      </c>
      <c r="C9" s="16">
        <v>5346708683</v>
      </c>
      <c r="D9" s="16">
        <v>5769362</v>
      </c>
      <c r="E9" s="12">
        <v>6329447822</v>
      </c>
      <c r="F9" s="16">
        <v>117186</v>
      </c>
      <c r="G9" s="12">
        <v>144933985</v>
      </c>
      <c r="H9" s="16">
        <v>108688</v>
      </c>
      <c r="I9" s="12">
        <v>133766363</v>
      </c>
      <c r="J9" s="16">
        <v>457785</v>
      </c>
      <c r="K9" s="12">
        <v>423054590</v>
      </c>
      <c r="L9" s="16">
        <v>443920</v>
      </c>
      <c r="M9" s="12">
        <v>405081964</v>
      </c>
      <c r="N9" s="17" t="s">
        <v>16</v>
      </c>
      <c r="O9" s="14" t="s">
        <v>65</v>
      </c>
      <c r="P9" s="15">
        <v>219562</v>
      </c>
      <c r="Q9" s="16">
        <v>213813591</v>
      </c>
      <c r="R9" s="16">
        <v>238747</v>
      </c>
      <c r="S9" s="12">
        <v>249851040</v>
      </c>
      <c r="T9" s="16">
        <v>263840</v>
      </c>
      <c r="U9" s="12">
        <v>339992881</v>
      </c>
      <c r="V9" s="16">
        <v>343492</v>
      </c>
      <c r="W9" s="12">
        <v>436282769</v>
      </c>
      <c r="X9" s="16">
        <v>340216</v>
      </c>
      <c r="Y9" s="12">
        <v>436493254</v>
      </c>
      <c r="Z9" s="16">
        <v>474154</v>
      </c>
      <c r="AA9" s="12">
        <v>591326074</v>
      </c>
      <c r="AB9" s="17" t="s">
        <v>16</v>
      </c>
      <c r="AD9" s="14" t="s">
        <v>65</v>
      </c>
      <c r="AE9" s="15">
        <v>429056</v>
      </c>
      <c r="AF9" s="16">
        <v>529820642</v>
      </c>
      <c r="AG9" s="16">
        <v>565452</v>
      </c>
      <c r="AH9" s="12">
        <v>675051393</v>
      </c>
      <c r="AI9" s="16">
        <v>386860</v>
      </c>
      <c r="AJ9" s="12">
        <v>456901653</v>
      </c>
      <c r="AK9" s="16">
        <v>497494</v>
      </c>
      <c r="AL9" s="12">
        <v>574221946</v>
      </c>
      <c r="AM9" s="16">
        <v>351709</v>
      </c>
      <c r="AN9" s="12">
        <v>400227328</v>
      </c>
      <c r="AO9" s="16">
        <v>426703</v>
      </c>
      <c r="AP9" s="12">
        <v>482647821</v>
      </c>
      <c r="AQ9" s="17" t="s">
        <v>16</v>
      </c>
      <c r="AS9" s="14" t="s">
        <v>65</v>
      </c>
      <c r="AT9" s="15">
        <v>364832</v>
      </c>
      <c r="AU9" s="16">
        <v>399468921</v>
      </c>
      <c r="AV9" s="16">
        <v>441606</v>
      </c>
      <c r="AW9" s="12">
        <v>488714256</v>
      </c>
      <c r="AX9" s="16">
        <v>401286</v>
      </c>
      <c r="AY9" s="12">
        <v>430057630</v>
      </c>
      <c r="AZ9" s="16">
        <v>479838</v>
      </c>
      <c r="BA9" s="12">
        <v>521009548</v>
      </c>
      <c r="BB9" s="16">
        <v>405766</v>
      </c>
      <c r="BC9" s="12">
        <v>427592448</v>
      </c>
      <c r="BD9" s="16">
        <v>492889</v>
      </c>
      <c r="BE9" s="12">
        <v>521897989</v>
      </c>
      <c r="BF9" s="17" t="s">
        <v>16</v>
      </c>
      <c r="BH9" s="14" t="s">
        <v>65</v>
      </c>
      <c r="BI9" s="15">
        <v>363386</v>
      </c>
      <c r="BJ9" s="16">
        <v>377490464</v>
      </c>
      <c r="BK9" s="16">
        <v>429766</v>
      </c>
      <c r="BL9" s="12">
        <v>443095905</v>
      </c>
      <c r="BM9" s="16">
        <v>225215</v>
      </c>
      <c r="BN9" s="12">
        <v>230516180</v>
      </c>
      <c r="BO9" s="16">
        <v>258762</v>
      </c>
      <c r="BP9" s="12">
        <v>260462954</v>
      </c>
      <c r="BQ9" s="16">
        <v>183019</v>
      </c>
      <c r="BR9" s="12">
        <v>189435049</v>
      </c>
      <c r="BS9" s="16">
        <v>220503</v>
      </c>
      <c r="BT9" s="12">
        <v>222972223</v>
      </c>
      <c r="BU9" s="17" t="s">
        <v>16</v>
      </c>
      <c r="BW9" s="14" t="s">
        <v>65</v>
      </c>
      <c r="BX9" s="15">
        <v>128757</v>
      </c>
      <c r="BY9" s="16">
        <v>128723923</v>
      </c>
      <c r="BZ9" s="16">
        <v>161707</v>
      </c>
      <c r="CA9" s="12">
        <v>155891561</v>
      </c>
      <c r="CB9" s="16">
        <v>113293</v>
      </c>
      <c r="CC9" s="12">
        <v>110431465</v>
      </c>
      <c r="CD9" s="16">
        <v>103322</v>
      </c>
      <c r="CE9" s="12">
        <v>95874257</v>
      </c>
      <c r="CF9" s="16">
        <v>78339</v>
      </c>
      <c r="CG9" s="12">
        <v>73952870</v>
      </c>
      <c r="CH9" s="16">
        <v>57166</v>
      </c>
      <c r="CI9" s="12">
        <v>50429444</v>
      </c>
      <c r="CJ9" s="17" t="s">
        <v>16</v>
      </c>
      <c r="CL9" s="14" t="s">
        <v>65</v>
      </c>
      <c r="CM9" s="15">
        <v>37180</v>
      </c>
      <c r="CN9" s="16">
        <v>33801809</v>
      </c>
      <c r="CO9" s="16">
        <v>25153</v>
      </c>
      <c r="CP9" s="12">
        <v>20870315</v>
      </c>
      <c r="CQ9" s="17" t="s">
        <v>16</v>
      </c>
    </row>
    <row r="10" spans="1:95" ht="15.95" customHeight="1">
      <c r="A10" s="18" t="s">
        <v>66</v>
      </c>
      <c r="B10" s="19">
        <v>2076180</v>
      </c>
      <c r="C10" s="20">
        <v>2282855791</v>
      </c>
      <c r="D10" s="20">
        <v>2533414</v>
      </c>
      <c r="E10" s="20">
        <v>2765428533</v>
      </c>
      <c r="F10" s="21">
        <v>46037</v>
      </c>
      <c r="G10" s="21">
        <v>57830268</v>
      </c>
      <c r="H10" s="21">
        <v>41373</v>
      </c>
      <c r="I10" s="21">
        <v>52053831</v>
      </c>
      <c r="J10" s="21">
        <v>151697</v>
      </c>
      <c r="K10" s="21">
        <v>140537170</v>
      </c>
      <c r="L10" s="21">
        <v>146618</v>
      </c>
      <c r="M10" s="21">
        <v>133747946</v>
      </c>
      <c r="N10" s="22" t="s">
        <v>17</v>
      </c>
      <c r="O10" s="18" t="s">
        <v>66</v>
      </c>
      <c r="P10" s="19">
        <v>83687</v>
      </c>
      <c r="Q10" s="20">
        <v>77879223</v>
      </c>
      <c r="R10" s="21">
        <v>89860</v>
      </c>
      <c r="S10" s="21">
        <v>89635885</v>
      </c>
      <c r="T10" s="21">
        <v>103640</v>
      </c>
      <c r="U10" s="21">
        <v>131545297</v>
      </c>
      <c r="V10" s="21">
        <v>134545</v>
      </c>
      <c r="W10" s="21">
        <v>169078183</v>
      </c>
      <c r="X10" s="21">
        <v>136041</v>
      </c>
      <c r="Y10" s="21">
        <v>174818367</v>
      </c>
      <c r="Z10" s="21">
        <v>204738</v>
      </c>
      <c r="AA10" s="21">
        <v>256791205</v>
      </c>
      <c r="AB10" s="22" t="s">
        <v>17</v>
      </c>
      <c r="AD10" s="18" t="s">
        <v>66</v>
      </c>
      <c r="AE10" s="19">
        <v>175472</v>
      </c>
      <c r="AF10" s="20">
        <v>218472068</v>
      </c>
      <c r="AG10" s="21">
        <v>248977</v>
      </c>
      <c r="AH10" s="21">
        <v>299216308</v>
      </c>
      <c r="AI10" s="21">
        <v>159019</v>
      </c>
      <c r="AJ10" s="21">
        <v>188630345</v>
      </c>
      <c r="AK10" s="21">
        <v>215359</v>
      </c>
      <c r="AL10" s="21">
        <v>248097849</v>
      </c>
      <c r="AM10" s="21">
        <v>146692</v>
      </c>
      <c r="AN10" s="21">
        <v>168235505</v>
      </c>
      <c r="AO10" s="21">
        <v>187378</v>
      </c>
      <c r="AP10" s="21">
        <v>210961540</v>
      </c>
      <c r="AQ10" s="22" t="s">
        <v>17</v>
      </c>
      <c r="AS10" s="18" t="s">
        <v>66</v>
      </c>
      <c r="AT10" s="19">
        <v>153659</v>
      </c>
      <c r="AU10" s="20">
        <v>170363498</v>
      </c>
      <c r="AV10" s="21">
        <v>193805</v>
      </c>
      <c r="AW10" s="21">
        <v>214161969</v>
      </c>
      <c r="AX10" s="21">
        <v>170209</v>
      </c>
      <c r="AY10" s="21">
        <v>184565068</v>
      </c>
      <c r="AZ10" s="21">
        <v>209351</v>
      </c>
      <c r="BA10" s="21">
        <v>226091138</v>
      </c>
      <c r="BB10" s="21">
        <v>179298</v>
      </c>
      <c r="BC10" s="21">
        <v>190350618</v>
      </c>
      <c r="BD10" s="21">
        <v>226671</v>
      </c>
      <c r="BE10" s="21">
        <v>238712190</v>
      </c>
      <c r="BF10" s="22" t="s">
        <v>17</v>
      </c>
      <c r="BH10" s="18" t="s">
        <v>66</v>
      </c>
      <c r="BI10" s="19">
        <v>172909</v>
      </c>
      <c r="BJ10" s="20">
        <v>180674391</v>
      </c>
      <c r="BK10" s="21">
        <v>206742</v>
      </c>
      <c r="BL10" s="21">
        <v>211643564</v>
      </c>
      <c r="BM10" s="21">
        <v>111804</v>
      </c>
      <c r="BN10" s="21">
        <v>114868877</v>
      </c>
      <c r="BO10" s="21">
        <v>130269</v>
      </c>
      <c r="BP10" s="21">
        <v>130476895</v>
      </c>
      <c r="BQ10" s="21">
        <v>88543</v>
      </c>
      <c r="BR10" s="21">
        <v>91444321</v>
      </c>
      <c r="BS10" s="21">
        <v>110383</v>
      </c>
      <c r="BT10" s="21">
        <v>110994558</v>
      </c>
      <c r="BU10" s="22" t="s">
        <v>17</v>
      </c>
      <c r="BW10" s="18" t="s">
        <v>66</v>
      </c>
      <c r="BX10" s="19">
        <v>64594</v>
      </c>
      <c r="BY10" s="20">
        <v>64726108</v>
      </c>
      <c r="BZ10" s="21">
        <v>83395</v>
      </c>
      <c r="CA10" s="21">
        <v>80199768</v>
      </c>
      <c r="CB10" s="21">
        <v>63406</v>
      </c>
      <c r="CC10" s="21">
        <v>62328958</v>
      </c>
      <c r="CD10" s="21">
        <v>55759</v>
      </c>
      <c r="CE10" s="21">
        <v>51704965</v>
      </c>
      <c r="CF10" s="21">
        <v>46029</v>
      </c>
      <c r="CG10" s="21">
        <v>43793346</v>
      </c>
      <c r="CH10" s="21">
        <v>32987</v>
      </c>
      <c r="CI10" s="21">
        <v>29291025</v>
      </c>
      <c r="CJ10" s="22" t="s">
        <v>17</v>
      </c>
      <c r="CL10" s="18" t="s">
        <v>66</v>
      </c>
      <c r="CM10" s="19">
        <v>23444</v>
      </c>
      <c r="CN10" s="20">
        <v>21792363</v>
      </c>
      <c r="CO10" s="21">
        <v>15204</v>
      </c>
      <c r="CP10" s="21">
        <v>12569714</v>
      </c>
      <c r="CQ10" s="22" t="s">
        <v>17</v>
      </c>
    </row>
    <row r="11" spans="1:95" ht="15.95" customHeight="1">
      <c r="A11" s="18" t="s">
        <v>67</v>
      </c>
      <c r="B11" s="19">
        <v>189033</v>
      </c>
      <c r="C11" s="20">
        <v>197993468</v>
      </c>
      <c r="D11" s="20">
        <v>219047</v>
      </c>
      <c r="E11" s="20">
        <v>230422899</v>
      </c>
      <c r="F11" s="21">
        <v>4825</v>
      </c>
      <c r="G11" s="21">
        <v>6910990</v>
      </c>
      <c r="H11" s="21">
        <v>4631</v>
      </c>
      <c r="I11" s="21">
        <v>6403227</v>
      </c>
      <c r="J11" s="21">
        <v>20959</v>
      </c>
      <c r="K11" s="21">
        <v>19278708</v>
      </c>
      <c r="L11" s="21">
        <v>19955</v>
      </c>
      <c r="M11" s="21">
        <v>18429021</v>
      </c>
      <c r="N11" s="22" t="s">
        <v>18</v>
      </c>
      <c r="O11" s="18" t="s">
        <v>67</v>
      </c>
      <c r="P11" s="19">
        <v>9166</v>
      </c>
      <c r="Q11" s="20">
        <v>8658037</v>
      </c>
      <c r="R11" s="21">
        <v>10213</v>
      </c>
      <c r="S11" s="21">
        <v>10222792</v>
      </c>
      <c r="T11" s="21">
        <v>10823</v>
      </c>
      <c r="U11" s="21">
        <v>12974474</v>
      </c>
      <c r="V11" s="21">
        <v>14617</v>
      </c>
      <c r="W11" s="21">
        <v>17475754</v>
      </c>
      <c r="X11" s="21">
        <v>12224</v>
      </c>
      <c r="Y11" s="21">
        <v>14273746</v>
      </c>
      <c r="Z11" s="21">
        <v>15703</v>
      </c>
      <c r="AA11" s="21">
        <v>18198893</v>
      </c>
      <c r="AB11" s="22" t="s">
        <v>18</v>
      </c>
      <c r="AD11" s="18" t="s">
        <v>67</v>
      </c>
      <c r="AE11" s="19">
        <v>13346</v>
      </c>
      <c r="AF11" s="20">
        <v>15423959</v>
      </c>
      <c r="AG11" s="21">
        <v>17033</v>
      </c>
      <c r="AH11" s="21">
        <v>19253660</v>
      </c>
      <c r="AI11" s="21">
        <v>12061</v>
      </c>
      <c r="AJ11" s="21">
        <v>13315330</v>
      </c>
      <c r="AK11" s="21">
        <v>16034</v>
      </c>
      <c r="AL11" s="21">
        <v>17756978</v>
      </c>
      <c r="AM11" s="21">
        <v>12383</v>
      </c>
      <c r="AN11" s="21">
        <v>13298320</v>
      </c>
      <c r="AO11" s="21">
        <v>15131</v>
      </c>
      <c r="AP11" s="21">
        <v>16512991</v>
      </c>
      <c r="AQ11" s="22" t="s">
        <v>18</v>
      </c>
      <c r="AS11" s="18" t="s">
        <v>67</v>
      </c>
      <c r="AT11" s="19">
        <v>13334</v>
      </c>
      <c r="AU11" s="20">
        <v>14016458</v>
      </c>
      <c r="AV11" s="21">
        <v>16877</v>
      </c>
      <c r="AW11" s="21">
        <v>17761048</v>
      </c>
      <c r="AX11" s="21">
        <v>15846</v>
      </c>
      <c r="AY11" s="21">
        <v>16089789</v>
      </c>
      <c r="AZ11" s="21">
        <v>18520</v>
      </c>
      <c r="BA11" s="21">
        <v>19320405</v>
      </c>
      <c r="BB11" s="21">
        <v>16346</v>
      </c>
      <c r="BC11" s="21">
        <v>16738765</v>
      </c>
      <c r="BD11" s="21">
        <v>19458</v>
      </c>
      <c r="BE11" s="21">
        <v>19774355</v>
      </c>
      <c r="BF11" s="22" t="s">
        <v>18</v>
      </c>
      <c r="BH11" s="18" t="s">
        <v>67</v>
      </c>
      <c r="BI11" s="19">
        <v>14483</v>
      </c>
      <c r="BJ11" s="20">
        <v>14419051</v>
      </c>
      <c r="BK11" s="21">
        <v>16922</v>
      </c>
      <c r="BL11" s="21">
        <v>16972657</v>
      </c>
      <c r="BM11" s="21">
        <v>8506</v>
      </c>
      <c r="BN11" s="21">
        <v>8335128</v>
      </c>
      <c r="BO11" s="21">
        <v>9777</v>
      </c>
      <c r="BP11" s="21">
        <v>9495442</v>
      </c>
      <c r="BQ11" s="21">
        <v>8271</v>
      </c>
      <c r="BR11" s="21">
        <v>8347926</v>
      </c>
      <c r="BS11" s="21">
        <v>9313</v>
      </c>
      <c r="BT11" s="21">
        <v>9139882</v>
      </c>
      <c r="BU11" s="22" t="s">
        <v>18</v>
      </c>
      <c r="BW11" s="18" t="s">
        <v>67</v>
      </c>
      <c r="BX11" s="19">
        <v>6367</v>
      </c>
      <c r="BY11" s="20">
        <v>6301881</v>
      </c>
      <c r="BZ11" s="21">
        <v>7442</v>
      </c>
      <c r="CA11" s="21">
        <v>7109833</v>
      </c>
      <c r="CB11" s="21">
        <v>5278</v>
      </c>
      <c r="CC11" s="21">
        <v>5136145</v>
      </c>
      <c r="CD11" s="21">
        <v>4246</v>
      </c>
      <c r="CE11" s="21">
        <v>3897511</v>
      </c>
      <c r="CF11" s="21">
        <v>3388</v>
      </c>
      <c r="CG11" s="21">
        <v>3216633</v>
      </c>
      <c r="CH11" s="21">
        <v>2244</v>
      </c>
      <c r="CI11" s="21">
        <v>1934345</v>
      </c>
      <c r="CJ11" s="22" t="s">
        <v>18</v>
      </c>
      <c r="CL11" s="18" t="s">
        <v>67</v>
      </c>
      <c r="CM11" s="19">
        <v>1427</v>
      </c>
      <c r="CN11" s="20">
        <v>1258128</v>
      </c>
      <c r="CO11" s="21">
        <v>931</v>
      </c>
      <c r="CP11" s="21">
        <v>764105</v>
      </c>
      <c r="CQ11" s="22" t="s">
        <v>18</v>
      </c>
    </row>
    <row r="12" spans="1:95" ht="15.95" customHeight="1">
      <c r="A12" s="18" t="s">
        <v>68</v>
      </c>
      <c r="B12" s="19">
        <v>2342842</v>
      </c>
      <c r="C12" s="20">
        <v>2588535019</v>
      </c>
      <c r="D12" s="20">
        <v>2730413</v>
      </c>
      <c r="E12" s="20">
        <v>3027610706</v>
      </c>
      <c r="F12" s="21">
        <v>57556</v>
      </c>
      <c r="G12" s="21">
        <v>70190489</v>
      </c>
      <c r="H12" s="21">
        <v>54282</v>
      </c>
      <c r="I12" s="21">
        <v>65749518</v>
      </c>
      <c r="J12" s="21">
        <v>249424</v>
      </c>
      <c r="K12" s="21">
        <v>229686753</v>
      </c>
      <c r="L12" s="21">
        <v>244127</v>
      </c>
      <c r="M12" s="21">
        <v>222270221</v>
      </c>
      <c r="N12" s="22" t="s">
        <v>19</v>
      </c>
      <c r="O12" s="18" t="s">
        <v>68</v>
      </c>
      <c r="P12" s="19">
        <v>110836</v>
      </c>
      <c r="Q12" s="20">
        <v>110656865</v>
      </c>
      <c r="R12" s="21">
        <v>121975</v>
      </c>
      <c r="S12" s="21">
        <v>131812700</v>
      </c>
      <c r="T12" s="21">
        <v>131538</v>
      </c>
      <c r="U12" s="21">
        <v>173138459</v>
      </c>
      <c r="V12" s="21">
        <v>173181</v>
      </c>
      <c r="W12" s="21">
        <v>224037923</v>
      </c>
      <c r="X12" s="21">
        <v>170265</v>
      </c>
      <c r="Y12" s="21">
        <v>219998736</v>
      </c>
      <c r="Z12" s="21">
        <v>233442</v>
      </c>
      <c r="AA12" s="21">
        <v>292141012</v>
      </c>
      <c r="AB12" s="22" t="s">
        <v>19</v>
      </c>
      <c r="AD12" s="18" t="s">
        <v>68</v>
      </c>
      <c r="AE12" s="19">
        <v>222922</v>
      </c>
      <c r="AF12" s="20">
        <v>275358613</v>
      </c>
      <c r="AG12" s="21">
        <v>278637</v>
      </c>
      <c r="AH12" s="21">
        <v>332825861</v>
      </c>
      <c r="AI12" s="21">
        <v>201743</v>
      </c>
      <c r="AJ12" s="21">
        <v>239107603</v>
      </c>
      <c r="AK12" s="21">
        <v>246531</v>
      </c>
      <c r="AL12" s="21">
        <v>286583984</v>
      </c>
      <c r="AM12" s="21">
        <v>177014</v>
      </c>
      <c r="AN12" s="21">
        <v>201625062</v>
      </c>
      <c r="AO12" s="21">
        <v>204527</v>
      </c>
      <c r="AP12" s="21">
        <v>233536915</v>
      </c>
      <c r="AQ12" s="22" t="s">
        <v>19</v>
      </c>
      <c r="AS12" s="18" t="s">
        <v>68</v>
      </c>
      <c r="AT12" s="19">
        <v>180054</v>
      </c>
      <c r="AU12" s="20">
        <v>196501714</v>
      </c>
      <c r="AV12" s="21">
        <v>209569</v>
      </c>
      <c r="AW12" s="21">
        <v>233588814</v>
      </c>
      <c r="AX12" s="21">
        <v>196394</v>
      </c>
      <c r="AY12" s="21">
        <v>209997683</v>
      </c>
      <c r="AZ12" s="21">
        <v>228942</v>
      </c>
      <c r="BA12" s="21">
        <v>251268334</v>
      </c>
      <c r="BB12" s="21">
        <v>191449</v>
      </c>
      <c r="BC12" s="21">
        <v>201380653</v>
      </c>
      <c r="BD12" s="21">
        <v>224586</v>
      </c>
      <c r="BE12" s="21">
        <v>240329155</v>
      </c>
      <c r="BF12" s="22" t="s">
        <v>19</v>
      </c>
      <c r="BH12" s="18" t="s">
        <v>68</v>
      </c>
      <c r="BI12" s="19">
        <v>160241</v>
      </c>
      <c r="BJ12" s="20">
        <v>166440540</v>
      </c>
      <c r="BK12" s="21">
        <v>187661</v>
      </c>
      <c r="BL12" s="21">
        <v>195694618</v>
      </c>
      <c r="BM12" s="21">
        <v>94826</v>
      </c>
      <c r="BN12" s="21">
        <v>97155740</v>
      </c>
      <c r="BO12" s="21">
        <v>107562</v>
      </c>
      <c r="BP12" s="21">
        <v>109175040</v>
      </c>
      <c r="BQ12" s="21">
        <v>75223</v>
      </c>
      <c r="BR12" s="21">
        <v>78221597</v>
      </c>
      <c r="BS12" s="21">
        <v>88856</v>
      </c>
      <c r="BT12" s="21">
        <v>90559161</v>
      </c>
      <c r="BU12" s="22" t="s">
        <v>19</v>
      </c>
      <c r="BW12" s="18" t="s">
        <v>68</v>
      </c>
      <c r="BX12" s="19">
        <v>48724</v>
      </c>
      <c r="BY12" s="20">
        <v>48656594</v>
      </c>
      <c r="BZ12" s="21">
        <v>61596</v>
      </c>
      <c r="CA12" s="21">
        <v>59500268</v>
      </c>
      <c r="CB12" s="21">
        <v>38205</v>
      </c>
      <c r="CC12" s="21">
        <v>36950009</v>
      </c>
      <c r="CD12" s="21">
        <v>37521</v>
      </c>
      <c r="CE12" s="21">
        <v>34838347</v>
      </c>
      <c r="CF12" s="21">
        <v>25371</v>
      </c>
      <c r="CG12" s="21">
        <v>23739344</v>
      </c>
      <c r="CH12" s="21">
        <v>19354</v>
      </c>
      <c r="CI12" s="21">
        <v>16956666</v>
      </c>
      <c r="CJ12" s="22" t="s">
        <v>19</v>
      </c>
      <c r="CL12" s="18" t="s">
        <v>68</v>
      </c>
      <c r="CM12" s="19">
        <v>11057</v>
      </c>
      <c r="CN12" s="20">
        <v>9728565</v>
      </c>
      <c r="CO12" s="21">
        <v>8064</v>
      </c>
      <c r="CP12" s="21">
        <v>6742169</v>
      </c>
      <c r="CQ12" s="22" t="s">
        <v>19</v>
      </c>
    </row>
    <row r="13" spans="1:95" ht="15.95" customHeight="1">
      <c r="A13" s="18" t="s">
        <v>69</v>
      </c>
      <c r="B13" s="19">
        <v>210622</v>
      </c>
      <c r="C13" s="20">
        <v>221894580</v>
      </c>
      <c r="D13" s="20">
        <v>238838</v>
      </c>
      <c r="E13" s="20">
        <v>253820012</v>
      </c>
      <c r="F13" s="21">
        <v>7731</v>
      </c>
      <c r="G13" s="21">
        <v>9006657</v>
      </c>
      <c r="H13" s="21">
        <v>7327</v>
      </c>
      <c r="I13" s="21">
        <v>8513046</v>
      </c>
      <c r="J13" s="21">
        <v>29608</v>
      </c>
      <c r="K13" s="21">
        <v>27845066</v>
      </c>
      <c r="L13" s="21">
        <v>27851</v>
      </c>
      <c r="M13" s="21">
        <v>25627830</v>
      </c>
      <c r="N13" s="22" t="s">
        <v>20</v>
      </c>
      <c r="O13" s="18" t="s">
        <v>69</v>
      </c>
      <c r="P13" s="19">
        <v>13257</v>
      </c>
      <c r="Q13" s="20">
        <v>13821651</v>
      </c>
      <c r="R13" s="21">
        <v>13979</v>
      </c>
      <c r="S13" s="21">
        <v>15233226</v>
      </c>
      <c r="T13" s="21">
        <v>13252</v>
      </c>
      <c r="U13" s="21">
        <v>16085234</v>
      </c>
      <c r="V13" s="21">
        <v>17000</v>
      </c>
      <c r="W13" s="21">
        <v>20384420</v>
      </c>
      <c r="X13" s="21">
        <v>14088</v>
      </c>
      <c r="Y13" s="21">
        <v>17182266</v>
      </c>
      <c r="Z13" s="21">
        <v>16226</v>
      </c>
      <c r="AA13" s="21">
        <v>19142087</v>
      </c>
      <c r="AB13" s="22" t="s">
        <v>20</v>
      </c>
      <c r="AD13" s="18" t="s">
        <v>69</v>
      </c>
      <c r="AE13" s="19">
        <v>13303</v>
      </c>
      <c r="AF13" s="20">
        <v>15474961</v>
      </c>
      <c r="AG13" s="21">
        <v>17273</v>
      </c>
      <c r="AH13" s="21">
        <v>19597719</v>
      </c>
      <c r="AI13" s="21">
        <v>11653</v>
      </c>
      <c r="AJ13" s="21">
        <v>12980953</v>
      </c>
      <c r="AK13" s="21">
        <v>16526</v>
      </c>
      <c r="AL13" s="21">
        <v>18251626</v>
      </c>
      <c r="AM13" s="21">
        <v>12791</v>
      </c>
      <c r="AN13" s="21">
        <v>13788263</v>
      </c>
      <c r="AO13" s="21">
        <v>16723</v>
      </c>
      <c r="AP13" s="21">
        <v>18340100</v>
      </c>
      <c r="AQ13" s="22" t="s">
        <v>20</v>
      </c>
      <c r="AS13" s="18" t="s">
        <v>69</v>
      </c>
      <c r="AT13" s="19">
        <v>15020</v>
      </c>
      <c r="AU13" s="20">
        <v>15578934</v>
      </c>
      <c r="AV13" s="21">
        <v>18239</v>
      </c>
      <c r="AW13" s="21">
        <v>19678314</v>
      </c>
      <c r="AX13" s="21">
        <v>16167</v>
      </c>
      <c r="AY13" s="21">
        <v>16520552</v>
      </c>
      <c r="AZ13" s="21">
        <v>19354</v>
      </c>
      <c r="BA13" s="21">
        <v>20353900</v>
      </c>
      <c r="BB13" s="21">
        <v>15671</v>
      </c>
      <c r="BC13" s="21">
        <v>15968079</v>
      </c>
      <c r="BD13" s="21">
        <v>18323</v>
      </c>
      <c r="BE13" s="21">
        <v>19019323</v>
      </c>
      <c r="BF13" s="22" t="s">
        <v>20</v>
      </c>
      <c r="BH13" s="18" t="s">
        <v>69</v>
      </c>
      <c r="BI13" s="19">
        <v>13333</v>
      </c>
      <c r="BJ13" s="20">
        <v>13425145</v>
      </c>
      <c r="BK13" s="21">
        <v>15344</v>
      </c>
      <c r="BL13" s="21">
        <v>15557391</v>
      </c>
      <c r="BM13" s="21">
        <v>8395</v>
      </c>
      <c r="BN13" s="21">
        <v>8338853</v>
      </c>
      <c r="BO13" s="21">
        <v>9464</v>
      </c>
      <c r="BP13" s="21">
        <v>9505753</v>
      </c>
      <c r="BQ13" s="21">
        <v>9303</v>
      </c>
      <c r="BR13" s="21">
        <v>9681035</v>
      </c>
      <c r="BS13" s="21">
        <v>10111</v>
      </c>
      <c r="BT13" s="21">
        <v>10315647</v>
      </c>
      <c r="BU13" s="22" t="s">
        <v>20</v>
      </c>
      <c r="BW13" s="18" t="s">
        <v>69</v>
      </c>
      <c r="BX13" s="19">
        <v>7531</v>
      </c>
      <c r="BY13" s="20">
        <v>7531031</v>
      </c>
      <c r="BZ13" s="21">
        <v>7795</v>
      </c>
      <c r="CA13" s="21">
        <v>7671499</v>
      </c>
      <c r="CB13" s="21">
        <v>5237</v>
      </c>
      <c r="CC13" s="21">
        <v>4896673</v>
      </c>
      <c r="CD13" s="21">
        <v>4627</v>
      </c>
      <c r="CE13" s="21">
        <v>4345568</v>
      </c>
      <c r="CF13" s="21">
        <v>3194</v>
      </c>
      <c r="CG13" s="21">
        <v>2893500</v>
      </c>
      <c r="CH13" s="21">
        <v>1939</v>
      </c>
      <c r="CI13" s="21">
        <v>1680359</v>
      </c>
      <c r="CJ13" s="22" t="s">
        <v>20</v>
      </c>
      <c r="CL13" s="18" t="s">
        <v>69</v>
      </c>
      <c r="CM13" s="19">
        <v>1088</v>
      </c>
      <c r="CN13" s="20">
        <v>875727</v>
      </c>
      <c r="CO13" s="21">
        <v>737</v>
      </c>
      <c r="CP13" s="21">
        <v>602204</v>
      </c>
      <c r="CQ13" s="22" t="s">
        <v>20</v>
      </c>
    </row>
    <row r="14" spans="1:95" ht="15.95" customHeight="1">
      <c r="A14" s="18" t="s">
        <v>70</v>
      </c>
      <c r="B14" s="19">
        <v>39733</v>
      </c>
      <c r="C14" s="20">
        <v>46741342</v>
      </c>
      <c r="D14" s="20">
        <v>41892</v>
      </c>
      <c r="E14" s="20">
        <v>46870593</v>
      </c>
      <c r="F14" s="21">
        <v>762</v>
      </c>
      <c r="G14" s="21">
        <v>771456</v>
      </c>
      <c r="H14" s="21">
        <v>787</v>
      </c>
      <c r="I14" s="21">
        <v>809887</v>
      </c>
      <c r="J14" s="21">
        <v>4808</v>
      </c>
      <c r="K14" s="21">
        <v>4419826</v>
      </c>
      <c r="L14" s="21">
        <v>4331</v>
      </c>
      <c r="M14" s="21">
        <v>3916114</v>
      </c>
      <c r="N14" s="22" t="s">
        <v>21</v>
      </c>
      <c r="O14" s="18" t="s">
        <v>70</v>
      </c>
      <c r="P14" s="19">
        <v>2023</v>
      </c>
      <c r="Q14" s="20">
        <v>2263358</v>
      </c>
      <c r="R14" s="21">
        <v>2220</v>
      </c>
      <c r="S14" s="21">
        <v>2489302</v>
      </c>
      <c r="T14" s="21">
        <v>3868</v>
      </c>
      <c r="U14" s="21">
        <v>5491596</v>
      </c>
      <c r="V14" s="21">
        <v>3711</v>
      </c>
      <c r="W14" s="21">
        <v>4825013</v>
      </c>
      <c r="X14" s="21">
        <v>5622</v>
      </c>
      <c r="Y14" s="21">
        <v>7950638</v>
      </c>
      <c r="Z14" s="21">
        <v>3881</v>
      </c>
      <c r="AA14" s="21">
        <v>4889527</v>
      </c>
      <c r="AB14" s="22" t="s">
        <v>21</v>
      </c>
      <c r="AD14" s="18" t="s">
        <v>70</v>
      </c>
      <c r="AE14" s="19">
        <v>3252</v>
      </c>
      <c r="AF14" s="20">
        <v>4257638</v>
      </c>
      <c r="AG14" s="21">
        <v>3202</v>
      </c>
      <c r="AH14" s="21">
        <v>3820957</v>
      </c>
      <c r="AI14" s="21">
        <v>1956</v>
      </c>
      <c r="AJ14" s="21">
        <v>2439910</v>
      </c>
      <c r="AK14" s="21">
        <v>2729</v>
      </c>
      <c r="AL14" s="21">
        <v>3231927</v>
      </c>
      <c r="AM14" s="21">
        <v>2405</v>
      </c>
      <c r="AN14" s="21">
        <v>2875675</v>
      </c>
      <c r="AO14" s="21">
        <v>2626</v>
      </c>
      <c r="AP14" s="21">
        <v>3018176</v>
      </c>
      <c r="AQ14" s="22" t="s">
        <v>21</v>
      </c>
      <c r="AS14" s="18" t="s">
        <v>70</v>
      </c>
      <c r="AT14" s="19">
        <v>2310</v>
      </c>
      <c r="AU14" s="20">
        <v>2643328</v>
      </c>
      <c r="AV14" s="21">
        <v>2760</v>
      </c>
      <c r="AW14" s="21">
        <v>3209610</v>
      </c>
      <c r="AX14" s="21">
        <v>2308</v>
      </c>
      <c r="AY14" s="21">
        <v>2580299</v>
      </c>
      <c r="AZ14" s="21">
        <v>3199</v>
      </c>
      <c r="BA14" s="21">
        <v>3580383</v>
      </c>
      <c r="BB14" s="21">
        <v>2517</v>
      </c>
      <c r="BC14" s="21">
        <v>2742238</v>
      </c>
      <c r="BD14" s="21">
        <v>3387</v>
      </c>
      <c r="BE14" s="21">
        <v>3668455</v>
      </c>
      <c r="BF14" s="22" t="s">
        <v>21</v>
      </c>
      <c r="BH14" s="18" t="s">
        <v>70</v>
      </c>
      <c r="BI14" s="19">
        <v>2057</v>
      </c>
      <c r="BJ14" s="20">
        <v>2247968</v>
      </c>
      <c r="BK14" s="21">
        <v>2849</v>
      </c>
      <c r="BL14" s="21">
        <v>3021944</v>
      </c>
      <c r="BM14" s="21">
        <v>1397</v>
      </c>
      <c r="BN14" s="21">
        <v>1594045</v>
      </c>
      <c r="BO14" s="21">
        <v>1422</v>
      </c>
      <c r="BP14" s="21">
        <v>1584519</v>
      </c>
      <c r="BQ14" s="21">
        <v>1540</v>
      </c>
      <c r="BR14" s="21">
        <v>1619044</v>
      </c>
      <c r="BS14" s="21">
        <v>1696</v>
      </c>
      <c r="BT14" s="21">
        <v>1845163</v>
      </c>
      <c r="BU14" s="22" t="s">
        <v>21</v>
      </c>
      <c r="BW14" s="18" t="s">
        <v>70</v>
      </c>
      <c r="BX14" s="19">
        <v>1398</v>
      </c>
      <c r="BY14" s="20">
        <v>1404234</v>
      </c>
      <c r="BZ14" s="21">
        <v>1321</v>
      </c>
      <c r="CA14" s="21">
        <v>1297394</v>
      </c>
      <c r="CB14" s="21">
        <v>1069</v>
      </c>
      <c r="CC14" s="21">
        <v>1040589</v>
      </c>
      <c r="CD14" s="21">
        <v>1061</v>
      </c>
      <c r="CE14" s="21">
        <v>1001429</v>
      </c>
      <c r="CF14" s="21">
        <v>294</v>
      </c>
      <c r="CG14" s="21">
        <v>263230</v>
      </c>
      <c r="CH14" s="21">
        <v>542</v>
      </c>
      <c r="CI14" s="21">
        <v>503535</v>
      </c>
      <c r="CJ14" s="22" t="s">
        <v>21</v>
      </c>
      <c r="CL14" s="18" t="s">
        <v>70</v>
      </c>
      <c r="CM14" s="19">
        <v>147</v>
      </c>
      <c r="CN14" s="20">
        <v>136270</v>
      </c>
      <c r="CO14" s="21">
        <v>168</v>
      </c>
      <c r="CP14" s="21">
        <v>157258</v>
      </c>
      <c r="CQ14" s="22" t="s">
        <v>21</v>
      </c>
    </row>
    <row r="15" spans="1:95" ht="15.95" customHeight="1">
      <c r="A15" s="18" t="s">
        <v>71</v>
      </c>
      <c r="B15" s="19">
        <v>8877</v>
      </c>
      <c r="C15" s="20">
        <v>8688483</v>
      </c>
      <c r="D15" s="20">
        <v>5758</v>
      </c>
      <c r="E15" s="20">
        <v>5295079</v>
      </c>
      <c r="F15" s="21">
        <v>275</v>
      </c>
      <c r="G15" s="21">
        <v>224125</v>
      </c>
      <c r="H15" s="21">
        <v>288</v>
      </c>
      <c r="I15" s="21">
        <v>236854</v>
      </c>
      <c r="J15" s="21">
        <v>1289</v>
      </c>
      <c r="K15" s="21">
        <v>1287067</v>
      </c>
      <c r="L15" s="21">
        <v>1038</v>
      </c>
      <c r="M15" s="21">
        <v>1090832</v>
      </c>
      <c r="N15" s="22" t="s">
        <v>22</v>
      </c>
      <c r="O15" s="18" t="s">
        <v>71</v>
      </c>
      <c r="P15" s="19">
        <v>593</v>
      </c>
      <c r="Q15" s="20">
        <v>534457</v>
      </c>
      <c r="R15" s="21">
        <v>500</v>
      </c>
      <c r="S15" s="21">
        <v>457135</v>
      </c>
      <c r="T15" s="21">
        <v>719</v>
      </c>
      <c r="U15" s="21">
        <v>757821</v>
      </c>
      <c r="V15" s="21">
        <v>438</v>
      </c>
      <c r="W15" s="21">
        <v>481476</v>
      </c>
      <c r="X15" s="21">
        <v>1976</v>
      </c>
      <c r="Y15" s="21">
        <v>2269501</v>
      </c>
      <c r="Z15" s="21">
        <v>164</v>
      </c>
      <c r="AA15" s="21">
        <v>163350</v>
      </c>
      <c r="AB15" s="22" t="s">
        <v>22</v>
      </c>
      <c r="AD15" s="18" t="s">
        <v>71</v>
      </c>
      <c r="AE15" s="19">
        <v>761</v>
      </c>
      <c r="AF15" s="20">
        <v>833403</v>
      </c>
      <c r="AG15" s="21">
        <v>330</v>
      </c>
      <c r="AH15" s="21">
        <v>336888</v>
      </c>
      <c r="AI15" s="21">
        <v>428</v>
      </c>
      <c r="AJ15" s="21">
        <v>427512</v>
      </c>
      <c r="AK15" s="21">
        <v>315</v>
      </c>
      <c r="AL15" s="21">
        <v>299582</v>
      </c>
      <c r="AM15" s="21">
        <v>424</v>
      </c>
      <c r="AN15" s="21">
        <v>404503</v>
      </c>
      <c r="AO15" s="21">
        <v>318</v>
      </c>
      <c r="AP15" s="21">
        <v>278099</v>
      </c>
      <c r="AQ15" s="22" t="s">
        <v>22</v>
      </c>
      <c r="AS15" s="18" t="s">
        <v>71</v>
      </c>
      <c r="AT15" s="19">
        <v>455</v>
      </c>
      <c r="AU15" s="20">
        <v>364989</v>
      </c>
      <c r="AV15" s="21">
        <v>356</v>
      </c>
      <c r="AW15" s="21">
        <v>314501</v>
      </c>
      <c r="AX15" s="21">
        <v>362</v>
      </c>
      <c r="AY15" s="21">
        <v>304239</v>
      </c>
      <c r="AZ15" s="21">
        <v>472</v>
      </c>
      <c r="BA15" s="21">
        <v>395388</v>
      </c>
      <c r="BB15" s="21">
        <v>485</v>
      </c>
      <c r="BC15" s="21">
        <v>412095</v>
      </c>
      <c r="BD15" s="21">
        <v>464</v>
      </c>
      <c r="BE15" s="21">
        <v>394511</v>
      </c>
      <c r="BF15" s="22" t="s">
        <v>22</v>
      </c>
      <c r="BH15" s="18" t="s">
        <v>71</v>
      </c>
      <c r="BI15" s="19">
        <v>363</v>
      </c>
      <c r="BJ15" s="20">
        <v>283369</v>
      </c>
      <c r="BK15" s="21">
        <v>248</v>
      </c>
      <c r="BL15" s="21">
        <v>205731</v>
      </c>
      <c r="BM15" s="21">
        <v>287</v>
      </c>
      <c r="BN15" s="21">
        <v>223537</v>
      </c>
      <c r="BO15" s="21">
        <v>268</v>
      </c>
      <c r="BP15" s="21">
        <v>225305</v>
      </c>
      <c r="BQ15" s="21">
        <v>139</v>
      </c>
      <c r="BR15" s="21">
        <v>121126</v>
      </c>
      <c r="BS15" s="21">
        <v>144</v>
      </c>
      <c r="BT15" s="21">
        <v>117812</v>
      </c>
      <c r="BU15" s="22" t="s">
        <v>22</v>
      </c>
      <c r="BW15" s="18" t="s">
        <v>71</v>
      </c>
      <c r="BX15" s="19">
        <v>143</v>
      </c>
      <c r="BY15" s="20">
        <v>104075</v>
      </c>
      <c r="BZ15" s="21">
        <v>158</v>
      </c>
      <c r="CA15" s="21">
        <v>112799</v>
      </c>
      <c r="CB15" s="21">
        <v>98</v>
      </c>
      <c r="CC15" s="21">
        <v>79091</v>
      </c>
      <c r="CD15" s="21">
        <v>108</v>
      </c>
      <c r="CE15" s="21">
        <v>86437</v>
      </c>
      <c r="CF15" s="21">
        <v>63</v>
      </c>
      <c r="CG15" s="21">
        <v>46817</v>
      </c>
      <c r="CH15" s="21">
        <v>100</v>
      </c>
      <c r="CI15" s="21">
        <v>63514</v>
      </c>
      <c r="CJ15" s="22" t="s">
        <v>22</v>
      </c>
      <c r="CL15" s="18" t="s">
        <v>71</v>
      </c>
      <c r="CM15" s="19">
        <v>17</v>
      </c>
      <c r="CN15" s="20">
        <v>10756</v>
      </c>
      <c r="CO15" s="21">
        <v>49</v>
      </c>
      <c r="CP15" s="21">
        <v>34865</v>
      </c>
      <c r="CQ15" s="22" t="s">
        <v>22</v>
      </c>
    </row>
    <row r="16" spans="1:95" ht="15.95" customHeight="1">
      <c r="A16" s="14" t="s">
        <v>72</v>
      </c>
      <c r="B16" s="15">
        <v>1970545</v>
      </c>
      <c r="C16" s="16">
        <v>2334865948</v>
      </c>
      <c r="D16" s="16">
        <v>2207527</v>
      </c>
      <c r="E16" s="16">
        <v>2618962620</v>
      </c>
      <c r="F16" s="16">
        <v>63270</v>
      </c>
      <c r="G16" s="16">
        <v>91979354</v>
      </c>
      <c r="H16" s="16">
        <v>58635</v>
      </c>
      <c r="I16" s="16">
        <v>84753930</v>
      </c>
      <c r="J16" s="16">
        <v>251022</v>
      </c>
      <c r="K16" s="16">
        <v>258720400</v>
      </c>
      <c r="L16" s="16">
        <v>241508</v>
      </c>
      <c r="M16" s="16">
        <v>244855030</v>
      </c>
      <c r="N16" s="17" t="s">
        <v>23</v>
      </c>
      <c r="O16" s="14" t="s">
        <v>72</v>
      </c>
      <c r="P16" s="15">
        <v>104561</v>
      </c>
      <c r="Q16" s="16">
        <v>113110714</v>
      </c>
      <c r="R16" s="16">
        <v>114324</v>
      </c>
      <c r="S16" s="16">
        <v>133060787</v>
      </c>
      <c r="T16" s="16">
        <v>111385</v>
      </c>
      <c r="U16" s="16">
        <v>157558791</v>
      </c>
      <c r="V16" s="16">
        <v>147034</v>
      </c>
      <c r="W16" s="16">
        <v>202844335</v>
      </c>
      <c r="X16" s="16">
        <v>137350</v>
      </c>
      <c r="Y16" s="16">
        <v>188980160</v>
      </c>
      <c r="Z16" s="16">
        <v>179719</v>
      </c>
      <c r="AA16" s="16">
        <v>239794655</v>
      </c>
      <c r="AB16" s="17" t="s">
        <v>23</v>
      </c>
      <c r="AD16" s="14" t="s">
        <v>72</v>
      </c>
      <c r="AE16" s="15">
        <v>181615</v>
      </c>
      <c r="AF16" s="16">
        <v>239190004</v>
      </c>
      <c r="AG16" s="16">
        <v>224299</v>
      </c>
      <c r="AH16" s="16">
        <v>285364879</v>
      </c>
      <c r="AI16" s="16">
        <v>167772</v>
      </c>
      <c r="AJ16" s="16">
        <v>211531597</v>
      </c>
      <c r="AK16" s="16">
        <v>195964</v>
      </c>
      <c r="AL16" s="16">
        <v>242699646</v>
      </c>
      <c r="AM16" s="16">
        <v>150197</v>
      </c>
      <c r="AN16" s="16">
        <v>180965947</v>
      </c>
      <c r="AO16" s="16">
        <v>170171</v>
      </c>
      <c r="AP16" s="16">
        <v>205504451</v>
      </c>
      <c r="AQ16" s="17" t="s">
        <v>23</v>
      </c>
      <c r="AS16" s="14" t="s">
        <v>72</v>
      </c>
      <c r="AT16" s="15">
        <v>149250</v>
      </c>
      <c r="AU16" s="16">
        <v>173076048</v>
      </c>
      <c r="AV16" s="16">
        <v>165371</v>
      </c>
      <c r="AW16" s="16">
        <v>196102333</v>
      </c>
      <c r="AX16" s="16">
        <v>151873</v>
      </c>
      <c r="AY16" s="16">
        <v>171676003</v>
      </c>
      <c r="AZ16" s="16">
        <v>168867</v>
      </c>
      <c r="BA16" s="16">
        <v>196893453</v>
      </c>
      <c r="BB16" s="16">
        <v>139084</v>
      </c>
      <c r="BC16" s="16">
        <v>155383951</v>
      </c>
      <c r="BD16" s="16">
        <v>155815</v>
      </c>
      <c r="BE16" s="16">
        <v>176662404</v>
      </c>
      <c r="BF16" s="17" t="s">
        <v>23</v>
      </c>
      <c r="BH16" s="14" t="s">
        <v>72</v>
      </c>
      <c r="BI16" s="15">
        <v>112452</v>
      </c>
      <c r="BJ16" s="16">
        <v>125145974</v>
      </c>
      <c r="BK16" s="16">
        <v>130637</v>
      </c>
      <c r="BL16" s="16">
        <v>145255013</v>
      </c>
      <c r="BM16" s="16">
        <v>67181</v>
      </c>
      <c r="BN16" s="16">
        <v>73890269</v>
      </c>
      <c r="BO16" s="16">
        <v>78886</v>
      </c>
      <c r="BP16" s="16">
        <v>85238268</v>
      </c>
      <c r="BQ16" s="16">
        <v>58833</v>
      </c>
      <c r="BR16" s="16">
        <v>64893875</v>
      </c>
      <c r="BS16" s="16">
        <v>71008</v>
      </c>
      <c r="BT16" s="16">
        <v>76297540</v>
      </c>
      <c r="BU16" s="17" t="s">
        <v>23</v>
      </c>
      <c r="BW16" s="14" t="s">
        <v>72</v>
      </c>
      <c r="BX16" s="15">
        <v>43260</v>
      </c>
      <c r="BY16" s="16">
        <v>46196876</v>
      </c>
      <c r="BZ16" s="16">
        <v>52163</v>
      </c>
      <c r="CA16" s="16">
        <v>53592450</v>
      </c>
      <c r="CB16" s="16">
        <v>41912</v>
      </c>
      <c r="CC16" s="16">
        <v>43529039</v>
      </c>
      <c r="CD16" s="16">
        <v>31337</v>
      </c>
      <c r="CE16" s="16">
        <v>30507568</v>
      </c>
      <c r="CF16" s="16">
        <v>28964</v>
      </c>
      <c r="CG16" s="16">
        <v>29151745</v>
      </c>
      <c r="CH16" s="16">
        <v>15598</v>
      </c>
      <c r="CI16" s="16">
        <v>14255696</v>
      </c>
      <c r="CJ16" s="17" t="s">
        <v>23</v>
      </c>
      <c r="CL16" s="14" t="s">
        <v>72</v>
      </c>
      <c r="CM16" s="15">
        <v>10564</v>
      </c>
      <c r="CN16" s="16">
        <v>9885201</v>
      </c>
      <c r="CO16" s="16">
        <v>6191</v>
      </c>
      <c r="CP16" s="16">
        <v>5280182</v>
      </c>
      <c r="CQ16" s="17" t="s">
        <v>23</v>
      </c>
    </row>
    <row r="17" spans="1:95" ht="15.95" customHeight="1">
      <c r="A17" s="18" t="s">
        <v>73</v>
      </c>
      <c r="B17" s="19">
        <v>325542</v>
      </c>
      <c r="C17" s="20">
        <v>384077254</v>
      </c>
      <c r="D17" s="20">
        <v>366124</v>
      </c>
      <c r="E17" s="20">
        <v>426229593</v>
      </c>
      <c r="F17" s="21">
        <v>10496</v>
      </c>
      <c r="G17" s="21">
        <v>15478468</v>
      </c>
      <c r="H17" s="21">
        <v>9835</v>
      </c>
      <c r="I17" s="21">
        <v>14162614</v>
      </c>
      <c r="J17" s="21">
        <v>36316</v>
      </c>
      <c r="K17" s="21">
        <v>36886716</v>
      </c>
      <c r="L17" s="21">
        <v>35011</v>
      </c>
      <c r="M17" s="21">
        <v>35259076</v>
      </c>
      <c r="N17" s="22" t="s">
        <v>24</v>
      </c>
      <c r="O17" s="18" t="s">
        <v>73</v>
      </c>
      <c r="P17" s="19">
        <v>15254</v>
      </c>
      <c r="Q17" s="20">
        <v>15616440</v>
      </c>
      <c r="R17" s="21">
        <v>16827</v>
      </c>
      <c r="S17" s="21">
        <v>18421978</v>
      </c>
      <c r="T17" s="21">
        <v>16369</v>
      </c>
      <c r="U17" s="21">
        <v>22292781</v>
      </c>
      <c r="V17" s="21">
        <v>22010</v>
      </c>
      <c r="W17" s="21">
        <v>29058023</v>
      </c>
      <c r="X17" s="21">
        <v>24888</v>
      </c>
      <c r="Y17" s="21">
        <v>34165494</v>
      </c>
      <c r="Z17" s="21">
        <v>31832</v>
      </c>
      <c r="AA17" s="21">
        <v>42205979</v>
      </c>
      <c r="AB17" s="22" t="s">
        <v>24</v>
      </c>
      <c r="AD17" s="18" t="s">
        <v>73</v>
      </c>
      <c r="AE17" s="19">
        <v>37753</v>
      </c>
      <c r="AF17" s="20">
        <v>50121439</v>
      </c>
      <c r="AG17" s="21">
        <v>43310</v>
      </c>
      <c r="AH17" s="21">
        <v>54904879</v>
      </c>
      <c r="AI17" s="21">
        <v>34288</v>
      </c>
      <c r="AJ17" s="21">
        <v>43100351</v>
      </c>
      <c r="AK17" s="21">
        <v>35585</v>
      </c>
      <c r="AL17" s="21">
        <v>43071074</v>
      </c>
      <c r="AM17" s="21">
        <v>27341</v>
      </c>
      <c r="AN17" s="21">
        <v>32320934</v>
      </c>
      <c r="AO17" s="21">
        <v>29288</v>
      </c>
      <c r="AP17" s="21">
        <v>34504563</v>
      </c>
      <c r="AQ17" s="22" t="s">
        <v>24</v>
      </c>
      <c r="AS17" s="18" t="s">
        <v>73</v>
      </c>
      <c r="AT17" s="19">
        <v>24568</v>
      </c>
      <c r="AU17" s="20">
        <v>28086082</v>
      </c>
      <c r="AV17" s="21">
        <v>26730</v>
      </c>
      <c r="AW17" s="21">
        <v>30886068</v>
      </c>
      <c r="AX17" s="21">
        <v>22709</v>
      </c>
      <c r="AY17" s="21">
        <v>25365203</v>
      </c>
      <c r="AZ17" s="21">
        <v>26705</v>
      </c>
      <c r="BA17" s="21">
        <v>30464805</v>
      </c>
      <c r="BB17" s="21">
        <v>21152</v>
      </c>
      <c r="BC17" s="21">
        <v>23147201</v>
      </c>
      <c r="BD17" s="21">
        <v>24868</v>
      </c>
      <c r="BE17" s="21">
        <v>27256788</v>
      </c>
      <c r="BF17" s="22" t="s">
        <v>24</v>
      </c>
      <c r="BH17" s="18" t="s">
        <v>73</v>
      </c>
      <c r="BI17" s="19">
        <v>17408</v>
      </c>
      <c r="BJ17" s="20">
        <v>19121665</v>
      </c>
      <c r="BK17" s="21">
        <v>20931</v>
      </c>
      <c r="BL17" s="21">
        <v>22651161</v>
      </c>
      <c r="BM17" s="21">
        <v>10334</v>
      </c>
      <c r="BN17" s="21">
        <v>10979519</v>
      </c>
      <c r="BO17" s="21">
        <v>13161</v>
      </c>
      <c r="BP17" s="21">
        <v>13719920</v>
      </c>
      <c r="BQ17" s="21">
        <v>9081</v>
      </c>
      <c r="BR17" s="21">
        <v>9782724</v>
      </c>
      <c r="BS17" s="21">
        <v>11758</v>
      </c>
      <c r="BT17" s="21">
        <v>12172667</v>
      </c>
      <c r="BU17" s="22" t="s">
        <v>24</v>
      </c>
      <c r="BW17" s="18" t="s">
        <v>73</v>
      </c>
      <c r="BX17" s="19">
        <v>6690</v>
      </c>
      <c r="BY17" s="20">
        <v>6914160</v>
      </c>
      <c r="BZ17" s="21">
        <v>8772</v>
      </c>
      <c r="CA17" s="21">
        <v>8741457</v>
      </c>
      <c r="CB17" s="21">
        <v>5448</v>
      </c>
      <c r="CC17" s="21">
        <v>5412932</v>
      </c>
      <c r="CD17" s="21">
        <v>5573</v>
      </c>
      <c r="CE17" s="21">
        <v>5256555</v>
      </c>
      <c r="CF17" s="21">
        <v>3779</v>
      </c>
      <c r="CG17" s="21">
        <v>3747760</v>
      </c>
      <c r="CH17" s="21">
        <v>2815</v>
      </c>
      <c r="CI17" s="21">
        <v>2538635</v>
      </c>
      <c r="CJ17" s="22" t="s">
        <v>24</v>
      </c>
      <c r="CL17" s="18" t="s">
        <v>73</v>
      </c>
      <c r="CM17" s="19">
        <v>1668</v>
      </c>
      <c r="CN17" s="20">
        <v>1537385</v>
      </c>
      <c r="CO17" s="21">
        <v>1113</v>
      </c>
      <c r="CP17" s="21">
        <v>953351</v>
      </c>
      <c r="CQ17" s="22" t="s">
        <v>24</v>
      </c>
    </row>
    <row r="18" spans="1:95" ht="15.95" customHeight="1">
      <c r="A18" s="18" t="s">
        <v>74</v>
      </c>
      <c r="B18" s="19">
        <v>1176635</v>
      </c>
      <c r="C18" s="20">
        <v>1406190944</v>
      </c>
      <c r="D18" s="20">
        <v>1314424</v>
      </c>
      <c r="E18" s="20">
        <v>1572163018</v>
      </c>
      <c r="F18" s="21">
        <v>38038</v>
      </c>
      <c r="G18" s="21">
        <v>56718955</v>
      </c>
      <c r="H18" s="21">
        <v>35027</v>
      </c>
      <c r="I18" s="21">
        <v>52030794</v>
      </c>
      <c r="J18" s="21">
        <v>149271</v>
      </c>
      <c r="K18" s="21">
        <v>156436896</v>
      </c>
      <c r="L18" s="21">
        <v>143549</v>
      </c>
      <c r="M18" s="21">
        <v>147193402</v>
      </c>
      <c r="N18" s="22" t="s">
        <v>25</v>
      </c>
      <c r="O18" s="18" t="s">
        <v>74</v>
      </c>
      <c r="P18" s="19">
        <v>63279</v>
      </c>
      <c r="Q18" s="20">
        <v>70196897</v>
      </c>
      <c r="R18" s="21">
        <v>69162</v>
      </c>
      <c r="S18" s="21">
        <v>82289196</v>
      </c>
      <c r="T18" s="21">
        <v>69125</v>
      </c>
      <c r="U18" s="21">
        <v>99204593</v>
      </c>
      <c r="V18" s="21">
        <v>89337</v>
      </c>
      <c r="W18" s="21">
        <v>124361235</v>
      </c>
      <c r="X18" s="21">
        <v>83795</v>
      </c>
      <c r="Y18" s="21">
        <v>115418414</v>
      </c>
      <c r="Z18" s="21">
        <v>108454</v>
      </c>
      <c r="AA18" s="21">
        <v>144925057</v>
      </c>
      <c r="AB18" s="22" t="s">
        <v>25</v>
      </c>
      <c r="AD18" s="18" t="s">
        <v>74</v>
      </c>
      <c r="AE18" s="19">
        <v>104703</v>
      </c>
      <c r="AF18" s="20">
        <v>137188412</v>
      </c>
      <c r="AG18" s="21">
        <v>132006</v>
      </c>
      <c r="AH18" s="21">
        <v>167605120</v>
      </c>
      <c r="AI18" s="21">
        <v>96279</v>
      </c>
      <c r="AJ18" s="21">
        <v>120935968</v>
      </c>
      <c r="AK18" s="21">
        <v>114243</v>
      </c>
      <c r="AL18" s="21">
        <v>141753198</v>
      </c>
      <c r="AM18" s="21">
        <v>88441</v>
      </c>
      <c r="AN18" s="21">
        <v>107220047</v>
      </c>
      <c r="AO18" s="21">
        <v>101793</v>
      </c>
      <c r="AP18" s="21">
        <v>123309863</v>
      </c>
      <c r="AQ18" s="22" t="s">
        <v>25</v>
      </c>
      <c r="AS18" s="18" t="s">
        <v>74</v>
      </c>
      <c r="AT18" s="19">
        <v>90884</v>
      </c>
      <c r="AU18" s="20">
        <v>106341700</v>
      </c>
      <c r="AV18" s="21">
        <v>101698</v>
      </c>
      <c r="AW18" s="21">
        <v>120984031</v>
      </c>
      <c r="AX18" s="21">
        <v>93918</v>
      </c>
      <c r="AY18" s="21">
        <v>106918468</v>
      </c>
      <c r="AZ18" s="21">
        <v>103945</v>
      </c>
      <c r="BA18" s="21">
        <v>121971005</v>
      </c>
      <c r="BB18" s="21">
        <v>86532</v>
      </c>
      <c r="BC18" s="21">
        <v>97543922</v>
      </c>
      <c r="BD18" s="21">
        <v>96130</v>
      </c>
      <c r="BE18" s="21">
        <v>109960226</v>
      </c>
      <c r="BF18" s="22" t="s">
        <v>25</v>
      </c>
      <c r="BH18" s="18" t="s">
        <v>74</v>
      </c>
      <c r="BI18" s="19">
        <v>68724</v>
      </c>
      <c r="BJ18" s="20">
        <v>77258140</v>
      </c>
      <c r="BK18" s="21">
        <v>78638</v>
      </c>
      <c r="BL18" s="21">
        <v>88181823</v>
      </c>
      <c r="BM18" s="21">
        <v>38924</v>
      </c>
      <c r="BN18" s="21">
        <v>43227429</v>
      </c>
      <c r="BO18" s="21">
        <v>45309</v>
      </c>
      <c r="BP18" s="21">
        <v>49472851</v>
      </c>
      <c r="BQ18" s="21">
        <v>31272</v>
      </c>
      <c r="BR18" s="21">
        <v>34760246</v>
      </c>
      <c r="BS18" s="21">
        <v>39420</v>
      </c>
      <c r="BT18" s="21">
        <v>42786614</v>
      </c>
      <c r="BU18" s="22" t="s">
        <v>25</v>
      </c>
      <c r="BW18" s="18" t="s">
        <v>74</v>
      </c>
      <c r="BX18" s="19">
        <v>21952</v>
      </c>
      <c r="BY18" s="20">
        <v>23731104</v>
      </c>
      <c r="BZ18" s="21">
        <v>27759</v>
      </c>
      <c r="CA18" s="21">
        <v>28754757</v>
      </c>
      <c r="CB18" s="21">
        <v>26018</v>
      </c>
      <c r="CC18" s="21">
        <v>27462161</v>
      </c>
      <c r="CD18" s="21">
        <v>16430</v>
      </c>
      <c r="CE18" s="21">
        <v>16093397</v>
      </c>
      <c r="CF18" s="21">
        <v>19041</v>
      </c>
      <c r="CG18" s="21">
        <v>19419556</v>
      </c>
      <c r="CH18" s="21">
        <v>8171</v>
      </c>
      <c r="CI18" s="21">
        <v>7567829</v>
      </c>
      <c r="CJ18" s="22" t="s">
        <v>25</v>
      </c>
      <c r="CL18" s="18" t="s">
        <v>74</v>
      </c>
      <c r="CM18" s="19">
        <v>6439</v>
      </c>
      <c r="CN18" s="20">
        <v>6208036</v>
      </c>
      <c r="CO18" s="21">
        <v>3353</v>
      </c>
      <c r="CP18" s="21">
        <v>2922620</v>
      </c>
      <c r="CQ18" s="22" t="s">
        <v>25</v>
      </c>
    </row>
    <row r="19" spans="1:95" ht="15.95" customHeight="1">
      <c r="A19" s="18" t="s">
        <v>75</v>
      </c>
      <c r="B19" s="19">
        <v>235054</v>
      </c>
      <c r="C19" s="20">
        <v>274067351</v>
      </c>
      <c r="D19" s="20">
        <v>256606</v>
      </c>
      <c r="E19" s="20">
        <v>301932948</v>
      </c>
      <c r="F19" s="21">
        <v>8927</v>
      </c>
      <c r="G19" s="21">
        <v>12753780</v>
      </c>
      <c r="H19" s="21">
        <v>8405</v>
      </c>
      <c r="I19" s="21">
        <v>11844490</v>
      </c>
      <c r="J19" s="21">
        <v>34146</v>
      </c>
      <c r="K19" s="21">
        <v>34469787</v>
      </c>
      <c r="L19" s="21">
        <v>33261</v>
      </c>
      <c r="M19" s="21">
        <v>33314700</v>
      </c>
      <c r="N19" s="22" t="s">
        <v>26</v>
      </c>
      <c r="O19" s="18" t="s">
        <v>75</v>
      </c>
      <c r="P19" s="19">
        <v>13199</v>
      </c>
      <c r="Q19" s="20">
        <v>13363943</v>
      </c>
      <c r="R19" s="21">
        <v>14458</v>
      </c>
      <c r="S19" s="21">
        <v>16156619</v>
      </c>
      <c r="T19" s="21">
        <v>12116</v>
      </c>
      <c r="U19" s="21">
        <v>16371536</v>
      </c>
      <c r="V19" s="21">
        <v>16854</v>
      </c>
      <c r="W19" s="21">
        <v>22895688</v>
      </c>
      <c r="X19" s="21">
        <v>13815</v>
      </c>
      <c r="Y19" s="21">
        <v>18823215</v>
      </c>
      <c r="Z19" s="21">
        <v>19189</v>
      </c>
      <c r="AA19" s="21">
        <v>25554521</v>
      </c>
      <c r="AB19" s="22" t="s">
        <v>26</v>
      </c>
      <c r="AD19" s="18" t="s">
        <v>75</v>
      </c>
      <c r="AE19" s="19">
        <v>21125</v>
      </c>
      <c r="AF19" s="20">
        <v>28005383</v>
      </c>
      <c r="AG19" s="21">
        <v>26005</v>
      </c>
      <c r="AH19" s="21">
        <v>33276057</v>
      </c>
      <c r="AI19" s="21">
        <v>22275</v>
      </c>
      <c r="AJ19" s="21">
        <v>28595068</v>
      </c>
      <c r="AK19" s="21">
        <v>25957</v>
      </c>
      <c r="AL19" s="21">
        <v>32243610</v>
      </c>
      <c r="AM19" s="21">
        <v>20129</v>
      </c>
      <c r="AN19" s="21">
        <v>24364611</v>
      </c>
      <c r="AO19" s="21">
        <v>21623</v>
      </c>
      <c r="AP19" s="21">
        <v>26005698</v>
      </c>
      <c r="AQ19" s="22" t="s">
        <v>26</v>
      </c>
      <c r="AS19" s="18" t="s">
        <v>75</v>
      </c>
      <c r="AT19" s="19">
        <v>18180</v>
      </c>
      <c r="AU19" s="20">
        <v>20570796</v>
      </c>
      <c r="AV19" s="21">
        <v>18379</v>
      </c>
      <c r="AW19" s="21">
        <v>21628547</v>
      </c>
      <c r="AX19" s="21">
        <v>17363</v>
      </c>
      <c r="AY19" s="21">
        <v>19433148</v>
      </c>
      <c r="AZ19" s="21">
        <v>17321</v>
      </c>
      <c r="BA19" s="21">
        <v>19789971</v>
      </c>
      <c r="BB19" s="21">
        <v>14384</v>
      </c>
      <c r="BC19" s="21">
        <v>15720812</v>
      </c>
      <c r="BD19" s="21">
        <v>14873</v>
      </c>
      <c r="BE19" s="21">
        <v>16659811</v>
      </c>
      <c r="BF19" s="22" t="s">
        <v>26</v>
      </c>
      <c r="BH19" s="18" t="s">
        <v>75</v>
      </c>
      <c r="BI19" s="19">
        <v>11047</v>
      </c>
      <c r="BJ19" s="20">
        <v>12007333</v>
      </c>
      <c r="BK19" s="21">
        <v>12974</v>
      </c>
      <c r="BL19" s="21">
        <v>14172823</v>
      </c>
      <c r="BM19" s="21">
        <v>7539</v>
      </c>
      <c r="BN19" s="21">
        <v>8207974</v>
      </c>
      <c r="BO19" s="21">
        <v>8434</v>
      </c>
      <c r="BP19" s="21">
        <v>9013375</v>
      </c>
      <c r="BQ19" s="21">
        <v>7409</v>
      </c>
      <c r="BR19" s="21">
        <v>8102709</v>
      </c>
      <c r="BS19" s="21">
        <v>7784</v>
      </c>
      <c r="BT19" s="21">
        <v>8366082</v>
      </c>
      <c r="BU19" s="22" t="s">
        <v>26</v>
      </c>
      <c r="BW19" s="18" t="s">
        <v>75</v>
      </c>
      <c r="BX19" s="19">
        <v>5705</v>
      </c>
      <c r="BY19" s="20">
        <v>5970124</v>
      </c>
      <c r="BZ19" s="21">
        <v>5794</v>
      </c>
      <c r="CA19" s="21">
        <v>5947922</v>
      </c>
      <c r="CB19" s="21">
        <v>3992</v>
      </c>
      <c r="CC19" s="21">
        <v>3942761</v>
      </c>
      <c r="CD19" s="21">
        <v>3176</v>
      </c>
      <c r="CE19" s="21">
        <v>3149329</v>
      </c>
      <c r="CF19" s="21">
        <v>2640</v>
      </c>
      <c r="CG19" s="21">
        <v>2468564</v>
      </c>
      <c r="CH19" s="21">
        <v>1533</v>
      </c>
      <c r="CI19" s="21">
        <v>1435288</v>
      </c>
      <c r="CJ19" s="22" t="s">
        <v>26</v>
      </c>
      <c r="CL19" s="18" t="s">
        <v>75</v>
      </c>
      <c r="CM19" s="19">
        <v>1063</v>
      </c>
      <c r="CN19" s="20">
        <v>895807</v>
      </c>
      <c r="CO19" s="21">
        <v>586</v>
      </c>
      <c r="CP19" s="21">
        <v>478417</v>
      </c>
      <c r="CQ19" s="22" t="s">
        <v>26</v>
      </c>
    </row>
    <row r="20" spans="1:95" ht="15.95" customHeight="1">
      <c r="A20" s="18" t="s">
        <v>76</v>
      </c>
      <c r="B20" s="19">
        <v>233314</v>
      </c>
      <c r="C20" s="20">
        <v>270530399</v>
      </c>
      <c r="D20" s="20">
        <v>270373</v>
      </c>
      <c r="E20" s="20">
        <v>318637061</v>
      </c>
      <c r="F20" s="21">
        <v>5809</v>
      </c>
      <c r="G20" s="21">
        <v>7028151</v>
      </c>
      <c r="H20" s="21">
        <v>5368</v>
      </c>
      <c r="I20" s="21">
        <v>6716032</v>
      </c>
      <c r="J20" s="21">
        <v>31289</v>
      </c>
      <c r="K20" s="21">
        <v>30927001</v>
      </c>
      <c r="L20" s="21">
        <v>29687</v>
      </c>
      <c r="M20" s="21">
        <v>29087852</v>
      </c>
      <c r="N20" s="22" t="s">
        <v>27</v>
      </c>
      <c r="O20" s="18" t="s">
        <v>76</v>
      </c>
      <c r="P20" s="19">
        <v>12829</v>
      </c>
      <c r="Q20" s="20">
        <v>13933434</v>
      </c>
      <c r="R20" s="21">
        <v>13877</v>
      </c>
      <c r="S20" s="21">
        <v>16192994</v>
      </c>
      <c r="T20" s="21">
        <v>13775</v>
      </c>
      <c r="U20" s="21">
        <v>19689881</v>
      </c>
      <c r="V20" s="21">
        <v>18833</v>
      </c>
      <c r="W20" s="21">
        <v>26529389</v>
      </c>
      <c r="X20" s="21">
        <v>14852</v>
      </c>
      <c r="Y20" s="21">
        <v>20573037</v>
      </c>
      <c r="Z20" s="21">
        <v>20244</v>
      </c>
      <c r="AA20" s="21">
        <v>27109098</v>
      </c>
      <c r="AB20" s="22" t="s">
        <v>27</v>
      </c>
      <c r="AD20" s="18" t="s">
        <v>76</v>
      </c>
      <c r="AE20" s="19">
        <v>18034</v>
      </c>
      <c r="AF20" s="20">
        <v>23874770</v>
      </c>
      <c r="AG20" s="21">
        <v>22978</v>
      </c>
      <c r="AH20" s="21">
        <v>29578823</v>
      </c>
      <c r="AI20" s="21">
        <v>14930</v>
      </c>
      <c r="AJ20" s="21">
        <v>18900210</v>
      </c>
      <c r="AK20" s="21">
        <v>20179</v>
      </c>
      <c r="AL20" s="21">
        <v>25631764</v>
      </c>
      <c r="AM20" s="21">
        <v>14286</v>
      </c>
      <c r="AN20" s="21">
        <v>17060355</v>
      </c>
      <c r="AO20" s="21">
        <v>17467</v>
      </c>
      <c r="AP20" s="21">
        <v>21684327</v>
      </c>
      <c r="AQ20" s="22" t="s">
        <v>27</v>
      </c>
      <c r="AS20" s="18" t="s">
        <v>76</v>
      </c>
      <c r="AT20" s="19">
        <v>15618</v>
      </c>
      <c r="AU20" s="20">
        <v>18077470</v>
      </c>
      <c r="AV20" s="21">
        <v>18564</v>
      </c>
      <c r="AW20" s="21">
        <v>22603687</v>
      </c>
      <c r="AX20" s="21">
        <v>17883</v>
      </c>
      <c r="AY20" s="21">
        <v>19959184</v>
      </c>
      <c r="AZ20" s="21">
        <v>20896</v>
      </c>
      <c r="BA20" s="21">
        <v>24667672</v>
      </c>
      <c r="BB20" s="21">
        <v>17016</v>
      </c>
      <c r="BC20" s="21">
        <v>18972016</v>
      </c>
      <c r="BD20" s="21">
        <v>19944</v>
      </c>
      <c r="BE20" s="21">
        <v>22785579</v>
      </c>
      <c r="BF20" s="22" t="s">
        <v>27</v>
      </c>
      <c r="BH20" s="18" t="s">
        <v>76</v>
      </c>
      <c r="BI20" s="19">
        <v>15273</v>
      </c>
      <c r="BJ20" s="20">
        <v>16758836</v>
      </c>
      <c r="BK20" s="21">
        <v>18094</v>
      </c>
      <c r="BL20" s="21">
        <v>20249206</v>
      </c>
      <c r="BM20" s="21">
        <v>10384</v>
      </c>
      <c r="BN20" s="21">
        <v>11475347</v>
      </c>
      <c r="BO20" s="21">
        <v>11982</v>
      </c>
      <c r="BP20" s="21">
        <v>13032122</v>
      </c>
      <c r="BQ20" s="21">
        <v>11071</v>
      </c>
      <c r="BR20" s="21">
        <v>12248196</v>
      </c>
      <c r="BS20" s="21">
        <v>12046</v>
      </c>
      <c r="BT20" s="21">
        <v>12972177</v>
      </c>
      <c r="BU20" s="22" t="s">
        <v>27</v>
      </c>
      <c r="BW20" s="18" t="s">
        <v>76</v>
      </c>
      <c r="BX20" s="19">
        <v>8913</v>
      </c>
      <c r="BY20" s="20">
        <v>9581488</v>
      </c>
      <c r="BZ20" s="21">
        <v>9838</v>
      </c>
      <c r="CA20" s="21">
        <v>10148314</v>
      </c>
      <c r="CB20" s="21">
        <v>6454</v>
      </c>
      <c r="CC20" s="21">
        <v>6711185</v>
      </c>
      <c r="CD20" s="21">
        <v>6158</v>
      </c>
      <c r="CE20" s="21">
        <v>6008287</v>
      </c>
      <c r="CF20" s="21">
        <v>3504</v>
      </c>
      <c r="CG20" s="21">
        <v>3515865</v>
      </c>
      <c r="CH20" s="21">
        <v>3079</v>
      </c>
      <c r="CI20" s="21">
        <v>2713944</v>
      </c>
      <c r="CJ20" s="22" t="s">
        <v>27</v>
      </c>
      <c r="CL20" s="18" t="s">
        <v>76</v>
      </c>
      <c r="CM20" s="19">
        <v>1394</v>
      </c>
      <c r="CN20" s="20">
        <v>1243973</v>
      </c>
      <c r="CO20" s="21">
        <v>1139</v>
      </c>
      <c r="CP20" s="21">
        <v>925794</v>
      </c>
      <c r="CQ20" s="22" t="s">
        <v>27</v>
      </c>
    </row>
    <row r="21" spans="1:95" ht="15.95" customHeight="1">
      <c r="A21" s="14" t="s">
        <v>77</v>
      </c>
      <c r="B21" s="15">
        <v>2901863</v>
      </c>
      <c r="C21" s="16">
        <v>3327778948</v>
      </c>
      <c r="D21" s="16">
        <v>3359555</v>
      </c>
      <c r="E21" s="16">
        <v>3830380073</v>
      </c>
      <c r="F21" s="16">
        <v>85402</v>
      </c>
      <c r="G21" s="16">
        <v>120479460</v>
      </c>
      <c r="H21" s="16">
        <v>80902</v>
      </c>
      <c r="I21" s="16">
        <v>110631658</v>
      </c>
      <c r="J21" s="16">
        <v>347653</v>
      </c>
      <c r="K21" s="16">
        <v>344782291</v>
      </c>
      <c r="L21" s="16">
        <v>338733</v>
      </c>
      <c r="M21" s="16">
        <v>329664190</v>
      </c>
      <c r="N21" s="17" t="s">
        <v>28</v>
      </c>
      <c r="O21" s="14" t="s">
        <v>77</v>
      </c>
      <c r="P21" s="15">
        <v>168357</v>
      </c>
      <c r="Q21" s="16">
        <v>179072358</v>
      </c>
      <c r="R21" s="16">
        <v>178595</v>
      </c>
      <c r="S21" s="16">
        <v>201023079</v>
      </c>
      <c r="T21" s="16">
        <v>163146</v>
      </c>
      <c r="U21" s="16">
        <v>228235864</v>
      </c>
      <c r="V21" s="16">
        <v>216640</v>
      </c>
      <c r="W21" s="16">
        <v>296101342</v>
      </c>
      <c r="X21" s="16">
        <v>208955</v>
      </c>
      <c r="Y21" s="16">
        <v>288804927</v>
      </c>
      <c r="Z21" s="16">
        <v>282722</v>
      </c>
      <c r="AA21" s="16">
        <v>371500567</v>
      </c>
      <c r="AB21" s="17" t="s">
        <v>28</v>
      </c>
      <c r="AD21" s="14" t="s">
        <v>77</v>
      </c>
      <c r="AE21" s="15">
        <v>225695</v>
      </c>
      <c r="AF21" s="16">
        <v>293755797</v>
      </c>
      <c r="AG21" s="16">
        <v>301505</v>
      </c>
      <c r="AH21" s="16">
        <v>373819060</v>
      </c>
      <c r="AI21" s="16">
        <v>199207</v>
      </c>
      <c r="AJ21" s="16">
        <v>245331478</v>
      </c>
      <c r="AK21" s="16">
        <v>261288</v>
      </c>
      <c r="AL21" s="16">
        <v>314803254</v>
      </c>
      <c r="AM21" s="16">
        <v>189275</v>
      </c>
      <c r="AN21" s="16">
        <v>220605247</v>
      </c>
      <c r="AO21" s="16">
        <v>235325</v>
      </c>
      <c r="AP21" s="16">
        <v>275548450</v>
      </c>
      <c r="AQ21" s="17" t="s">
        <v>28</v>
      </c>
      <c r="AS21" s="14" t="s">
        <v>77</v>
      </c>
      <c r="AT21" s="15">
        <v>215326</v>
      </c>
      <c r="AU21" s="16">
        <v>241538275</v>
      </c>
      <c r="AV21" s="16">
        <v>249613</v>
      </c>
      <c r="AW21" s="16">
        <v>285654163</v>
      </c>
      <c r="AX21" s="16">
        <v>240876</v>
      </c>
      <c r="AY21" s="16">
        <v>263177427</v>
      </c>
      <c r="AZ21" s="16">
        <v>269822</v>
      </c>
      <c r="BA21" s="16">
        <v>301286414</v>
      </c>
      <c r="BB21" s="16">
        <v>231286</v>
      </c>
      <c r="BC21" s="16">
        <v>248255170</v>
      </c>
      <c r="BD21" s="16">
        <v>261273</v>
      </c>
      <c r="BE21" s="16">
        <v>283254173</v>
      </c>
      <c r="BF21" s="17" t="s">
        <v>28</v>
      </c>
      <c r="BH21" s="14" t="s">
        <v>77</v>
      </c>
      <c r="BI21" s="15">
        <v>203217</v>
      </c>
      <c r="BJ21" s="16">
        <v>215227285</v>
      </c>
      <c r="BK21" s="16">
        <v>224345</v>
      </c>
      <c r="BL21" s="16">
        <v>236449253</v>
      </c>
      <c r="BM21" s="16">
        <v>121518</v>
      </c>
      <c r="BN21" s="16">
        <v>128488227</v>
      </c>
      <c r="BO21" s="16">
        <v>135923</v>
      </c>
      <c r="BP21" s="16">
        <v>138619575</v>
      </c>
      <c r="BQ21" s="16">
        <v>106578</v>
      </c>
      <c r="BR21" s="16">
        <v>114828320</v>
      </c>
      <c r="BS21" s="16">
        <v>123926</v>
      </c>
      <c r="BT21" s="16">
        <v>126498873</v>
      </c>
      <c r="BU21" s="17" t="s">
        <v>28</v>
      </c>
      <c r="BW21" s="14" t="s">
        <v>77</v>
      </c>
      <c r="BX21" s="15">
        <v>82484</v>
      </c>
      <c r="BY21" s="16">
        <v>85183761</v>
      </c>
      <c r="BZ21" s="16">
        <v>97445</v>
      </c>
      <c r="CA21" s="16">
        <v>95432480</v>
      </c>
      <c r="CB21" s="16">
        <v>61908</v>
      </c>
      <c r="CC21" s="16">
        <v>61955238</v>
      </c>
      <c r="CD21" s="16">
        <v>61426</v>
      </c>
      <c r="CE21" s="16">
        <v>56255786</v>
      </c>
      <c r="CF21" s="16">
        <v>37821</v>
      </c>
      <c r="CG21" s="16">
        <v>36138224</v>
      </c>
      <c r="CH21" s="16">
        <v>28976</v>
      </c>
      <c r="CI21" s="16">
        <v>24918131</v>
      </c>
      <c r="CJ21" s="17" t="s">
        <v>28</v>
      </c>
      <c r="CL21" s="14" t="s">
        <v>77</v>
      </c>
      <c r="CM21" s="15">
        <v>13159</v>
      </c>
      <c r="CN21" s="16">
        <v>11919599</v>
      </c>
      <c r="CO21" s="16">
        <v>11096</v>
      </c>
      <c r="CP21" s="16">
        <v>8919625</v>
      </c>
      <c r="CQ21" s="17" t="s">
        <v>28</v>
      </c>
    </row>
    <row r="22" spans="1:95" ht="15.95" customHeight="1">
      <c r="A22" s="18" t="s">
        <v>78</v>
      </c>
      <c r="B22" s="19">
        <v>1084791</v>
      </c>
      <c r="C22" s="20">
        <v>1265912889</v>
      </c>
      <c r="D22" s="20">
        <v>1281946</v>
      </c>
      <c r="E22" s="20">
        <v>1476043651</v>
      </c>
      <c r="F22" s="21">
        <v>31229</v>
      </c>
      <c r="G22" s="21">
        <v>49613467</v>
      </c>
      <c r="H22" s="21">
        <v>29108</v>
      </c>
      <c r="I22" s="21">
        <v>43761805</v>
      </c>
      <c r="J22" s="21">
        <v>109889</v>
      </c>
      <c r="K22" s="21">
        <v>113052109</v>
      </c>
      <c r="L22" s="21">
        <v>107098</v>
      </c>
      <c r="M22" s="21">
        <v>107337319</v>
      </c>
      <c r="N22" s="22" t="s">
        <v>29</v>
      </c>
      <c r="O22" s="18" t="s">
        <v>78</v>
      </c>
      <c r="P22" s="19">
        <v>59073</v>
      </c>
      <c r="Q22" s="20">
        <v>62137116</v>
      </c>
      <c r="R22" s="21">
        <v>61606</v>
      </c>
      <c r="S22" s="21">
        <v>68365936</v>
      </c>
      <c r="T22" s="21">
        <v>57872</v>
      </c>
      <c r="U22" s="21">
        <v>81805268</v>
      </c>
      <c r="V22" s="21">
        <v>78827</v>
      </c>
      <c r="W22" s="21">
        <v>108697771</v>
      </c>
      <c r="X22" s="21">
        <v>80576</v>
      </c>
      <c r="Y22" s="21">
        <v>113841047</v>
      </c>
      <c r="Z22" s="21">
        <v>123814</v>
      </c>
      <c r="AA22" s="21">
        <v>164829916</v>
      </c>
      <c r="AB22" s="22" t="s">
        <v>29</v>
      </c>
      <c r="AD22" s="18" t="s">
        <v>78</v>
      </c>
      <c r="AE22" s="19">
        <v>88866</v>
      </c>
      <c r="AF22" s="20">
        <v>118221320</v>
      </c>
      <c r="AG22" s="21">
        <v>126531</v>
      </c>
      <c r="AH22" s="21">
        <v>158176733</v>
      </c>
      <c r="AI22" s="21">
        <v>79595</v>
      </c>
      <c r="AJ22" s="21">
        <v>99734475</v>
      </c>
      <c r="AK22" s="21">
        <v>106399</v>
      </c>
      <c r="AL22" s="21">
        <v>128724605</v>
      </c>
      <c r="AM22" s="21">
        <v>77780</v>
      </c>
      <c r="AN22" s="21">
        <v>91992779</v>
      </c>
      <c r="AO22" s="21">
        <v>98558</v>
      </c>
      <c r="AP22" s="21">
        <v>115654014</v>
      </c>
      <c r="AQ22" s="22" t="s">
        <v>29</v>
      </c>
      <c r="AS22" s="18" t="s">
        <v>78</v>
      </c>
      <c r="AT22" s="19">
        <v>87058</v>
      </c>
      <c r="AU22" s="20">
        <v>98515825</v>
      </c>
      <c r="AV22" s="21">
        <v>99350</v>
      </c>
      <c r="AW22" s="21">
        <v>113139695</v>
      </c>
      <c r="AX22" s="21">
        <v>93517</v>
      </c>
      <c r="AY22" s="21">
        <v>102972091</v>
      </c>
      <c r="AZ22" s="21">
        <v>101846</v>
      </c>
      <c r="BA22" s="21">
        <v>112423736</v>
      </c>
      <c r="BB22" s="21">
        <v>88047</v>
      </c>
      <c r="BC22" s="21">
        <v>93937809</v>
      </c>
      <c r="BD22" s="21">
        <v>98360</v>
      </c>
      <c r="BE22" s="21">
        <v>105586235</v>
      </c>
      <c r="BF22" s="22" t="s">
        <v>29</v>
      </c>
      <c r="BH22" s="18" t="s">
        <v>78</v>
      </c>
      <c r="BI22" s="19">
        <v>78709</v>
      </c>
      <c r="BJ22" s="20">
        <v>82903181</v>
      </c>
      <c r="BK22" s="21">
        <v>85606</v>
      </c>
      <c r="BL22" s="21">
        <v>89096563</v>
      </c>
      <c r="BM22" s="21">
        <v>44889</v>
      </c>
      <c r="BN22" s="21">
        <v>47206836</v>
      </c>
      <c r="BO22" s="21">
        <v>50053</v>
      </c>
      <c r="BP22" s="21">
        <v>50628969</v>
      </c>
      <c r="BQ22" s="21">
        <v>36444</v>
      </c>
      <c r="BR22" s="21">
        <v>38573297</v>
      </c>
      <c r="BS22" s="21">
        <v>44781</v>
      </c>
      <c r="BT22" s="21">
        <v>45081895</v>
      </c>
      <c r="BU22" s="22" t="s">
        <v>29</v>
      </c>
      <c r="BW22" s="18" t="s">
        <v>78</v>
      </c>
      <c r="BX22" s="19">
        <v>27181</v>
      </c>
      <c r="BY22" s="20">
        <v>27943151</v>
      </c>
      <c r="BZ22" s="21">
        <v>33392</v>
      </c>
      <c r="CA22" s="21">
        <v>32257783</v>
      </c>
      <c r="CB22" s="21">
        <v>22242</v>
      </c>
      <c r="CC22" s="21">
        <v>22398960</v>
      </c>
      <c r="CD22" s="21">
        <v>21617</v>
      </c>
      <c r="CE22" s="21">
        <v>19636336</v>
      </c>
      <c r="CF22" s="21">
        <v>15799</v>
      </c>
      <c r="CG22" s="21">
        <v>15472275</v>
      </c>
      <c r="CH22" s="21">
        <v>10618</v>
      </c>
      <c r="CI22" s="21">
        <v>9055594</v>
      </c>
      <c r="CJ22" s="22" t="s">
        <v>29</v>
      </c>
      <c r="CL22" s="18" t="s">
        <v>78</v>
      </c>
      <c r="CM22" s="19">
        <v>6025</v>
      </c>
      <c r="CN22" s="20">
        <v>5591883</v>
      </c>
      <c r="CO22" s="21">
        <v>4382</v>
      </c>
      <c r="CP22" s="21">
        <v>3588746</v>
      </c>
      <c r="CQ22" s="22" t="s">
        <v>29</v>
      </c>
    </row>
    <row r="23" spans="1:95" ht="15.95" customHeight="1">
      <c r="A23" s="18" t="s">
        <v>79</v>
      </c>
      <c r="B23" s="19">
        <v>880771</v>
      </c>
      <c r="C23" s="20">
        <v>999250083</v>
      </c>
      <c r="D23" s="20">
        <v>1008260</v>
      </c>
      <c r="E23" s="20">
        <v>1148496302</v>
      </c>
      <c r="F23" s="21">
        <v>23717</v>
      </c>
      <c r="G23" s="21">
        <v>29954670</v>
      </c>
      <c r="H23" s="21">
        <v>23386</v>
      </c>
      <c r="I23" s="21">
        <v>29189280</v>
      </c>
      <c r="J23" s="21">
        <v>110791</v>
      </c>
      <c r="K23" s="21">
        <v>107687102</v>
      </c>
      <c r="L23" s="21">
        <v>108639</v>
      </c>
      <c r="M23" s="21">
        <v>104258425</v>
      </c>
      <c r="N23" s="22" t="s">
        <v>30</v>
      </c>
      <c r="O23" s="18" t="s">
        <v>79</v>
      </c>
      <c r="P23" s="19">
        <v>53579</v>
      </c>
      <c r="Q23" s="20">
        <v>56581680</v>
      </c>
      <c r="R23" s="21">
        <v>57415</v>
      </c>
      <c r="S23" s="21">
        <v>64543279</v>
      </c>
      <c r="T23" s="21">
        <v>52424</v>
      </c>
      <c r="U23" s="21">
        <v>72752315</v>
      </c>
      <c r="V23" s="21">
        <v>69156</v>
      </c>
      <c r="W23" s="21">
        <v>94204611</v>
      </c>
      <c r="X23" s="21">
        <v>67159</v>
      </c>
      <c r="Y23" s="21">
        <v>92091724</v>
      </c>
      <c r="Z23" s="21">
        <v>84176</v>
      </c>
      <c r="AA23" s="21">
        <v>110003076</v>
      </c>
      <c r="AB23" s="22" t="s">
        <v>30</v>
      </c>
      <c r="AD23" s="18" t="s">
        <v>79</v>
      </c>
      <c r="AE23" s="19">
        <v>71494</v>
      </c>
      <c r="AF23" s="20">
        <v>92076568</v>
      </c>
      <c r="AG23" s="21">
        <v>88719</v>
      </c>
      <c r="AH23" s="21">
        <v>110063248</v>
      </c>
      <c r="AI23" s="21">
        <v>62057</v>
      </c>
      <c r="AJ23" s="21">
        <v>75928157</v>
      </c>
      <c r="AK23" s="21">
        <v>77500</v>
      </c>
      <c r="AL23" s="21">
        <v>93668902</v>
      </c>
      <c r="AM23" s="21">
        <v>56977</v>
      </c>
      <c r="AN23" s="21">
        <v>66088065</v>
      </c>
      <c r="AO23" s="21">
        <v>67650</v>
      </c>
      <c r="AP23" s="21">
        <v>79706630</v>
      </c>
      <c r="AQ23" s="22" t="s">
        <v>30</v>
      </c>
      <c r="AS23" s="18" t="s">
        <v>79</v>
      </c>
      <c r="AT23" s="19">
        <v>63591</v>
      </c>
      <c r="AU23" s="20">
        <v>70708333</v>
      </c>
      <c r="AV23" s="21">
        <v>75029</v>
      </c>
      <c r="AW23" s="21">
        <v>86535135</v>
      </c>
      <c r="AX23" s="21">
        <v>72117</v>
      </c>
      <c r="AY23" s="21">
        <v>77730016</v>
      </c>
      <c r="AZ23" s="21">
        <v>81998</v>
      </c>
      <c r="BA23" s="21">
        <v>92279261</v>
      </c>
      <c r="BB23" s="21">
        <v>68848</v>
      </c>
      <c r="BC23" s="21">
        <v>73662517</v>
      </c>
      <c r="BD23" s="21">
        <v>79032</v>
      </c>
      <c r="BE23" s="21">
        <v>86075663</v>
      </c>
      <c r="BF23" s="22" t="s">
        <v>30</v>
      </c>
      <c r="BH23" s="18" t="s">
        <v>79</v>
      </c>
      <c r="BI23" s="19">
        <v>58411</v>
      </c>
      <c r="BJ23" s="20">
        <v>61554650</v>
      </c>
      <c r="BK23" s="21">
        <v>66078</v>
      </c>
      <c r="BL23" s="21">
        <v>70399371</v>
      </c>
      <c r="BM23" s="21">
        <v>34458</v>
      </c>
      <c r="BN23" s="21">
        <v>36377843</v>
      </c>
      <c r="BO23" s="21">
        <v>38961</v>
      </c>
      <c r="BP23" s="21">
        <v>40095265</v>
      </c>
      <c r="BQ23" s="21">
        <v>30014</v>
      </c>
      <c r="BR23" s="21">
        <v>32047858</v>
      </c>
      <c r="BS23" s="21">
        <v>34642</v>
      </c>
      <c r="BT23" s="21">
        <v>35788930</v>
      </c>
      <c r="BU23" s="22" t="s">
        <v>30</v>
      </c>
      <c r="BW23" s="18" t="s">
        <v>79</v>
      </c>
      <c r="BX23" s="19">
        <v>22990</v>
      </c>
      <c r="BY23" s="20">
        <v>23465217</v>
      </c>
      <c r="BZ23" s="21">
        <v>27809</v>
      </c>
      <c r="CA23" s="21">
        <v>27237669</v>
      </c>
      <c r="CB23" s="21">
        <v>17938</v>
      </c>
      <c r="CC23" s="21">
        <v>17628757</v>
      </c>
      <c r="CD23" s="21">
        <v>17164</v>
      </c>
      <c r="CE23" s="21">
        <v>15615415</v>
      </c>
      <c r="CF23" s="21">
        <v>10837</v>
      </c>
      <c r="CG23" s="21">
        <v>10070095</v>
      </c>
      <c r="CH23" s="21">
        <v>8002</v>
      </c>
      <c r="CI23" s="21">
        <v>6665936</v>
      </c>
      <c r="CJ23" s="22" t="s">
        <v>30</v>
      </c>
      <c r="CL23" s="18" t="s">
        <v>79</v>
      </c>
      <c r="CM23" s="19">
        <v>3369</v>
      </c>
      <c r="CN23" s="20">
        <v>2844516</v>
      </c>
      <c r="CO23" s="21">
        <v>2904</v>
      </c>
      <c r="CP23" s="21">
        <v>2166206</v>
      </c>
      <c r="CQ23" s="22" t="s">
        <v>30</v>
      </c>
    </row>
    <row r="24" spans="1:95" ht="15.95" customHeight="1">
      <c r="A24" s="18" t="s">
        <v>80</v>
      </c>
      <c r="B24" s="19">
        <v>690229</v>
      </c>
      <c r="C24" s="20">
        <v>785042805</v>
      </c>
      <c r="D24" s="20">
        <v>786138</v>
      </c>
      <c r="E24" s="20">
        <v>884701594</v>
      </c>
      <c r="F24" s="21">
        <v>23618</v>
      </c>
      <c r="G24" s="21">
        <v>31688126</v>
      </c>
      <c r="H24" s="21">
        <v>22188</v>
      </c>
      <c r="I24" s="21">
        <v>29337034</v>
      </c>
      <c r="J24" s="21">
        <v>93958</v>
      </c>
      <c r="K24" s="21">
        <v>91151837</v>
      </c>
      <c r="L24" s="21">
        <v>91364</v>
      </c>
      <c r="M24" s="21">
        <v>86967225</v>
      </c>
      <c r="N24" s="22" t="s">
        <v>31</v>
      </c>
      <c r="O24" s="18" t="s">
        <v>80</v>
      </c>
      <c r="P24" s="19">
        <v>39886</v>
      </c>
      <c r="Q24" s="20">
        <v>42932272</v>
      </c>
      <c r="R24" s="21">
        <v>42061</v>
      </c>
      <c r="S24" s="21">
        <v>47866498</v>
      </c>
      <c r="T24" s="21">
        <v>39186</v>
      </c>
      <c r="U24" s="21">
        <v>54545288</v>
      </c>
      <c r="V24" s="21">
        <v>50535</v>
      </c>
      <c r="W24" s="21">
        <v>68571710</v>
      </c>
      <c r="X24" s="21">
        <v>46553</v>
      </c>
      <c r="Y24" s="21">
        <v>63148241</v>
      </c>
      <c r="Z24" s="21">
        <v>56911</v>
      </c>
      <c r="AA24" s="21">
        <v>73953989</v>
      </c>
      <c r="AB24" s="22" t="s">
        <v>31</v>
      </c>
      <c r="AD24" s="18" t="s">
        <v>80</v>
      </c>
      <c r="AE24" s="19">
        <v>50564</v>
      </c>
      <c r="AF24" s="20">
        <v>64491353</v>
      </c>
      <c r="AG24" s="21">
        <v>65284</v>
      </c>
      <c r="AH24" s="21">
        <v>79787412</v>
      </c>
      <c r="AI24" s="21">
        <v>44447</v>
      </c>
      <c r="AJ24" s="21">
        <v>53765499</v>
      </c>
      <c r="AK24" s="21">
        <v>58757</v>
      </c>
      <c r="AL24" s="21">
        <v>70190361</v>
      </c>
      <c r="AM24" s="21">
        <v>41428</v>
      </c>
      <c r="AN24" s="21">
        <v>47580277</v>
      </c>
      <c r="AO24" s="21">
        <v>50324</v>
      </c>
      <c r="AP24" s="21">
        <v>58319949</v>
      </c>
      <c r="AQ24" s="22" t="s">
        <v>31</v>
      </c>
      <c r="AS24" s="18" t="s">
        <v>80</v>
      </c>
      <c r="AT24" s="19">
        <v>47226</v>
      </c>
      <c r="AU24" s="20">
        <v>52875246</v>
      </c>
      <c r="AV24" s="21">
        <v>54125</v>
      </c>
      <c r="AW24" s="21">
        <v>61509802</v>
      </c>
      <c r="AX24" s="21">
        <v>54827</v>
      </c>
      <c r="AY24" s="21">
        <v>60245255</v>
      </c>
      <c r="AZ24" s="21">
        <v>61697</v>
      </c>
      <c r="BA24" s="21">
        <v>68859379</v>
      </c>
      <c r="BB24" s="21">
        <v>54307</v>
      </c>
      <c r="BC24" s="21">
        <v>59069453</v>
      </c>
      <c r="BD24" s="21">
        <v>60306</v>
      </c>
      <c r="BE24" s="21">
        <v>65530959</v>
      </c>
      <c r="BF24" s="22" t="s">
        <v>31</v>
      </c>
      <c r="BH24" s="18" t="s">
        <v>80</v>
      </c>
      <c r="BI24" s="19">
        <v>47942</v>
      </c>
      <c r="BJ24" s="20">
        <v>51551403</v>
      </c>
      <c r="BK24" s="21">
        <v>52805</v>
      </c>
      <c r="BL24" s="21">
        <v>55347232</v>
      </c>
      <c r="BM24" s="21">
        <v>30067</v>
      </c>
      <c r="BN24" s="21">
        <v>31768685</v>
      </c>
      <c r="BO24" s="21">
        <v>33952</v>
      </c>
      <c r="BP24" s="21">
        <v>34666523</v>
      </c>
      <c r="BQ24" s="21">
        <v>28533</v>
      </c>
      <c r="BR24" s="21">
        <v>31511441</v>
      </c>
      <c r="BS24" s="21">
        <v>32042</v>
      </c>
      <c r="BT24" s="21">
        <v>32692812</v>
      </c>
      <c r="BU24" s="22" t="s">
        <v>31</v>
      </c>
      <c r="BW24" s="18" t="s">
        <v>80</v>
      </c>
      <c r="BX24" s="19">
        <v>22805</v>
      </c>
      <c r="BY24" s="20">
        <v>23969661</v>
      </c>
      <c r="BZ24" s="21">
        <v>26597</v>
      </c>
      <c r="CA24" s="21">
        <v>26329040</v>
      </c>
      <c r="CB24" s="21">
        <v>14991</v>
      </c>
      <c r="CC24" s="21">
        <v>15251206</v>
      </c>
      <c r="CD24" s="21">
        <v>16548</v>
      </c>
      <c r="CE24" s="21">
        <v>15461144</v>
      </c>
      <c r="CF24" s="21">
        <v>7330</v>
      </c>
      <c r="CG24" s="21">
        <v>7067796</v>
      </c>
      <c r="CH24" s="21">
        <v>7707</v>
      </c>
      <c r="CI24" s="21">
        <v>6832567</v>
      </c>
      <c r="CJ24" s="22" t="s">
        <v>31</v>
      </c>
      <c r="CL24" s="18" t="s">
        <v>80</v>
      </c>
      <c r="CM24" s="19">
        <v>2561</v>
      </c>
      <c r="CN24" s="20">
        <v>2429766</v>
      </c>
      <c r="CO24" s="21">
        <v>2935</v>
      </c>
      <c r="CP24" s="21">
        <v>2477958</v>
      </c>
      <c r="CQ24" s="22" t="s">
        <v>31</v>
      </c>
    </row>
    <row r="25" spans="1:95" ht="15.95" customHeight="1">
      <c r="A25" s="18" t="s">
        <v>81</v>
      </c>
      <c r="B25" s="19">
        <v>246072</v>
      </c>
      <c r="C25" s="20">
        <v>277573171</v>
      </c>
      <c r="D25" s="20">
        <v>283211</v>
      </c>
      <c r="E25" s="20">
        <v>321138526</v>
      </c>
      <c r="F25" s="21">
        <v>6838</v>
      </c>
      <c r="G25" s="21">
        <v>9223197</v>
      </c>
      <c r="H25" s="21">
        <v>6220</v>
      </c>
      <c r="I25" s="21">
        <v>8343539</v>
      </c>
      <c r="J25" s="21">
        <v>33015</v>
      </c>
      <c r="K25" s="21">
        <v>32891243</v>
      </c>
      <c r="L25" s="21">
        <v>31632</v>
      </c>
      <c r="M25" s="21">
        <v>31101221</v>
      </c>
      <c r="N25" s="22" t="s">
        <v>32</v>
      </c>
      <c r="O25" s="18" t="s">
        <v>81</v>
      </c>
      <c r="P25" s="19">
        <v>15819</v>
      </c>
      <c r="Q25" s="20">
        <v>17421290</v>
      </c>
      <c r="R25" s="21">
        <v>17513</v>
      </c>
      <c r="S25" s="21">
        <v>20247366</v>
      </c>
      <c r="T25" s="21">
        <v>13664</v>
      </c>
      <c r="U25" s="21">
        <v>19132993</v>
      </c>
      <c r="V25" s="21">
        <v>18122</v>
      </c>
      <c r="W25" s="21">
        <v>24627250</v>
      </c>
      <c r="X25" s="21">
        <v>14667</v>
      </c>
      <c r="Y25" s="21">
        <v>19723915</v>
      </c>
      <c r="Z25" s="21">
        <v>17821</v>
      </c>
      <c r="AA25" s="21">
        <v>22713586</v>
      </c>
      <c r="AB25" s="22" t="s">
        <v>32</v>
      </c>
      <c r="AD25" s="18" t="s">
        <v>81</v>
      </c>
      <c r="AE25" s="19">
        <v>14771</v>
      </c>
      <c r="AF25" s="20">
        <v>18966556</v>
      </c>
      <c r="AG25" s="21">
        <v>20971</v>
      </c>
      <c r="AH25" s="21">
        <v>25791667</v>
      </c>
      <c r="AI25" s="21">
        <v>13108</v>
      </c>
      <c r="AJ25" s="21">
        <v>15903347</v>
      </c>
      <c r="AK25" s="21">
        <v>18632</v>
      </c>
      <c r="AL25" s="21">
        <v>22219386</v>
      </c>
      <c r="AM25" s="21">
        <v>13090</v>
      </c>
      <c r="AN25" s="21">
        <v>14944126</v>
      </c>
      <c r="AO25" s="21">
        <v>18793</v>
      </c>
      <c r="AP25" s="21">
        <v>21867857</v>
      </c>
      <c r="AQ25" s="22" t="s">
        <v>32</v>
      </c>
      <c r="AS25" s="18" t="s">
        <v>81</v>
      </c>
      <c r="AT25" s="19">
        <v>17451</v>
      </c>
      <c r="AU25" s="20">
        <v>19438871</v>
      </c>
      <c r="AV25" s="21">
        <v>21109</v>
      </c>
      <c r="AW25" s="21">
        <v>24469531</v>
      </c>
      <c r="AX25" s="21">
        <v>20415</v>
      </c>
      <c r="AY25" s="21">
        <v>22230065</v>
      </c>
      <c r="AZ25" s="21">
        <v>24281</v>
      </c>
      <c r="BA25" s="21">
        <v>27724038</v>
      </c>
      <c r="BB25" s="21">
        <v>20084</v>
      </c>
      <c r="BC25" s="21">
        <v>21585391</v>
      </c>
      <c r="BD25" s="21">
        <v>23575</v>
      </c>
      <c r="BE25" s="21">
        <v>26061316</v>
      </c>
      <c r="BF25" s="22" t="s">
        <v>32</v>
      </c>
      <c r="BH25" s="18" t="s">
        <v>81</v>
      </c>
      <c r="BI25" s="19">
        <v>18155</v>
      </c>
      <c r="BJ25" s="20">
        <v>19218051</v>
      </c>
      <c r="BK25" s="21">
        <v>19856</v>
      </c>
      <c r="BL25" s="21">
        <v>21606087</v>
      </c>
      <c r="BM25" s="21">
        <v>12104</v>
      </c>
      <c r="BN25" s="21">
        <v>13134863</v>
      </c>
      <c r="BO25" s="21">
        <v>12957</v>
      </c>
      <c r="BP25" s="21">
        <v>13228818</v>
      </c>
      <c r="BQ25" s="21">
        <v>11587</v>
      </c>
      <c r="BR25" s="21">
        <v>12695724</v>
      </c>
      <c r="BS25" s="21">
        <v>12461</v>
      </c>
      <c r="BT25" s="21">
        <v>12935236</v>
      </c>
      <c r="BU25" s="22" t="s">
        <v>32</v>
      </c>
      <c r="BW25" s="18" t="s">
        <v>81</v>
      </c>
      <c r="BX25" s="19">
        <v>9508</v>
      </c>
      <c r="BY25" s="20">
        <v>9805732</v>
      </c>
      <c r="BZ25" s="21">
        <v>9647</v>
      </c>
      <c r="CA25" s="21">
        <v>9607988</v>
      </c>
      <c r="CB25" s="21">
        <v>6737</v>
      </c>
      <c r="CC25" s="21">
        <v>6676315</v>
      </c>
      <c r="CD25" s="21">
        <v>6097</v>
      </c>
      <c r="CE25" s="21">
        <v>5542891</v>
      </c>
      <c r="CF25" s="21">
        <v>3855</v>
      </c>
      <c r="CG25" s="21">
        <v>3528058</v>
      </c>
      <c r="CH25" s="21">
        <v>2649</v>
      </c>
      <c r="CI25" s="21">
        <v>2364034</v>
      </c>
      <c r="CJ25" s="22" t="s">
        <v>32</v>
      </c>
      <c r="CL25" s="18" t="s">
        <v>81</v>
      </c>
      <c r="CM25" s="19">
        <v>1204</v>
      </c>
      <c r="CN25" s="20">
        <v>1053434</v>
      </c>
      <c r="CO25" s="21">
        <v>875</v>
      </c>
      <c r="CP25" s="21">
        <v>686715</v>
      </c>
      <c r="CQ25" s="22" t="s">
        <v>32</v>
      </c>
    </row>
    <row r="26" spans="1:95" ht="15.95" customHeight="1">
      <c r="A26" s="14" t="s">
        <v>82</v>
      </c>
      <c r="B26" s="15">
        <v>1880222</v>
      </c>
      <c r="C26" s="16">
        <v>2091146306</v>
      </c>
      <c r="D26" s="16">
        <v>2143188</v>
      </c>
      <c r="E26" s="16">
        <v>2378219518</v>
      </c>
      <c r="F26" s="16">
        <v>52667</v>
      </c>
      <c r="G26" s="16">
        <v>67906302</v>
      </c>
      <c r="H26" s="16">
        <v>47896</v>
      </c>
      <c r="I26" s="16">
        <v>61574568</v>
      </c>
      <c r="J26" s="16">
        <v>219250</v>
      </c>
      <c r="K26" s="16">
        <v>208465110</v>
      </c>
      <c r="L26" s="16">
        <v>213481</v>
      </c>
      <c r="M26" s="16">
        <v>199762149</v>
      </c>
      <c r="N26" s="17" t="s">
        <v>33</v>
      </c>
      <c r="O26" s="14" t="s">
        <v>82</v>
      </c>
      <c r="P26" s="15">
        <v>105898</v>
      </c>
      <c r="Q26" s="16">
        <v>106989684</v>
      </c>
      <c r="R26" s="16">
        <v>112774</v>
      </c>
      <c r="S26" s="16">
        <v>122102556</v>
      </c>
      <c r="T26" s="16">
        <v>114182</v>
      </c>
      <c r="U26" s="16">
        <v>150903147</v>
      </c>
      <c r="V26" s="16">
        <v>148650</v>
      </c>
      <c r="W26" s="16">
        <v>192503119</v>
      </c>
      <c r="X26" s="16">
        <v>141222</v>
      </c>
      <c r="Y26" s="16">
        <v>184745555</v>
      </c>
      <c r="Z26" s="16">
        <v>181364</v>
      </c>
      <c r="AA26" s="16">
        <v>230367966</v>
      </c>
      <c r="AB26" s="17" t="s">
        <v>33</v>
      </c>
      <c r="AD26" s="14" t="s">
        <v>82</v>
      </c>
      <c r="AE26" s="15">
        <v>142024</v>
      </c>
      <c r="AF26" s="16">
        <v>177142364</v>
      </c>
      <c r="AG26" s="16">
        <v>184297</v>
      </c>
      <c r="AH26" s="16">
        <v>221643222</v>
      </c>
      <c r="AI26" s="16">
        <v>128794</v>
      </c>
      <c r="AJ26" s="16">
        <v>154213872</v>
      </c>
      <c r="AK26" s="16">
        <v>166313</v>
      </c>
      <c r="AL26" s="16">
        <v>195398657</v>
      </c>
      <c r="AM26" s="16">
        <v>122531</v>
      </c>
      <c r="AN26" s="16">
        <v>140053557</v>
      </c>
      <c r="AO26" s="16">
        <v>152058</v>
      </c>
      <c r="AP26" s="16">
        <v>174519410</v>
      </c>
      <c r="AQ26" s="17" t="s">
        <v>33</v>
      </c>
      <c r="AS26" s="14" t="s">
        <v>82</v>
      </c>
      <c r="AT26" s="15">
        <v>141648</v>
      </c>
      <c r="AU26" s="16">
        <v>156921448</v>
      </c>
      <c r="AV26" s="16">
        <v>164248</v>
      </c>
      <c r="AW26" s="16">
        <v>184352420</v>
      </c>
      <c r="AX26" s="16">
        <v>156519</v>
      </c>
      <c r="AY26" s="16">
        <v>168432043</v>
      </c>
      <c r="AZ26" s="16">
        <v>177591</v>
      </c>
      <c r="BA26" s="16">
        <v>194525813</v>
      </c>
      <c r="BB26" s="16">
        <v>150775</v>
      </c>
      <c r="BC26" s="16">
        <v>160528579</v>
      </c>
      <c r="BD26" s="16">
        <v>167269</v>
      </c>
      <c r="BE26" s="16">
        <v>178214980</v>
      </c>
      <c r="BF26" s="17" t="s">
        <v>33</v>
      </c>
      <c r="BH26" s="14" t="s">
        <v>82</v>
      </c>
      <c r="BI26" s="15">
        <v>130187</v>
      </c>
      <c r="BJ26" s="16">
        <v>136332934</v>
      </c>
      <c r="BK26" s="16">
        <v>139020</v>
      </c>
      <c r="BL26" s="16">
        <v>143021554</v>
      </c>
      <c r="BM26" s="16">
        <v>80674</v>
      </c>
      <c r="BN26" s="16">
        <v>83395744</v>
      </c>
      <c r="BO26" s="16">
        <v>88095</v>
      </c>
      <c r="BP26" s="16">
        <v>88463770</v>
      </c>
      <c r="BQ26" s="16">
        <v>71487</v>
      </c>
      <c r="BR26" s="16">
        <v>75813269</v>
      </c>
      <c r="BS26" s="16">
        <v>80616</v>
      </c>
      <c r="BT26" s="16">
        <v>80939271</v>
      </c>
      <c r="BU26" s="17" t="s">
        <v>33</v>
      </c>
      <c r="BW26" s="14" t="s">
        <v>82</v>
      </c>
      <c r="BX26" s="15">
        <v>53685</v>
      </c>
      <c r="BY26" s="16">
        <v>54764785</v>
      </c>
      <c r="BZ26" s="16">
        <v>60508</v>
      </c>
      <c r="CA26" s="16">
        <v>58490656</v>
      </c>
      <c r="CB26" s="16">
        <v>37887</v>
      </c>
      <c r="CC26" s="16">
        <v>36592787</v>
      </c>
      <c r="CD26" s="16">
        <v>37014</v>
      </c>
      <c r="CE26" s="16">
        <v>33680652</v>
      </c>
      <c r="CF26" s="16">
        <v>22898</v>
      </c>
      <c r="CG26" s="16">
        <v>21107052</v>
      </c>
      <c r="CH26" s="16">
        <v>16346</v>
      </c>
      <c r="CI26" s="16">
        <v>14273457</v>
      </c>
      <c r="CJ26" s="17" t="s">
        <v>33</v>
      </c>
      <c r="CL26" s="14" t="s">
        <v>82</v>
      </c>
      <c r="CM26" s="15">
        <v>7894</v>
      </c>
      <c r="CN26" s="16">
        <v>6838074</v>
      </c>
      <c r="CO26" s="16">
        <v>5648</v>
      </c>
      <c r="CP26" s="16">
        <v>4385298</v>
      </c>
      <c r="CQ26" s="17" t="s">
        <v>33</v>
      </c>
    </row>
    <row r="27" spans="1:95" ht="15.95" customHeight="1">
      <c r="A27" s="18" t="s">
        <v>83</v>
      </c>
      <c r="B27" s="19">
        <v>645830</v>
      </c>
      <c r="C27" s="20">
        <v>731684451</v>
      </c>
      <c r="D27" s="20">
        <v>750308</v>
      </c>
      <c r="E27" s="20">
        <v>847099341</v>
      </c>
      <c r="F27" s="21">
        <v>19233</v>
      </c>
      <c r="G27" s="21">
        <v>26441919</v>
      </c>
      <c r="H27" s="21">
        <v>18017</v>
      </c>
      <c r="I27" s="21">
        <v>24333860</v>
      </c>
      <c r="J27" s="21">
        <v>62977</v>
      </c>
      <c r="K27" s="21">
        <v>62039726</v>
      </c>
      <c r="L27" s="21">
        <v>60276</v>
      </c>
      <c r="M27" s="21">
        <v>58179369</v>
      </c>
      <c r="N27" s="22" t="s">
        <v>34</v>
      </c>
      <c r="O27" s="18" t="s">
        <v>83</v>
      </c>
      <c r="P27" s="19">
        <v>33951</v>
      </c>
      <c r="Q27" s="20">
        <v>34802848</v>
      </c>
      <c r="R27" s="21">
        <v>36025</v>
      </c>
      <c r="S27" s="21">
        <v>39365537</v>
      </c>
      <c r="T27" s="21">
        <v>38189</v>
      </c>
      <c r="U27" s="21">
        <v>51177258</v>
      </c>
      <c r="V27" s="21">
        <v>49654</v>
      </c>
      <c r="W27" s="21">
        <v>65117659</v>
      </c>
      <c r="X27" s="21">
        <v>51415</v>
      </c>
      <c r="Y27" s="21">
        <v>68580871</v>
      </c>
      <c r="Z27" s="21">
        <v>71877</v>
      </c>
      <c r="AA27" s="21">
        <v>92537404</v>
      </c>
      <c r="AB27" s="22" t="s">
        <v>34</v>
      </c>
      <c r="AD27" s="18" t="s">
        <v>83</v>
      </c>
      <c r="AE27" s="19">
        <v>53697</v>
      </c>
      <c r="AF27" s="20">
        <v>68519960</v>
      </c>
      <c r="AG27" s="21">
        <v>71084</v>
      </c>
      <c r="AH27" s="21">
        <v>86558565</v>
      </c>
      <c r="AI27" s="21">
        <v>47882</v>
      </c>
      <c r="AJ27" s="21">
        <v>59067810</v>
      </c>
      <c r="AK27" s="21">
        <v>60694</v>
      </c>
      <c r="AL27" s="21">
        <v>72226343</v>
      </c>
      <c r="AM27" s="21">
        <v>44826</v>
      </c>
      <c r="AN27" s="21">
        <v>52542635</v>
      </c>
      <c r="AO27" s="21">
        <v>54527</v>
      </c>
      <c r="AP27" s="21">
        <v>63611946</v>
      </c>
      <c r="AQ27" s="22" t="s">
        <v>34</v>
      </c>
      <c r="AS27" s="18" t="s">
        <v>83</v>
      </c>
      <c r="AT27" s="19">
        <v>49745</v>
      </c>
      <c r="AU27" s="20">
        <v>55914465</v>
      </c>
      <c r="AV27" s="21">
        <v>59174</v>
      </c>
      <c r="AW27" s="21">
        <v>66824467</v>
      </c>
      <c r="AX27" s="21">
        <v>54815</v>
      </c>
      <c r="AY27" s="21">
        <v>59344389</v>
      </c>
      <c r="AZ27" s="21">
        <v>63587</v>
      </c>
      <c r="BA27" s="21">
        <v>70426226</v>
      </c>
      <c r="BB27" s="21">
        <v>54737</v>
      </c>
      <c r="BC27" s="21">
        <v>58011749</v>
      </c>
      <c r="BD27" s="21">
        <v>61443</v>
      </c>
      <c r="BE27" s="21">
        <v>65426646</v>
      </c>
      <c r="BF27" s="22" t="s">
        <v>34</v>
      </c>
      <c r="BH27" s="18" t="s">
        <v>83</v>
      </c>
      <c r="BI27" s="19">
        <v>47775</v>
      </c>
      <c r="BJ27" s="20">
        <v>49312939</v>
      </c>
      <c r="BK27" s="21">
        <v>50980</v>
      </c>
      <c r="BL27" s="21">
        <v>52518085</v>
      </c>
      <c r="BM27" s="21">
        <v>27943</v>
      </c>
      <c r="BN27" s="21">
        <v>28202428</v>
      </c>
      <c r="BO27" s="21">
        <v>30502</v>
      </c>
      <c r="BP27" s="21">
        <v>30744116</v>
      </c>
      <c r="BQ27" s="21">
        <v>22455</v>
      </c>
      <c r="BR27" s="21">
        <v>22913461</v>
      </c>
      <c r="BS27" s="21">
        <v>25466</v>
      </c>
      <c r="BT27" s="21">
        <v>25425173</v>
      </c>
      <c r="BU27" s="22" t="s">
        <v>34</v>
      </c>
      <c r="BW27" s="18" t="s">
        <v>83</v>
      </c>
      <c r="BX27" s="19">
        <v>15684</v>
      </c>
      <c r="BY27" s="20">
        <v>15530067</v>
      </c>
      <c r="BZ27" s="21">
        <v>18405</v>
      </c>
      <c r="CA27" s="21">
        <v>17582870</v>
      </c>
      <c r="CB27" s="21">
        <v>11221</v>
      </c>
      <c r="CC27" s="21">
        <v>10708936</v>
      </c>
      <c r="CD27" s="21">
        <v>11275</v>
      </c>
      <c r="CE27" s="21">
        <v>10044427</v>
      </c>
      <c r="CF27" s="21">
        <v>6810</v>
      </c>
      <c r="CG27" s="21">
        <v>6380509</v>
      </c>
      <c r="CH27" s="21">
        <v>5471</v>
      </c>
      <c r="CI27" s="21">
        <v>4721697</v>
      </c>
      <c r="CJ27" s="22" t="s">
        <v>34</v>
      </c>
      <c r="CL27" s="18" t="s">
        <v>83</v>
      </c>
      <c r="CM27" s="19">
        <v>2475</v>
      </c>
      <c r="CN27" s="20">
        <v>2192481</v>
      </c>
      <c r="CO27" s="21">
        <v>1851</v>
      </c>
      <c r="CP27" s="21">
        <v>1454951</v>
      </c>
      <c r="CQ27" s="22" t="s">
        <v>34</v>
      </c>
    </row>
    <row r="28" spans="1:95" ht="15.95" customHeight="1">
      <c r="A28" s="18" t="s">
        <v>84</v>
      </c>
      <c r="B28" s="19">
        <v>255239</v>
      </c>
      <c r="C28" s="20">
        <v>299273967</v>
      </c>
      <c r="D28" s="20">
        <v>298571</v>
      </c>
      <c r="E28" s="20">
        <v>343834506</v>
      </c>
      <c r="F28" s="21">
        <v>8156</v>
      </c>
      <c r="G28" s="21">
        <v>11319478</v>
      </c>
      <c r="H28" s="21">
        <v>7027</v>
      </c>
      <c r="I28" s="21">
        <v>9875760</v>
      </c>
      <c r="J28" s="21">
        <v>30612</v>
      </c>
      <c r="K28" s="21">
        <v>30969146</v>
      </c>
      <c r="L28" s="21">
        <v>28339</v>
      </c>
      <c r="M28" s="21">
        <v>28027687</v>
      </c>
      <c r="N28" s="22" t="s">
        <v>35</v>
      </c>
      <c r="O28" s="18" t="s">
        <v>84</v>
      </c>
      <c r="P28" s="19">
        <v>13340</v>
      </c>
      <c r="Q28" s="20">
        <v>13290727</v>
      </c>
      <c r="R28" s="21">
        <v>14134</v>
      </c>
      <c r="S28" s="21">
        <v>15326701</v>
      </c>
      <c r="T28" s="21">
        <v>14779</v>
      </c>
      <c r="U28" s="21">
        <v>20618014</v>
      </c>
      <c r="V28" s="21">
        <v>19793</v>
      </c>
      <c r="W28" s="21">
        <v>27100004</v>
      </c>
      <c r="X28" s="21">
        <v>17499</v>
      </c>
      <c r="Y28" s="21">
        <v>24192697</v>
      </c>
      <c r="Z28" s="21">
        <v>23698</v>
      </c>
      <c r="AA28" s="21">
        <v>31783643</v>
      </c>
      <c r="AB28" s="22" t="s">
        <v>35</v>
      </c>
      <c r="AD28" s="18" t="s">
        <v>84</v>
      </c>
      <c r="AE28" s="19">
        <v>17620</v>
      </c>
      <c r="AF28" s="20">
        <v>23321082</v>
      </c>
      <c r="AG28" s="21">
        <v>24762</v>
      </c>
      <c r="AH28" s="21">
        <v>31452138</v>
      </c>
      <c r="AI28" s="21">
        <v>15851</v>
      </c>
      <c r="AJ28" s="21">
        <v>19744387</v>
      </c>
      <c r="AK28" s="21">
        <v>22915</v>
      </c>
      <c r="AL28" s="21">
        <v>28036887</v>
      </c>
      <c r="AM28" s="21">
        <v>16237</v>
      </c>
      <c r="AN28" s="21">
        <v>19543102</v>
      </c>
      <c r="AO28" s="21">
        <v>21442</v>
      </c>
      <c r="AP28" s="21">
        <v>25604806</v>
      </c>
      <c r="AQ28" s="22" t="s">
        <v>35</v>
      </c>
      <c r="AS28" s="18" t="s">
        <v>84</v>
      </c>
      <c r="AT28" s="19">
        <v>19178</v>
      </c>
      <c r="AU28" s="20">
        <v>22607672</v>
      </c>
      <c r="AV28" s="21">
        <v>22968</v>
      </c>
      <c r="AW28" s="21">
        <v>26544775</v>
      </c>
      <c r="AX28" s="21">
        <v>21293</v>
      </c>
      <c r="AY28" s="21">
        <v>24165955</v>
      </c>
      <c r="AZ28" s="21">
        <v>24791</v>
      </c>
      <c r="BA28" s="21">
        <v>27861334</v>
      </c>
      <c r="BB28" s="21">
        <v>20773</v>
      </c>
      <c r="BC28" s="21">
        <v>23524418</v>
      </c>
      <c r="BD28" s="21">
        <v>24069</v>
      </c>
      <c r="BE28" s="21">
        <v>26657428</v>
      </c>
      <c r="BF28" s="22" t="s">
        <v>35</v>
      </c>
      <c r="BH28" s="18" t="s">
        <v>84</v>
      </c>
      <c r="BI28" s="19">
        <v>18303</v>
      </c>
      <c r="BJ28" s="20">
        <v>20665472</v>
      </c>
      <c r="BK28" s="21">
        <v>20057</v>
      </c>
      <c r="BL28" s="21">
        <v>21392265</v>
      </c>
      <c r="BM28" s="21">
        <v>11739</v>
      </c>
      <c r="BN28" s="21">
        <v>12950979</v>
      </c>
      <c r="BO28" s="21">
        <v>13282</v>
      </c>
      <c r="BP28" s="21">
        <v>13624673</v>
      </c>
      <c r="BQ28" s="21">
        <v>10601</v>
      </c>
      <c r="BR28" s="21">
        <v>12255002</v>
      </c>
      <c r="BS28" s="21">
        <v>12320</v>
      </c>
      <c r="BT28" s="21">
        <v>12711837</v>
      </c>
      <c r="BU28" s="22" t="s">
        <v>35</v>
      </c>
      <c r="BW28" s="18" t="s">
        <v>84</v>
      </c>
      <c r="BX28" s="19">
        <v>8435</v>
      </c>
      <c r="BY28" s="20">
        <v>9290178</v>
      </c>
      <c r="BZ28" s="21">
        <v>9447</v>
      </c>
      <c r="CA28" s="21">
        <v>9289755</v>
      </c>
      <c r="CB28" s="21">
        <v>5658</v>
      </c>
      <c r="CC28" s="21">
        <v>5873400</v>
      </c>
      <c r="CD28" s="21">
        <v>5996</v>
      </c>
      <c r="CE28" s="21">
        <v>5508119</v>
      </c>
      <c r="CF28" s="21">
        <v>3716</v>
      </c>
      <c r="CG28" s="21">
        <v>3601947</v>
      </c>
      <c r="CH28" s="21">
        <v>2654</v>
      </c>
      <c r="CI28" s="21">
        <v>2325963</v>
      </c>
      <c r="CJ28" s="22" t="s">
        <v>35</v>
      </c>
      <c r="CL28" s="18" t="s">
        <v>84</v>
      </c>
      <c r="CM28" s="19">
        <v>1449</v>
      </c>
      <c r="CN28" s="20">
        <v>1340311</v>
      </c>
      <c r="CO28" s="21">
        <v>877</v>
      </c>
      <c r="CP28" s="21">
        <v>710731</v>
      </c>
      <c r="CQ28" s="22" t="s">
        <v>35</v>
      </c>
    </row>
    <row r="29" spans="1:95" ht="15.95" customHeight="1">
      <c r="A29" s="18" t="s">
        <v>85</v>
      </c>
      <c r="B29" s="19">
        <v>284523</v>
      </c>
      <c r="C29" s="20">
        <v>304985368</v>
      </c>
      <c r="D29" s="20">
        <v>327078</v>
      </c>
      <c r="E29" s="20">
        <v>352251460</v>
      </c>
      <c r="F29" s="21">
        <v>9184</v>
      </c>
      <c r="G29" s="21">
        <v>12002056</v>
      </c>
      <c r="H29" s="21">
        <v>8254</v>
      </c>
      <c r="I29" s="21">
        <v>10720444</v>
      </c>
      <c r="J29" s="21">
        <v>46513</v>
      </c>
      <c r="K29" s="21">
        <v>44113862</v>
      </c>
      <c r="L29" s="21">
        <v>45221</v>
      </c>
      <c r="M29" s="21">
        <v>42081364</v>
      </c>
      <c r="N29" s="22" t="s">
        <v>36</v>
      </c>
      <c r="O29" s="18" t="s">
        <v>85</v>
      </c>
      <c r="P29" s="19">
        <v>21443</v>
      </c>
      <c r="Q29" s="20">
        <v>21716564</v>
      </c>
      <c r="R29" s="21">
        <v>22661</v>
      </c>
      <c r="S29" s="21">
        <v>24549094</v>
      </c>
      <c r="T29" s="21">
        <v>18431</v>
      </c>
      <c r="U29" s="21">
        <v>23430903</v>
      </c>
      <c r="V29" s="21">
        <v>23833</v>
      </c>
      <c r="W29" s="21">
        <v>29449290</v>
      </c>
      <c r="X29" s="21">
        <v>21128</v>
      </c>
      <c r="Y29" s="21">
        <v>26381459</v>
      </c>
      <c r="Z29" s="21">
        <v>23117</v>
      </c>
      <c r="AA29" s="21">
        <v>27995867</v>
      </c>
      <c r="AB29" s="22" t="s">
        <v>36</v>
      </c>
      <c r="AD29" s="18" t="s">
        <v>85</v>
      </c>
      <c r="AE29" s="19">
        <v>18639</v>
      </c>
      <c r="AF29" s="20">
        <v>21873433</v>
      </c>
      <c r="AG29" s="21">
        <v>24415</v>
      </c>
      <c r="AH29" s="21">
        <v>28204314</v>
      </c>
      <c r="AI29" s="21">
        <v>18096</v>
      </c>
      <c r="AJ29" s="21">
        <v>20494671</v>
      </c>
      <c r="AK29" s="21">
        <v>23849</v>
      </c>
      <c r="AL29" s="21">
        <v>26969988</v>
      </c>
      <c r="AM29" s="21">
        <v>16719</v>
      </c>
      <c r="AN29" s="21">
        <v>17919708</v>
      </c>
      <c r="AO29" s="21">
        <v>21046</v>
      </c>
      <c r="AP29" s="21">
        <v>23332362</v>
      </c>
      <c r="AQ29" s="22" t="s">
        <v>36</v>
      </c>
      <c r="AS29" s="18" t="s">
        <v>85</v>
      </c>
      <c r="AT29" s="19">
        <v>18633</v>
      </c>
      <c r="AU29" s="20">
        <v>19426986</v>
      </c>
      <c r="AV29" s="21">
        <v>21324</v>
      </c>
      <c r="AW29" s="21">
        <v>23401536</v>
      </c>
      <c r="AX29" s="21">
        <v>19357</v>
      </c>
      <c r="AY29" s="21">
        <v>19889898</v>
      </c>
      <c r="AZ29" s="21">
        <v>23039</v>
      </c>
      <c r="BA29" s="21">
        <v>24631780</v>
      </c>
      <c r="BB29" s="21">
        <v>17824</v>
      </c>
      <c r="BC29" s="21">
        <v>18098435</v>
      </c>
      <c r="BD29" s="21">
        <v>22102</v>
      </c>
      <c r="BE29" s="21">
        <v>23053362</v>
      </c>
      <c r="BF29" s="22" t="s">
        <v>36</v>
      </c>
      <c r="BH29" s="18" t="s">
        <v>85</v>
      </c>
      <c r="BI29" s="19">
        <v>16468</v>
      </c>
      <c r="BJ29" s="20">
        <v>16919027</v>
      </c>
      <c r="BK29" s="21">
        <v>19555</v>
      </c>
      <c r="BL29" s="21">
        <v>19800701</v>
      </c>
      <c r="BM29" s="21">
        <v>11673</v>
      </c>
      <c r="BN29" s="21">
        <v>11847430</v>
      </c>
      <c r="BO29" s="21">
        <v>14027</v>
      </c>
      <c r="BP29" s="21">
        <v>13946560</v>
      </c>
      <c r="BQ29" s="21">
        <v>12073</v>
      </c>
      <c r="BR29" s="21">
        <v>12725745</v>
      </c>
      <c r="BS29" s="21">
        <v>14295</v>
      </c>
      <c r="BT29" s="21">
        <v>14521424</v>
      </c>
      <c r="BU29" s="22" t="s">
        <v>36</v>
      </c>
      <c r="BW29" s="18" t="s">
        <v>85</v>
      </c>
      <c r="BX29" s="19">
        <v>9008</v>
      </c>
      <c r="BY29" s="20">
        <v>9230981</v>
      </c>
      <c r="BZ29" s="21">
        <v>10383</v>
      </c>
      <c r="CA29" s="21">
        <v>10370253</v>
      </c>
      <c r="CB29" s="21">
        <v>5653</v>
      </c>
      <c r="CC29" s="21">
        <v>5529922</v>
      </c>
      <c r="CD29" s="21">
        <v>6338</v>
      </c>
      <c r="CE29" s="21">
        <v>6033453</v>
      </c>
      <c r="CF29" s="21">
        <v>2775</v>
      </c>
      <c r="CG29" s="21">
        <v>2586688</v>
      </c>
      <c r="CH29" s="21">
        <v>2691</v>
      </c>
      <c r="CI29" s="21">
        <v>2476812</v>
      </c>
      <c r="CJ29" s="22" t="s">
        <v>36</v>
      </c>
      <c r="CL29" s="18" t="s">
        <v>85</v>
      </c>
      <c r="CM29" s="19">
        <v>906</v>
      </c>
      <c r="CN29" s="20">
        <v>797600</v>
      </c>
      <c r="CO29" s="21">
        <v>928</v>
      </c>
      <c r="CP29" s="21">
        <v>712856</v>
      </c>
      <c r="CQ29" s="22" t="s">
        <v>36</v>
      </c>
    </row>
    <row r="30" spans="1:95" ht="15.95" customHeight="1">
      <c r="A30" s="18" t="s">
        <v>86</v>
      </c>
      <c r="B30" s="19">
        <v>174249</v>
      </c>
      <c r="C30" s="20">
        <v>192355155</v>
      </c>
      <c r="D30" s="20">
        <v>194132</v>
      </c>
      <c r="E30" s="20">
        <v>214293407</v>
      </c>
      <c r="F30" s="21">
        <v>4858</v>
      </c>
      <c r="G30" s="21">
        <v>5924492</v>
      </c>
      <c r="H30" s="21">
        <v>4481</v>
      </c>
      <c r="I30" s="21">
        <v>5420323</v>
      </c>
      <c r="J30" s="21">
        <v>24917</v>
      </c>
      <c r="K30" s="21">
        <v>23300003</v>
      </c>
      <c r="L30" s="21">
        <v>24725</v>
      </c>
      <c r="M30" s="21">
        <v>22932228</v>
      </c>
      <c r="N30" s="22" t="s">
        <v>37</v>
      </c>
      <c r="O30" s="18" t="s">
        <v>86</v>
      </c>
      <c r="P30" s="19">
        <v>9917</v>
      </c>
      <c r="Q30" s="20">
        <v>9543969</v>
      </c>
      <c r="R30" s="21">
        <v>10334</v>
      </c>
      <c r="S30" s="21">
        <v>10793303</v>
      </c>
      <c r="T30" s="21">
        <v>9937</v>
      </c>
      <c r="U30" s="21">
        <v>13450709</v>
      </c>
      <c r="V30" s="21">
        <v>12309</v>
      </c>
      <c r="W30" s="21">
        <v>16520707</v>
      </c>
      <c r="X30" s="21">
        <v>11986</v>
      </c>
      <c r="Y30" s="21">
        <v>15962446</v>
      </c>
      <c r="Z30" s="21">
        <v>13476</v>
      </c>
      <c r="AA30" s="21">
        <v>17481774</v>
      </c>
      <c r="AB30" s="22" t="s">
        <v>37</v>
      </c>
      <c r="AD30" s="18" t="s">
        <v>86</v>
      </c>
      <c r="AE30" s="19">
        <v>9873</v>
      </c>
      <c r="AF30" s="20">
        <v>12171007</v>
      </c>
      <c r="AG30" s="21">
        <v>13323</v>
      </c>
      <c r="AH30" s="21">
        <v>15959340</v>
      </c>
      <c r="AI30" s="21">
        <v>9016</v>
      </c>
      <c r="AJ30" s="21">
        <v>10538485</v>
      </c>
      <c r="AK30" s="21">
        <v>13113</v>
      </c>
      <c r="AL30" s="21">
        <v>15569940</v>
      </c>
      <c r="AM30" s="21">
        <v>10296</v>
      </c>
      <c r="AN30" s="21">
        <v>11714386</v>
      </c>
      <c r="AO30" s="21">
        <v>12914</v>
      </c>
      <c r="AP30" s="21">
        <v>14893229</v>
      </c>
      <c r="AQ30" s="22" t="s">
        <v>37</v>
      </c>
      <c r="AS30" s="18" t="s">
        <v>86</v>
      </c>
      <c r="AT30" s="19">
        <v>13130</v>
      </c>
      <c r="AU30" s="20">
        <v>14603626</v>
      </c>
      <c r="AV30" s="21">
        <v>14147</v>
      </c>
      <c r="AW30" s="21">
        <v>16247498</v>
      </c>
      <c r="AX30" s="21">
        <v>14130</v>
      </c>
      <c r="AY30" s="21">
        <v>15477881</v>
      </c>
      <c r="AZ30" s="21">
        <v>14589</v>
      </c>
      <c r="BA30" s="21">
        <v>16198505</v>
      </c>
      <c r="BB30" s="21">
        <v>13096</v>
      </c>
      <c r="BC30" s="21">
        <v>14571029</v>
      </c>
      <c r="BD30" s="21">
        <v>13596</v>
      </c>
      <c r="BE30" s="21">
        <v>14856203</v>
      </c>
      <c r="BF30" s="22" t="s">
        <v>37</v>
      </c>
      <c r="BH30" s="18" t="s">
        <v>86</v>
      </c>
      <c r="BI30" s="19">
        <v>11590</v>
      </c>
      <c r="BJ30" s="20">
        <v>12387807</v>
      </c>
      <c r="BK30" s="21">
        <v>12884</v>
      </c>
      <c r="BL30" s="21">
        <v>13696125</v>
      </c>
      <c r="BM30" s="21">
        <v>8176</v>
      </c>
      <c r="BN30" s="21">
        <v>8779666</v>
      </c>
      <c r="BO30" s="21">
        <v>9181</v>
      </c>
      <c r="BP30" s="21">
        <v>9454747</v>
      </c>
      <c r="BQ30" s="21">
        <v>8509</v>
      </c>
      <c r="BR30" s="21">
        <v>9348689</v>
      </c>
      <c r="BS30" s="21">
        <v>9713</v>
      </c>
      <c r="BT30" s="21">
        <v>9875477</v>
      </c>
      <c r="BU30" s="22" t="s">
        <v>37</v>
      </c>
      <c r="BW30" s="18" t="s">
        <v>86</v>
      </c>
      <c r="BX30" s="19">
        <v>6951</v>
      </c>
      <c r="BY30" s="20">
        <v>7162778</v>
      </c>
      <c r="BZ30" s="21">
        <v>8006</v>
      </c>
      <c r="CA30" s="21">
        <v>7827435</v>
      </c>
      <c r="CB30" s="21">
        <v>4622</v>
      </c>
      <c r="CC30" s="21">
        <v>4526941</v>
      </c>
      <c r="CD30" s="21">
        <v>4783</v>
      </c>
      <c r="CE30" s="21">
        <v>4362052</v>
      </c>
      <c r="CF30" s="21">
        <v>2342</v>
      </c>
      <c r="CG30" s="21">
        <v>2179152</v>
      </c>
      <c r="CH30" s="21">
        <v>1901</v>
      </c>
      <c r="CI30" s="21">
        <v>1689412</v>
      </c>
      <c r="CJ30" s="22" t="s">
        <v>37</v>
      </c>
      <c r="CL30" s="18" t="s">
        <v>86</v>
      </c>
      <c r="CM30" s="19">
        <v>903</v>
      </c>
      <c r="CN30" s="20">
        <v>712089</v>
      </c>
      <c r="CO30" s="21">
        <v>657</v>
      </c>
      <c r="CP30" s="21">
        <v>515109</v>
      </c>
      <c r="CQ30" s="22" t="s">
        <v>37</v>
      </c>
    </row>
    <row r="31" spans="1:95" ht="15.95" customHeight="1">
      <c r="A31" s="18" t="s">
        <v>87</v>
      </c>
      <c r="B31" s="19">
        <v>520381</v>
      </c>
      <c r="C31" s="20">
        <v>562847365</v>
      </c>
      <c r="D31" s="20">
        <v>573099</v>
      </c>
      <c r="E31" s="20">
        <v>620740804</v>
      </c>
      <c r="F31" s="21">
        <v>11236</v>
      </c>
      <c r="G31" s="21">
        <v>12218357</v>
      </c>
      <c r="H31" s="21">
        <v>10117</v>
      </c>
      <c r="I31" s="21">
        <v>11224181</v>
      </c>
      <c r="J31" s="21">
        <v>54231</v>
      </c>
      <c r="K31" s="21">
        <v>48042373</v>
      </c>
      <c r="L31" s="21">
        <v>54920</v>
      </c>
      <c r="M31" s="21">
        <v>48541501</v>
      </c>
      <c r="N31" s="22" t="s">
        <v>38</v>
      </c>
      <c r="O31" s="18" t="s">
        <v>87</v>
      </c>
      <c r="P31" s="19">
        <v>27247</v>
      </c>
      <c r="Q31" s="20">
        <v>27635576</v>
      </c>
      <c r="R31" s="21">
        <v>29620</v>
      </c>
      <c r="S31" s="21">
        <v>32067921</v>
      </c>
      <c r="T31" s="21">
        <v>32846</v>
      </c>
      <c r="U31" s="21">
        <v>42226263</v>
      </c>
      <c r="V31" s="21">
        <v>43061</v>
      </c>
      <c r="W31" s="21">
        <v>54315459</v>
      </c>
      <c r="X31" s="21">
        <v>39194</v>
      </c>
      <c r="Y31" s="21">
        <v>49628082</v>
      </c>
      <c r="Z31" s="21">
        <v>49196</v>
      </c>
      <c r="AA31" s="21">
        <v>60569278</v>
      </c>
      <c r="AB31" s="22" t="s">
        <v>38</v>
      </c>
      <c r="AD31" s="18" t="s">
        <v>87</v>
      </c>
      <c r="AE31" s="19">
        <v>42195</v>
      </c>
      <c r="AF31" s="20">
        <v>51256882</v>
      </c>
      <c r="AG31" s="21">
        <v>50713</v>
      </c>
      <c r="AH31" s="21">
        <v>59468865</v>
      </c>
      <c r="AI31" s="21">
        <v>37949</v>
      </c>
      <c r="AJ31" s="21">
        <v>44368519</v>
      </c>
      <c r="AK31" s="21">
        <v>45742</v>
      </c>
      <c r="AL31" s="21">
        <v>52595499</v>
      </c>
      <c r="AM31" s="21">
        <v>34453</v>
      </c>
      <c r="AN31" s="21">
        <v>38333726</v>
      </c>
      <c r="AO31" s="21">
        <v>42129</v>
      </c>
      <c r="AP31" s="21">
        <v>47077067</v>
      </c>
      <c r="AQ31" s="22" t="s">
        <v>38</v>
      </c>
      <c r="AS31" s="18" t="s">
        <v>87</v>
      </c>
      <c r="AT31" s="19">
        <v>40962</v>
      </c>
      <c r="AU31" s="20">
        <v>44368699</v>
      </c>
      <c r="AV31" s="21">
        <v>46635</v>
      </c>
      <c r="AW31" s="21">
        <v>51334144</v>
      </c>
      <c r="AX31" s="21">
        <v>46924</v>
      </c>
      <c r="AY31" s="21">
        <v>49553920</v>
      </c>
      <c r="AZ31" s="21">
        <v>51585</v>
      </c>
      <c r="BA31" s="21">
        <v>55407968</v>
      </c>
      <c r="BB31" s="21">
        <v>44345</v>
      </c>
      <c r="BC31" s="21">
        <v>46322948</v>
      </c>
      <c r="BD31" s="21">
        <v>46059</v>
      </c>
      <c r="BE31" s="21">
        <v>48221341</v>
      </c>
      <c r="BF31" s="22" t="s">
        <v>38</v>
      </c>
      <c r="BH31" s="18" t="s">
        <v>87</v>
      </c>
      <c r="BI31" s="19">
        <v>36051</v>
      </c>
      <c r="BJ31" s="20">
        <v>37047689</v>
      </c>
      <c r="BK31" s="21">
        <v>35544</v>
      </c>
      <c r="BL31" s="21">
        <v>35614378</v>
      </c>
      <c r="BM31" s="21">
        <v>21143</v>
      </c>
      <c r="BN31" s="21">
        <v>21615241</v>
      </c>
      <c r="BO31" s="21">
        <v>21103</v>
      </c>
      <c r="BP31" s="21">
        <v>20693674</v>
      </c>
      <c r="BQ31" s="21">
        <v>17849</v>
      </c>
      <c r="BR31" s="21">
        <v>18570372</v>
      </c>
      <c r="BS31" s="21">
        <v>18822</v>
      </c>
      <c r="BT31" s="21">
        <v>18405360</v>
      </c>
      <c r="BU31" s="22" t="s">
        <v>38</v>
      </c>
      <c r="BW31" s="18" t="s">
        <v>87</v>
      </c>
      <c r="BX31" s="19">
        <v>13607</v>
      </c>
      <c r="BY31" s="20">
        <v>13550781</v>
      </c>
      <c r="BZ31" s="21">
        <v>14267</v>
      </c>
      <c r="CA31" s="21">
        <v>13420343</v>
      </c>
      <c r="CB31" s="21">
        <v>10733</v>
      </c>
      <c r="CC31" s="21">
        <v>9953588</v>
      </c>
      <c r="CD31" s="21">
        <v>8622</v>
      </c>
      <c r="CE31" s="21">
        <v>7732601</v>
      </c>
      <c r="CF31" s="21">
        <v>7255</v>
      </c>
      <c r="CG31" s="21">
        <v>6358756</v>
      </c>
      <c r="CH31" s="21">
        <v>3629</v>
      </c>
      <c r="CI31" s="21">
        <v>3059573</v>
      </c>
      <c r="CJ31" s="22" t="s">
        <v>38</v>
      </c>
      <c r="CL31" s="18" t="s">
        <v>87</v>
      </c>
      <c r="CM31" s="19">
        <v>2161</v>
      </c>
      <c r="CN31" s="20">
        <v>1795593</v>
      </c>
      <c r="CO31" s="21">
        <v>1335</v>
      </c>
      <c r="CP31" s="21">
        <v>991651</v>
      </c>
      <c r="CQ31" s="22" t="s">
        <v>38</v>
      </c>
    </row>
    <row r="32" spans="1:95" ht="15.95" customHeight="1">
      <c r="A32" s="14" t="s">
        <v>88</v>
      </c>
      <c r="B32" s="15">
        <v>2270407</v>
      </c>
      <c r="C32" s="16">
        <v>2513602026</v>
      </c>
      <c r="D32" s="16">
        <v>2595553</v>
      </c>
      <c r="E32" s="16">
        <v>2867198783</v>
      </c>
      <c r="F32" s="16">
        <v>60818</v>
      </c>
      <c r="G32" s="16">
        <v>79429859</v>
      </c>
      <c r="H32" s="16">
        <v>56271</v>
      </c>
      <c r="I32" s="16">
        <v>72183850</v>
      </c>
      <c r="J32" s="16">
        <v>245060</v>
      </c>
      <c r="K32" s="16">
        <v>240132722</v>
      </c>
      <c r="L32" s="16">
        <v>239336</v>
      </c>
      <c r="M32" s="16">
        <v>231330342</v>
      </c>
      <c r="N32" s="17" t="s">
        <v>39</v>
      </c>
      <c r="O32" s="14" t="s">
        <v>88</v>
      </c>
      <c r="P32" s="15">
        <v>113032</v>
      </c>
      <c r="Q32" s="16">
        <v>115761277</v>
      </c>
      <c r="R32" s="16">
        <v>126837</v>
      </c>
      <c r="S32" s="16">
        <v>137474118</v>
      </c>
      <c r="T32" s="16">
        <v>129991</v>
      </c>
      <c r="U32" s="16">
        <v>169456430</v>
      </c>
      <c r="V32" s="16">
        <v>170273</v>
      </c>
      <c r="W32" s="16">
        <v>217986507</v>
      </c>
      <c r="X32" s="16">
        <v>156881</v>
      </c>
      <c r="Y32" s="16">
        <v>203251670</v>
      </c>
      <c r="Z32" s="16">
        <v>205184</v>
      </c>
      <c r="AA32" s="16">
        <v>256806249</v>
      </c>
      <c r="AB32" s="17" t="s">
        <v>39</v>
      </c>
      <c r="AD32" s="14" t="s">
        <v>88</v>
      </c>
      <c r="AE32" s="15">
        <v>162065</v>
      </c>
      <c r="AF32" s="16">
        <v>201024768</v>
      </c>
      <c r="AG32" s="16">
        <v>213176</v>
      </c>
      <c r="AH32" s="16">
        <v>254672581</v>
      </c>
      <c r="AI32" s="16">
        <v>148089</v>
      </c>
      <c r="AJ32" s="16">
        <v>176823645</v>
      </c>
      <c r="AK32" s="16">
        <v>197372</v>
      </c>
      <c r="AL32" s="16">
        <v>230339658</v>
      </c>
      <c r="AM32" s="16">
        <v>146957</v>
      </c>
      <c r="AN32" s="16">
        <v>167282355</v>
      </c>
      <c r="AO32" s="16">
        <v>186815</v>
      </c>
      <c r="AP32" s="16">
        <v>214622366</v>
      </c>
      <c r="AQ32" s="17" t="s">
        <v>39</v>
      </c>
      <c r="AS32" s="14" t="s">
        <v>88</v>
      </c>
      <c r="AT32" s="15">
        <v>172053</v>
      </c>
      <c r="AU32" s="16">
        <v>189188779</v>
      </c>
      <c r="AV32" s="16">
        <v>196912</v>
      </c>
      <c r="AW32" s="16">
        <v>220333035</v>
      </c>
      <c r="AX32" s="16">
        <v>192470</v>
      </c>
      <c r="AY32" s="16">
        <v>206273831</v>
      </c>
      <c r="AZ32" s="16">
        <v>223427</v>
      </c>
      <c r="BA32" s="16">
        <v>242751029</v>
      </c>
      <c r="BB32" s="16">
        <v>199782</v>
      </c>
      <c r="BC32" s="16">
        <v>210001988</v>
      </c>
      <c r="BD32" s="16">
        <v>230709</v>
      </c>
      <c r="BE32" s="16">
        <v>243957947</v>
      </c>
      <c r="BF32" s="17" t="s">
        <v>39</v>
      </c>
      <c r="BH32" s="14" t="s">
        <v>88</v>
      </c>
      <c r="BI32" s="15">
        <v>180105</v>
      </c>
      <c r="BJ32" s="16">
        <v>186676169</v>
      </c>
      <c r="BK32" s="16">
        <v>198927</v>
      </c>
      <c r="BL32" s="16">
        <v>203969262</v>
      </c>
      <c r="BM32" s="16">
        <v>109859</v>
      </c>
      <c r="BN32" s="16">
        <v>113639106</v>
      </c>
      <c r="BO32" s="16">
        <v>115375</v>
      </c>
      <c r="BP32" s="16">
        <v>115582601</v>
      </c>
      <c r="BQ32" s="16">
        <v>91432</v>
      </c>
      <c r="BR32" s="16">
        <v>95490563</v>
      </c>
      <c r="BS32" s="16">
        <v>97442</v>
      </c>
      <c r="BT32" s="16">
        <v>98356829</v>
      </c>
      <c r="BU32" s="17" t="s">
        <v>39</v>
      </c>
      <c r="BW32" s="14" t="s">
        <v>88</v>
      </c>
      <c r="BX32" s="15">
        <v>64513</v>
      </c>
      <c r="BY32" s="16">
        <v>64892856</v>
      </c>
      <c r="BZ32" s="16">
        <v>70024</v>
      </c>
      <c r="CA32" s="16">
        <v>66846436</v>
      </c>
      <c r="CB32" s="16">
        <v>51541</v>
      </c>
      <c r="CC32" s="16">
        <v>50653640</v>
      </c>
      <c r="CD32" s="16">
        <v>40708</v>
      </c>
      <c r="CE32" s="16">
        <v>36945468</v>
      </c>
      <c r="CF32" s="16">
        <v>33464</v>
      </c>
      <c r="CG32" s="16">
        <v>32390123</v>
      </c>
      <c r="CH32" s="16">
        <v>19497</v>
      </c>
      <c r="CI32" s="16">
        <v>17225037</v>
      </c>
      <c r="CJ32" s="17" t="s">
        <v>39</v>
      </c>
      <c r="CL32" s="14" t="s">
        <v>88</v>
      </c>
      <c r="CM32" s="15">
        <v>12295</v>
      </c>
      <c r="CN32" s="16">
        <v>11232245</v>
      </c>
      <c r="CO32" s="16">
        <v>7268</v>
      </c>
      <c r="CP32" s="16">
        <v>5815468</v>
      </c>
      <c r="CQ32" s="17" t="s">
        <v>39</v>
      </c>
    </row>
    <row r="33" spans="1:95" ht="15.95" customHeight="1">
      <c r="A33" s="18" t="s">
        <v>89</v>
      </c>
      <c r="B33" s="19">
        <v>1236930</v>
      </c>
      <c r="C33" s="20">
        <v>1364647120</v>
      </c>
      <c r="D33" s="20">
        <v>1421439</v>
      </c>
      <c r="E33" s="20">
        <v>1562646870</v>
      </c>
      <c r="F33" s="21">
        <v>31307</v>
      </c>
      <c r="G33" s="21">
        <v>39341664</v>
      </c>
      <c r="H33" s="21">
        <v>28626</v>
      </c>
      <c r="I33" s="21">
        <v>35698067</v>
      </c>
      <c r="J33" s="21">
        <v>117433</v>
      </c>
      <c r="K33" s="21">
        <v>113088305</v>
      </c>
      <c r="L33" s="21">
        <v>113442</v>
      </c>
      <c r="M33" s="21">
        <v>108325760</v>
      </c>
      <c r="N33" s="22" t="s">
        <v>40</v>
      </c>
      <c r="O33" s="18" t="s">
        <v>89</v>
      </c>
      <c r="P33" s="19">
        <v>54110</v>
      </c>
      <c r="Q33" s="20">
        <v>53164087</v>
      </c>
      <c r="R33" s="21">
        <v>60896</v>
      </c>
      <c r="S33" s="21">
        <v>63490393</v>
      </c>
      <c r="T33" s="21">
        <v>67681</v>
      </c>
      <c r="U33" s="21">
        <v>87747093</v>
      </c>
      <c r="V33" s="21">
        <v>87902</v>
      </c>
      <c r="W33" s="21">
        <v>112481707</v>
      </c>
      <c r="X33" s="21">
        <v>86943</v>
      </c>
      <c r="Y33" s="21">
        <v>113734724</v>
      </c>
      <c r="Z33" s="21">
        <v>117367</v>
      </c>
      <c r="AA33" s="21">
        <v>147632191</v>
      </c>
      <c r="AB33" s="22" t="s">
        <v>40</v>
      </c>
      <c r="AD33" s="18" t="s">
        <v>89</v>
      </c>
      <c r="AE33" s="19">
        <v>93497</v>
      </c>
      <c r="AF33" s="20">
        <v>116684280</v>
      </c>
      <c r="AG33" s="21">
        <v>123986</v>
      </c>
      <c r="AH33" s="21">
        <v>148660517</v>
      </c>
      <c r="AI33" s="21">
        <v>83774</v>
      </c>
      <c r="AJ33" s="21">
        <v>100890188</v>
      </c>
      <c r="AK33" s="21">
        <v>110815</v>
      </c>
      <c r="AL33" s="21">
        <v>129331510</v>
      </c>
      <c r="AM33" s="21">
        <v>82608</v>
      </c>
      <c r="AN33" s="21">
        <v>94752621</v>
      </c>
      <c r="AO33" s="21">
        <v>104296</v>
      </c>
      <c r="AP33" s="21">
        <v>119786781</v>
      </c>
      <c r="AQ33" s="22" t="s">
        <v>40</v>
      </c>
      <c r="AS33" s="18" t="s">
        <v>89</v>
      </c>
      <c r="AT33" s="19">
        <v>94930</v>
      </c>
      <c r="AU33" s="20">
        <v>105092060</v>
      </c>
      <c r="AV33" s="21">
        <v>107586</v>
      </c>
      <c r="AW33" s="21">
        <v>120357533</v>
      </c>
      <c r="AX33" s="21">
        <v>104758</v>
      </c>
      <c r="AY33" s="21">
        <v>112122035</v>
      </c>
      <c r="AZ33" s="21">
        <v>122108</v>
      </c>
      <c r="BA33" s="21">
        <v>131663070</v>
      </c>
      <c r="BB33" s="21">
        <v>113264</v>
      </c>
      <c r="BC33" s="21">
        <v>118262472</v>
      </c>
      <c r="BD33" s="21">
        <v>130245</v>
      </c>
      <c r="BE33" s="21">
        <v>136561012</v>
      </c>
      <c r="BF33" s="22" t="s">
        <v>40</v>
      </c>
      <c r="BH33" s="18" t="s">
        <v>89</v>
      </c>
      <c r="BI33" s="19">
        <v>104482</v>
      </c>
      <c r="BJ33" s="20">
        <v>107042845</v>
      </c>
      <c r="BK33" s="21">
        <v>116844</v>
      </c>
      <c r="BL33" s="21">
        <v>118624456</v>
      </c>
      <c r="BM33" s="21">
        <v>63229</v>
      </c>
      <c r="BN33" s="21">
        <v>64607015</v>
      </c>
      <c r="BO33" s="21">
        <v>65581</v>
      </c>
      <c r="BP33" s="21">
        <v>65211790</v>
      </c>
      <c r="BQ33" s="21">
        <v>50178</v>
      </c>
      <c r="BR33" s="21">
        <v>51663087</v>
      </c>
      <c r="BS33" s="21">
        <v>54483</v>
      </c>
      <c r="BT33" s="21">
        <v>54592327</v>
      </c>
      <c r="BU33" s="22" t="s">
        <v>40</v>
      </c>
      <c r="BW33" s="18" t="s">
        <v>89</v>
      </c>
      <c r="BX33" s="19">
        <v>34616</v>
      </c>
      <c r="BY33" s="20">
        <v>34244543</v>
      </c>
      <c r="BZ33" s="21">
        <v>38811</v>
      </c>
      <c r="CA33" s="21">
        <v>36538193</v>
      </c>
      <c r="CB33" s="21">
        <v>28183</v>
      </c>
      <c r="CC33" s="21">
        <v>27427362</v>
      </c>
      <c r="CD33" s="21">
        <v>22504</v>
      </c>
      <c r="CE33" s="21">
        <v>20079038</v>
      </c>
      <c r="CF33" s="21">
        <v>18861</v>
      </c>
      <c r="CG33" s="21">
        <v>18252707</v>
      </c>
      <c r="CH33" s="21">
        <v>11411</v>
      </c>
      <c r="CI33" s="21">
        <v>10018858</v>
      </c>
      <c r="CJ33" s="22" t="s">
        <v>40</v>
      </c>
      <c r="CL33" s="18" t="s">
        <v>89</v>
      </c>
      <c r="CM33" s="19">
        <v>7076</v>
      </c>
      <c r="CN33" s="20">
        <v>6530032</v>
      </c>
      <c r="CO33" s="21">
        <v>4536</v>
      </c>
      <c r="CP33" s="21">
        <v>3593667</v>
      </c>
      <c r="CQ33" s="22" t="s">
        <v>40</v>
      </c>
    </row>
    <row r="34" spans="1:95" ht="15.95" customHeight="1">
      <c r="A34" s="18" t="s">
        <v>90</v>
      </c>
      <c r="B34" s="19">
        <v>634976</v>
      </c>
      <c r="C34" s="20">
        <v>712747218</v>
      </c>
      <c r="D34" s="20">
        <v>716152</v>
      </c>
      <c r="E34" s="20">
        <v>798296021</v>
      </c>
      <c r="F34" s="21">
        <v>19336</v>
      </c>
      <c r="G34" s="21">
        <v>28051650</v>
      </c>
      <c r="H34" s="21">
        <v>18034</v>
      </c>
      <c r="I34" s="21">
        <v>25486609</v>
      </c>
      <c r="J34" s="21">
        <v>78057</v>
      </c>
      <c r="K34" s="21">
        <v>78561354</v>
      </c>
      <c r="L34" s="21">
        <v>76491</v>
      </c>
      <c r="M34" s="21">
        <v>75772287</v>
      </c>
      <c r="N34" s="22" t="s">
        <v>41</v>
      </c>
      <c r="O34" s="18" t="s">
        <v>90</v>
      </c>
      <c r="P34" s="19">
        <v>34010</v>
      </c>
      <c r="Q34" s="20">
        <v>36121218</v>
      </c>
      <c r="R34" s="21">
        <v>38310</v>
      </c>
      <c r="S34" s="21">
        <v>43005938</v>
      </c>
      <c r="T34" s="21">
        <v>37595</v>
      </c>
      <c r="U34" s="21">
        <v>49742876</v>
      </c>
      <c r="V34" s="21">
        <v>49263</v>
      </c>
      <c r="W34" s="21">
        <v>62885149</v>
      </c>
      <c r="X34" s="21">
        <v>41212</v>
      </c>
      <c r="Y34" s="21">
        <v>52987767</v>
      </c>
      <c r="Z34" s="21">
        <v>52448</v>
      </c>
      <c r="AA34" s="21">
        <v>65126507</v>
      </c>
      <c r="AB34" s="22" t="s">
        <v>41</v>
      </c>
      <c r="AD34" s="18" t="s">
        <v>90</v>
      </c>
      <c r="AE34" s="19">
        <v>43698</v>
      </c>
      <c r="AF34" s="20">
        <v>53972322</v>
      </c>
      <c r="AG34" s="21">
        <v>56163</v>
      </c>
      <c r="AH34" s="21">
        <v>66557576</v>
      </c>
      <c r="AI34" s="21">
        <v>42404</v>
      </c>
      <c r="AJ34" s="21">
        <v>50293376</v>
      </c>
      <c r="AK34" s="21">
        <v>55328</v>
      </c>
      <c r="AL34" s="21">
        <v>64482304</v>
      </c>
      <c r="AM34" s="21">
        <v>42042</v>
      </c>
      <c r="AN34" s="21">
        <v>47819699</v>
      </c>
      <c r="AO34" s="21">
        <v>51277</v>
      </c>
      <c r="AP34" s="21">
        <v>58848661</v>
      </c>
      <c r="AQ34" s="22" t="s">
        <v>41</v>
      </c>
      <c r="AS34" s="18" t="s">
        <v>90</v>
      </c>
      <c r="AT34" s="19">
        <v>48659</v>
      </c>
      <c r="AU34" s="20">
        <v>53417932</v>
      </c>
      <c r="AV34" s="21">
        <v>55134</v>
      </c>
      <c r="AW34" s="21">
        <v>61545155</v>
      </c>
      <c r="AX34" s="21">
        <v>54943</v>
      </c>
      <c r="AY34" s="21">
        <v>59595762</v>
      </c>
      <c r="AZ34" s="21">
        <v>63059</v>
      </c>
      <c r="BA34" s="21">
        <v>69062747</v>
      </c>
      <c r="BB34" s="21">
        <v>54446</v>
      </c>
      <c r="BC34" s="21">
        <v>58147985</v>
      </c>
      <c r="BD34" s="21">
        <v>63126</v>
      </c>
      <c r="BE34" s="21">
        <v>67285881</v>
      </c>
      <c r="BF34" s="22" t="s">
        <v>41</v>
      </c>
      <c r="BH34" s="18" t="s">
        <v>90</v>
      </c>
      <c r="BI34" s="19">
        <v>47023</v>
      </c>
      <c r="BJ34" s="20">
        <v>49568999</v>
      </c>
      <c r="BK34" s="21">
        <v>51093</v>
      </c>
      <c r="BL34" s="21">
        <v>53070994</v>
      </c>
      <c r="BM34" s="21">
        <v>28448</v>
      </c>
      <c r="BN34" s="21">
        <v>30133697</v>
      </c>
      <c r="BO34" s="21">
        <v>29694</v>
      </c>
      <c r="BP34" s="21">
        <v>30049331</v>
      </c>
      <c r="BQ34" s="21">
        <v>23331</v>
      </c>
      <c r="BR34" s="21">
        <v>24776704</v>
      </c>
      <c r="BS34" s="21">
        <v>24837</v>
      </c>
      <c r="BT34" s="21">
        <v>25175668</v>
      </c>
      <c r="BU34" s="22" t="s">
        <v>41</v>
      </c>
      <c r="BW34" s="18" t="s">
        <v>90</v>
      </c>
      <c r="BX34" s="19">
        <v>15724</v>
      </c>
      <c r="BY34" s="20">
        <v>16141935</v>
      </c>
      <c r="BZ34" s="21">
        <v>17031</v>
      </c>
      <c r="CA34" s="21">
        <v>16456296</v>
      </c>
      <c r="CB34" s="21">
        <v>12843</v>
      </c>
      <c r="CC34" s="21">
        <v>12829660</v>
      </c>
      <c r="CD34" s="21">
        <v>9255</v>
      </c>
      <c r="CE34" s="21">
        <v>8644692</v>
      </c>
      <c r="CF34" s="21">
        <v>8458</v>
      </c>
      <c r="CG34" s="21">
        <v>8129827</v>
      </c>
      <c r="CH34" s="21">
        <v>4285</v>
      </c>
      <c r="CI34" s="21">
        <v>3781876</v>
      </c>
      <c r="CJ34" s="22" t="s">
        <v>41</v>
      </c>
      <c r="CL34" s="18" t="s">
        <v>90</v>
      </c>
      <c r="CM34" s="19">
        <v>2747</v>
      </c>
      <c r="CN34" s="20">
        <v>2454455</v>
      </c>
      <c r="CO34" s="21">
        <v>1324</v>
      </c>
      <c r="CP34" s="21">
        <v>1058350</v>
      </c>
      <c r="CQ34" s="22" t="s">
        <v>41</v>
      </c>
    </row>
    <row r="35" spans="1:95" ht="15.95" customHeight="1">
      <c r="A35" s="18" t="s">
        <v>91</v>
      </c>
      <c r="B35" s="19">
        <v>331743</v>
      </c>
      <c r="C35" s="20">
        <v>363228682</v>
      </c>
      <c r="D35" s="20">
        <v>386735</v>
      </c>
      <c r="E35" s="20">
        <v>429227156</v>
      </c>
      <c r="F35" s="21">
        <v>8148</v>
      </c>
      <c r="G35" s="21">
        <v>9417084</v>
      </c>
      <c r="H35" s="21">
        <v>7822</v>
      </c>
      <c r="I35" s="21">
        <v>8836375</v>
      </c>
      <c r="J35" s="21">
        <v>41629</v>
      </c>
      <c r="K35" s="21">
        <v>40591766</v>
      </c>
      <c r="L35" s="21">
        <v>41749</v>
      </c>
      <c r="M35" s="21">
        <v>39811599</v>
      </c>
      <c r="N35" s="22" t="s">
        <v>42</v>
      </c>
      <c r="O35" s="18" t="s">
        <v>91</v>
      </c>
      <c r="P35" s="19">
        <v>21022</v>
      </c>
      <c r="Q35" s="20">
        <v>22494807</v>
      </c>
      <c r="R35" s="21">
        <v>23418</v>
      </c>
      <c r="S35" s="21">
        <v>26419673</v>
      </c>
      <c r="T35" s="21">
        <v>20392</v>
      </c>
      <c r="U35" s="21">
        <v>26666685</v>
      </c>
      <c r="V35" s="21">
        <v>28364</v>
      </c>
      <c r="W35" s="21">
        <v>36835452</v>
      </c>
      <c r="X35" s="21">
        <v>22921</v>
      </c>
      <c r="Y35" s="21">
        <v>29161638</v>
      </c>
      <c r="Z35" s="21">
        <v>29776</v>
      </c>
      <c r="AA35" s="21">
        <v>37243244</v>
      </c>
      <c r="AB35" s="22" t="s">
        <v>42</v>
      </c>
      <c r="AD35" s="18" t="s">
        <v>91</v>
      </c>
      <c r="AE35" s="19">
        <v>20506</v>
      </c>
      <c r="AF35" s="20">
        <v>25131126</v>
      </c>
      <c r="AG35" s="21">
        <v>28294</v>
      </c>
      <c r="AH35" s="21">
        <v>33973937</v>
      </c>
      <c r="AI35" s="21">
        <v>18669</v>
      </c>
      <c r="AJ35" s="21">
        <v>21888080</v>
      </c>
      <c r="AK35" s="21">
        <v>26566</v>
      </c>
      <c r="AL35" s="21">
        <v>31231693</v>
      </c>
      <c r="AM35" s="21">
        <v>18566</v>
      </c>
      <c r="AN35" s="21">
        <v>20571896</v>
      </c>
      <c r="AO35" s="21">
        <v>26725</v>
      </c>
      <c r="AP35" s="21">
        <v>30915812</v>
      </c>
      <c r="AQ35" s="22" t="s">
        <v>42</v>
      </c>
      <c r="AS35" s="18" t="s">
        <v>91</v>
      </c>
      <c r="AT35" s="19">
        <v>23990</v>
      </c>
      <c r="AU35" s="20">
        <v>25812069</v>
      </c>
      <c r="AV35" s="21">
        <v>29282</v>
      </c>
      <c r="AW35" s="21">
        <v>32988330</v>
      </c>
      <c r="AX35" s="21">
        <v>28034</v>
      </c>
      <c r="AY35" s="21">
        <v>29491923</v>
      </c>
      <c r="AZ35" s="21">
        <v>33019</v>
      </c>
      <c r="BA35" s="21">
        <v>36430748</v>
      </c>
      <c r="BB35" s="21">
        <v>27203</v>
      </c>
      <c r="BC35" s="21">
        <v>28394511</v>
      </c>
      <c r="BD35" s="21">
        <v>31887</v>
      </c>
      <c r="BE35" s="21">
        <v>34294134</v>
      </c>
      <c r="BF35" s="22" t="s">
        <v>42</v>
      </c>
      <c r="BH35" s="18" t="s">
        <v>91</v>
      </c>
      <c r="BI35" s="19">
        <v>24148</v>
      </c>
      <c r="BJ35" s="20">
        <v>25436807</v>
      </c>
      <c r="BK35" s="21">
        <v>26160</v>
      </c>
      <c r="BL35" s="21">
        <v>27288274</v>
      </c>
      <c r="BM35" s="21">
        <v>15313</v>
      </c>
      <c r="BN35" s="21">
        <v>15903030</v>
      </c>
      <c r="BO35" s="21">
        <v>16647</v>
      </c>
      <c r="BP35" s="21">
        <v>16814691</v>
      </c>
      <c r="BQ35" s="21">
        <v>14925</v>
      </c>
      <c r="BR35" s="21">
        <v>15953634</v>
      </c>
      <c r="BS35" s="21">
        <v>15093</v>
      </c>
      <c r="BT35" s="21">
        <v>15523363</v>
      </c>
      <c r="BU35" s="22" t="s">
        <v>42</v>
      </c>
      <c r="BW35" s="18" t="s">
        <v>91</v>
      </c>
      <c r="BX35" s="19">
        <v>11379</v>
      </c>
      <c r="BY35" s="20">
        <v>11756486</v>
      </c>
      <c r="BZ35" s="21">
        <v>11097</v>
      </c>
      <c r="CA35" s="21">
        <v>10844214</v>
      </c>
      <c r="CB35" s="21">
        <v>8147</v>
      </c>
      <c r="CC35" s="21">
        <v>8051764</v>
      </c>
      <c r="CD35" s="21">
        <v>6821</v>
      </c>
      <c r="CE35" s="21">
        <v>6235416</v>
      </c>
      <c r="CF35" s="21">
        <v>4806</v>
      </c>
      <c r="CG35" s="21">
        <v>4736804</v>
      </c>
      <c r="CH35" s="21">
        <v>2951</v>
      </c>
      <c r="CI35" s="21">
        <v>2658681</v>
      </c>
      <c r="CJ35" s="22" t="s">
        <v>42</v>
      </c>
      <c r="CL35" s="18" t="s">
        <v>91</v>
      </c>
      <c r="CM35" s="19">
        <v>1945</v>
      </c>
      <c r="CN35" s="20">
        <v>1768572</v>
      </c>
      <c r="CO35" s="21">
        <v>1064</v>
      </c>
      <c r="CP35" s="21">
        <v>881520</v>
      </c>
      <c r="CQ35" s="22" t="s">
        <v>42</v>
      </c>
    </row>
    <row r="36" spans="1:95" ht="15.95" customHeight="1">
      <c r="A36" s="18" t="s">
        <v>92</v>
      </c>
      <c r="B36" s="19">
        <v>66758</v>
      </c>
      <c r="C36" s="20">
        <v>72979006</v>
      </c>
      <c r="D36" s="20">
        <v>71227</v>
      </c>
      <c r="E36" s="20">
        <v>77028736</v>
      </c>
      <c r="F36" s="21">
        <v>2027</v>
      </c>
      <c r="G36" s="21">
        <v>2619461</v>
      </c>
      <c r="H36" s="21">
        <v>1789</v>
      </c>
      <c r="I36" s="21">
        <v>2162799</v>
      </c>
      <c r="J36" s="21">
        <v>7941</v>
      </c>
      <c r="K36" s="21">
        <v>7891297</v>
      </c>
      <c r="L36" s="21">
        <v>7654</v>
      </c>
      <c r="M36" s="21">
        <v>7420696</v>
      </c>
      <c r="N36" s="22" t="s">
        <v>43</v>
      </c>
      <c r="O36" s="18" t="s">
        <v>92</v>
      </c>
      <c r="P36" s="19">
        <v>3890</v>
      </c>
      <c r="Q36" s="20">
        <v>3981165</v>
      </c>
      <c r="R36" s="21">
        <v>4213</v>
      </c>
      <c r="S36" s="21">
        <v>4558114</v>
      </c>
      <c r="T36" s="21">
        <v>4323</v>
      </c>
      <c r="U36" s="21">
        <v>5299776</v>
      </c>
      <c r="V36" s="21">
        <v>4744</v>
      </c>
      <c r="W36" s="21">
        <v>5784199</v>
      </c>
      <c r="X36" s="21">
        <v>5805</v>
      </c>
      <c r="Y36" s="21">
        <v>7367541</v>
      </c>
      <c r="Z36" s="21">
        <v>5593</v>
      </c>
      <c r="AA36" s="21">
        <v>6804307</v>
      </c>
      <c r="AB36" s="22" t="s">
        <v>43</v>
      </c>
      <c r="AD36" s="18" t="s">
        <v>92</v>
      </c>
      <c r="AE36" s="19">
        <v>4364</v>
      </c>
      <c r="AF36" s="20">
        <v>5237040</v>
      </c>
      <c r="AG36" s="21">
        <v>4733</v>
      </c>
      <c r="AH36" s="21">
        <v>5480551</v>
      </c>
      <c r="AI36" s="21">
        <v>3242</v>
      </c>
      <c r="AJ36" s="21">
        <v>3752001</v>
      </c>
      <c r="AK36" s="21">
        <v>4663</v>
      </c>
      <c r="AL36" s="21">
        <v>5294151</v>
      </c>
      <c r="AM36" s="21">
        <v>3741</v>
      </c>
      <c r="AN36" s="21">
        <v>4138139</v>
      </c>
      <c r="AO36" s="21">
        <v>4517</v>
      </c>
      <c r="AP36" s="21">
        <v>5071112</v>
      </c>
      <c r="AQ36" s="22" t="s">
        <v>43</v>
      </c>
      <c r="AS36" s="18" t="s">
        <v>92</v>
      </c>
      <c r="AT36" s="19">
        <v>4474</v>
      </c>
      <c r="AU36" s="20">
        <v>4866718</v>
      </c>
      <c r="AV36" s="21">
        <v>4910</v>
      </c>
      <c r="AW36" s="21">
        <v>5442017</v>
      </c>
      <c r="AX36" s="21">
        <v>4735</v>
      </c>
      <c r="AY36" s="21">
        <v>5064111</v>
      </c>
      <c r="AZ36" s="21">
        <v>5241</v>
      </c>
      <c r="BA36" s="21">
        <v>5594464</v>
      </c>
      <c r="BB36" s="21">
        <v>4869</v>
      </c>
      <c r="BC36" s="21">
        <v>5197020</v>
      </c>
      <c r="BD36" s="21">
        <v>5451</v>
      </c>
      <c r="BE36" s="21">
        <v>5816920</v>
      </c>
      <c r="BF36" s="22" t="s">
        <v>43</v>
      </c>
      <c r="BH36" s="18" t="s">
        <v>92</v>
      </c>
      <c r="BI36" s="19">
        <v>4452</v>
      </c>
      <c r="BJ36" s="20">
        <v>4627518</v>
      </c>
      <c r="BK36" s="21">
        <v>4830</v>
      </c>
      <c r="BL36" s="21">
        <v>4985538</v>
      </c>
      <c r="BM36" s="21">
        <v>2869</v>
      </c>
      <c r="BN36" s="21">
        <v>2995364</v>
      </c>
      <c r="BO36" s="21">
        <v>3453</v>
      </c>
      <c r="BP36" s="21">
        <v>3506789</v>
      </c>
      <c r="BQ36" s="21">
        <v>2998</v>
      </c>
      <c r="BR36" s="21">
        <v>3097138</v>
      </c>
      <c r="BS36" s="21">
        <v>3029</v>
      </c>
      <c r="BT36" s="21">
        <v>3065471</v>
      </c>
      <c r="BU36" s="22" t="s">
        <v>43</v>
      </c>
      <c r="BW36" s="18" t="s">
        <v>92</v>
      </c>
      <c r="BX36" s="19">
        <v>2794</v>
      </c>
      <c r="BY36" s="20">
        <v>2749892</v>
      </c>
      <c r="BZ36" s="21">
        <v>3085</v>
      </c>
      <c r="CA36" s="21">
        <v>3007733</v>
      </c>
      <c r="CB36" s="21">
        <v>2368</v>
      </c>
      <c r="CC36" s="21">
        <v>2344854</v>
      </c>
      <c r="CD36" s="21">
        <v>2128</v>
      </c>
      <c r="CE36" s="21">
        <v>1986322</v>
      </c>
      <c r="CF36" s="21">
        <v>1339</v>
      </c>
      <c r="CG36" s="21">
        <v>1270785</v>
      </c>
      <c r="CH36" s="21">
        <v>850</v>
      </c>
      <c r="CI36" s="21">
        <v>765622</v>
      </c>
      <c r="CJ36" s="22" t="s">
        <v>43</v>
      </c>
      <c r="CL36" s="18" t="s">
        <v>92</v>
      </c>
      <c r="CM36" s="19">
        <v>527</v>
      </c>
      <c r="CN36" s="20">
        <v>479186</v>
      </c>
      <c r="CO36" s="21">
        <v>344</v>
      </c>
      <c r="CP36" s="21">
        <v>281931</v>
      </c>
      <c r="CQ36" s="22" t="s">
        <v>43</v>
      </c>
    </row>
    <row r="37" spans="1:95" ht="15.95" customHeight="1">
      <c r="A37" s="14" t="s">
        <v>93</v>
      </c>
      <c r="B37" s="15">
        <v>282745</v>
      </c>
      <c r="C37" s="16">
        <v>317664392</v>
      </c>
      <c r="D37" s="16">
        <v>316315</v>
      </c>
      <c r="E37" s="16">
        <v>354671180</v>
      </c>
      <c r="F37" s="16">
        <v>8087</v>
      </c>
      <c r="G37" s="16">
        <v>10947324</v>
      </c>
      <c r="H37" s="16">
        <v>7568</v>
      </c>
      <c r="I37" s="16">
        <v>9975640</v>
      </c>
      <c r="J37" s="16">
        <v>35898</v>
      </c>
      <c r="K37" s="16">
        <v>37283078</v>
      </c>
      <c r="L37" s="16">
        <v>35107</v>
      </c>
      <c r="M37" s="16">
        <v>35935608</v>
      </c>
      <c r="N37" s="17" t="s">
        <v>44</v>
      </c>
      <c r="O37" s="14" t="s">
        <v>93</v>
      </c>
      <c r="P37" s="15">
        <v>17574</v>
      </c>
      <c r="Q37" s="16">
        <v>19213112</v>
      </c>
      <c r="R37" s="16">
        <v>19914</v>
      </c>
      <c r="S37" s="16">
        <v>23137473</v>
      </c>
      <c r="T37" s="16">
        <v>18317</v>
      </c>
      <c r="U37" s="16">
        <v>24518042</v>
      </c>
      <c r="V37" s="16">
        <v>23714</v>
      </c>
      <c r="W37" s="16">
        <v>30995915</v>
      </c>
      <c r="X37" s="16">
        <v>19103</v>
      </c>
      <c r="Y37" s="16">
        <v>25235014</v>
      </c>
      <c r="Z37" s="16">
        <v>23489</v>
      </c>
      <c r="AA37" s="16">
        <v>29687540</v>
      </c>
      <c r="AB37" s="17" t="s">
        <v>44</v>
      </c>
      <c r="AD37" s="14" t="s">
        <v>93</v>
      </c>
      <c r="AE37" s="15">
        <v>17512</v>
      </c>
      <c r="AF37" s="16">
        <v>21788588</v>
      </c>
      <c r="AG37" s="16">
        <v>22016</v>
      </c>
      <c r="AH37" s="16">
        <v>26562870</v>
      </c>
      <c r="AI37" s="16">
        <v>14685</v>
      </c>
      <c r="AJ37" s="16">
        <v>17392884</v>
      </c>
      <c r="AK37" s="16">
        <v>20705</v>
      </c>
      <c r="AL37" s="16">
        <v>24358346</v>
      </c>
      <c r="AM37" s="16">
        <v>15322</v>
      </c>
      <c r="AN37" s="16">
        <v>17431518</v>
      </c>
      <c r="AO37" s="16">
        <v>20344</v>
      </c>
      <c r="AP37" s="16">
        <v>23408508</v>
      </c>
      <c r="AQ37" s="17" t="s">
        <v>44</v>
      </c>
      <c r="AS37" s="14" t="s">
        <v>93</v>
      </c>
      <c r="AT37" s="15">
        <v>17980</v>
      </c>
      <c r="AU37" s="16">
        <v>19729197</v>
      </c>
      <c r="AV37" s="16">
        <v>20290</v>
      </c>
      <c r="AW37" s="16">
        <v>22707112</v>
      </c>
      <c r="AX37" s="16">
        <v>20486</v>
      </c>
      <c r="AY37" s="16">
        <v>22230383</v>
      </c>
      <c r="AZ37" s="16">
        <v>24248</v>
      </c>
      <c r="BA37" s="16">
        <v>26447628</v>
      </c>
      <c r="BB37" s="16">
        <v>22471</v>
      </c>
      <c r="BC37" s="16">
        <v>23992915</v>
      </c>
      <c r="BD37" s="16">
        <v>25373</v>
      </c>
      <c r="BE37" s="16">
        <v>27055888</v>
      </c>
      <c r="BF37" s="17" t="s">
        <v>44</v>
      </c>
      <c r="BH37" s="14" t="s">
        <v>93</v>
      </c>
      <c r="BI37" s="15">
        <v>20667</v>
      </c>
      <c r="BJ37" s="16">
        <v>21909167</v>
      </c>
      <c r="BK37" s="16">
        <v>22842</v>
      </c>
      <c r="BL37" s="16">
        <v>23717677</v>
      </c>
      <c r="BM37" s="16">
        <v>13632</v>
      </c>
      <c r="BN37" s="16">
        <v>14356772</v>
      </c>
      <c r="BO37" s="16">
        <v>15017</v>
      </c>
      <c r="BP37" s="16">
        <v>15272395</v>
      </c>
      <c r="BQ37" s="16">
        <v>12681</v>
      </c>
      <c r="BR37" s="16">
        <v>13663139</v>
      </c>
      <c r="BS37" s="16">
        <v>14047</v>
      </c>
      <c r="BT37" s="16">
        <v>14658905</v>
      </c>
      <c r="BU37" s="17" t="s">
        <v>44</v>
      </c>
      <c r="BW37" s="14" t="s">
        <v>93</v>
      </c>
      <c r="BX37" s="15">
        <v>10145</v>
      </c>
      <c r="BY37" s="16">
        <v>10612371</v>
      </c>
      <c r="BZ37" s="16">
        <v>10362</v>
      </c>
      <c r="CA37" s="16">
        <v>10381913</v>
      </c>
      <c r="CB37" s="16">
        <v>8656</v>
      </c>
      <c r="CC37" s="16">
        <v>8521426</v>
      </c>
      <c r="CD37" s="16">
        <v>6619</v>
      </c>
      <c r="CE37" s="16">
        <v>6367223</v>
      </c>
      <c r="CF37" s="16">
        <v>6723</v>
      </c>
      <c r="CG37" s="16">
        <v>6433124</v>
      </c>
      <c r="CH37" s="16">
        <v>3391</v>
      </c>
      <c r="CI37" s="16">
        <v>2967837</v>
      </c>
      <c r="CJ37" s="17" t="s">
        <v>44</v>
      </c>
      <c r="CL37" s="14" t="s">
        <v>93</v>
      </c>
      <c r="CM37" s="15">
        <v>2806</v>
      </c>
      <c r="CN37" s="16">
        <v>2406338</v>
      </c>
      <c r="CO37" s="16">
        <v>1269</v>
      </c>
      <c r="CP37" s="16">
        <v>1032702</v>
      </c>
      <c r="CQ37" s="17" t="s">
        <v>44</v>
      </c>
    </row>
    <row r="38" spans="1:95" ht="15.95" customHeight="1">
      <c r="A38" s="18" t="s">
        <v>94</v>
      </c>
      <c r="B38" s="19">
        <v>195084</v>
      </c>
      <c r="C38" s="20">
        <v>211779187</v>
      </c>
      <c r="D38" s="20">
        <v>218438</v>
      </c>
      <c r="E38" s="20">
        <v>235986068</v>
      </c>
      <c r="F38" s="21">
        <v>4721</v>
      </c>
      <c r="G38" s="21">
        <v>5954871</v>
      </c>
      <c r="H38" s="21">
        <v>4443</v>
      </c>
      <c r="I38" s="21">
        <v>5403300</v>
      </c>
      <c r="J38" s="21">
        <v>23024</v>
      </c>
      <c r="K38" s="21">
        <v>22846580</v>
      </c>
      <c r="L38" s="21">
        <v>22547</v>
      </c>
      <c r="M38" s="21">
        <v>22052724</v>
      </c>
      <c r="N38" s="22" t="s">
        <v>45</v>
      </c>
      <c r="O38" s="18" t="s">
        <v>94</v>
      </c>
      <c r="P38" s="19">
        <v>11214</v>
      </c>
      <c r="Q38" s="20">
        <v>11642433</v>
      </c>
      <c r="R38" s="21">
        <v>12888</v>
      </c>
      <c r="S38" s="21">
        <v>14315333</v>
      </c>
      <c r="T38" s="21">
        <v>13264</v>
      </c>
      <c r="U38" s="21">
        <v>17133466</v>
      </c>
      <c r="V38" s="21">
        <v>17214</v>
      </c>
      <c r="W38" s="21">
        <v>21714368</v>
      </c>
      <c r="X38" s="21">
        <v>14908</v>
      </c>
      <c r="Y38" s="21">
        <v>19191175</v>
      </c>
      <c r="Z38" s="21">
        <v>17842</v>
      </c>
      <c r="AA38" s="21">
        <v>21945530</v>
      </c>
      <c r="AB38" s="22" t="s">
        <v>45</v>
      </c>
      <c r="AD38" s="18" t="s">
        <v>94</v>
      </c>
      <c r="AE38" s="19">
        <v>13242</v>
      </c>
      <c r="AF38" s="20">
        <v>16042251</v>
      </c>
      <c r="AG38" s="21">
        <v>15853</v>
      </c>
      <c r="AH38" s="21">
        <v>18525670</v>
      </c>
      <c r="AI38" s="21">
        <v>10736</v>
      </c>
      <c r="AJ38" s="21">
        <v>12383300</v>
      </c>
      <c r="AK38" s="21">
        <v>14803</v>
      </c>
      <c r="AL38" s="21">
        <v>16924382</v>
      </c>
      <c r="AM38" s="21">
        <v>10484</v>
      </c>
      <c r="AN38" s="21">
        <v>11696664</v>
      </c>
      <c r="AO38" s="21">
        <v>13920</v>
      </c>
      <c r="AP38" s="21">
        <v>15585598</v>
      </c>
      <c r="AQ38" s="22" t="s">
        <v>45</v>
      </c>
      <c r="AS38" s="18" t="s">
        <v>94</v>
      </c>
      <c r="AT38" s="19">
        <v>12341</v>
      </c>
      <c r="AU38" s="20">
        <v>13150313</v>
      </c>
      <c r="AV38" s="21">
        <v>13647</v>
      </c>
      <c r="AW38" s="21">
        <v>14784052</v>
      </c>
      <c r="AX38" s="21">
        <v>13893</v>
      </c>
      <c r="AY38" s="21">
        <v>14650912</v>
      </c>
      <c r="AZ38" s="21">
        <v>16992</v>
      </c>
      <c r="BA38" s="21">
        <v>17886176</v>
      </c>
      <c r="BB38" s="21">
        <v>15566</v>
      </c>
      <c r="BC38" s="21">
        <v>16206467</v>
      </c>
      <c r="BD38" s="21">
        <v>17862</v>
      </c>
      <c r="BE38" s="21">
        <v>18405883</v>
      </c>
      <c r="BF38" s="22" t="s">
        <v>45</v>
      </c>
      <c r="BH38" s="18" t="s">
        <v>94</v>
      </c>
      <c r="BI38" s="19">
        <v>14588</v>
      </c>
      <c r="BJ38" s="20">
        <v>15046874</v>
      </c>
      <c r="BK38" s="21">
        <v>15893</v>
      </c>
      <c r="BL38" s="21">
        <v>15740935</v>
      </c>
      <c r="BM38" s="21">
        <v>9295</v>
      </c>
      <c r="BN38" s="21">
        <v>9393052</v>
      </c>
      <c r="BO38" s="21">
        <v>10303</v>
      </c>
      <c r="BP38" s="21">
        <v>10024965</v>
      </c>
      <c r="BQ38" s="21">
        <v>8537</v>
      </c>
      <c r="BR38" s="21">
        <v>8792247</v>
      </c>
      <c r="BS38" s="21">
        <v>9615</v>
      </c>
      <c r="BT38" s="21">
        <v>9514188</v>
      </c>
      <c r="BU38" s="22" t="s">
        <v>45</v>
      </c>
      <c r="BW38" s="18" t="s">
        <v>94</v>
      </c>
      <c r="BX38" s="19">
        <v>6777</v>
      </c>
      <c r="BY38" s="20">
        <v>6651668</v>
      </c>
      <c r="BZ38" s="21">
        <v>6959</v>
      </c>
      <c r="CA38" s="21">
        <v>6573048</v>
      </c>
      <c r="CB38" s="21">
        <v>6001</v>
      </c>
      <c r="CC38" s="21">
        <v>5356680</v>
      </c>
      <c r="CD38" s="21">
        <v>4450</v>
      </c>
      <c r="CE38" s="21">
        <v>4004425</v>
      </c>
      <c r="CF38" s="21">
        <v>4461</v>
      </c>
      <c r="CG38" s="21">
        <v>3968428</v>
      </c>
      <c r="CH38" s="21">
        <v>2391</v>
      </c>
      <c r="CI38" s="21">
        <v>1970548</v>
      </c>
      <c r="CJ38" s="22" t="s">
        <v>45</v>
      </c>
      <c r="CL38" s="18" t="s">
        <v>94</v>
      </c>
      <c r="CM38" s="19">
        <v>2032</v>
      </c>
      <c r="CN38" s="20">
        <v>1671806</v>
      </c>
      <c r="CO38" s="21">
        <v>816</v>
      </c>
      <c r="CP38" s="21">
        <v>614943</v>
      </c>
      <c r="CQ38" s="22" t="s">
        <v>45</v>
      </c>
    </row>
    <row r="39" spans="1:95" ht="15.95" customHeight="1" thickBot="1">
      <c r="A39" s="23" t="s">
        <v>95</v>
      </c>
      <c r="B39" s="24">
        <v>87661</v>
      </c>
      <c r="C39" s="25">
        <v>105885205</v>
      </c>
      <c r="D39" s="25">
        <v>97877</v>
      </c>
      <c r="E39" s="25">
        <v>118685112</v>
      </c>
      <c r="F39" s="26">
        <v>3366</v>
      </c>
      <c r="G39" s="27">
        <v>4992453</v>
      </c>
      <c r="H39" s="25">
        <v>3125</v>
      </c>
      <c r="I39" s="25">
        <v>4572340</v>
      </c>
      <c r="J39" s="25">
        <v>12874</v>
      </c>
      <c r="K39" s="25">
        <v>14436498</v>
      </c>
      <c r="L39" s="25">
        <v>12560</v>
      </c>
      <c r="M39" s="28">
        <v>13882884</v>
      </c>
      <c r="N39" s="29" t="s">
        <v>46</v>
      </c>
      <c r="O39" s="23" t="s">
        <v>95</v>
      </c>
      <c r="P39" s="24">
        <v>6360</v>
      </c>
      <c r="Q39" s="25">
        <v>7570679</v>
      </c>
      <c r="R39" s="25">
        <v>7026</v>
      </c>
      <c r="S39" s="25">
        <v>8822140</v>
      </c>
      <c r="T39" s="25">
        <v>5053</v>
      </c>
      <c r="U39" s="25">
        <v>7384576</v>
      </c>
      <c r="V39" s="25">
        <v>6500</v>
      </c>
      <c r="W39" s="25">
        <v>9281547</v>
      </c>
      <c r="X39" s="25">
        <v>4195</v>
      </c>
      <c r="Y39" s="25">
        <v>6043839</v>
      </c>
      <c r="Z39" s="25">
        <v>5647</v>
      </c>
      <c r="AA39" s="28">
        <v>7742010</v>
      </c>
      <c r="AB39" s="29" t="s">
        <v>46</v>
      </c>
      <c r="AC39" s="5"/>
      <c r="AD39" s="23" t="s">
        <v>95</v>
      </c>
      <c r="AE39" s="24">
        <v>4270</v>
      </c>
      <c r="AF39" s="25">
        <v>5746337</v>
      </c>
      <c r="AG39" s="25">
        <v>6163</v>
      </c>
      <c r="AH39" s="25">
        <v>8037200</v>
      </c>
      <c r="AI39" s="25">
        <v>3949</v>
      </c>
      <c r="AJ39" s="25">
        <v>5009584</v>
      </c>
      <c r="AK39" s="25">
        <v>5902</v>
      </c>
      <c r="AL39" s="25">
        <v>7433964</v>
      </c>
      <c r="AM39" s="25">
        <v>4838</v>
      </c>
      <c r="AN39" s="25">
        <v>5734854</v>
      </c>
      <c r="AO39" s="25">
        <v>6424</v>
      </c>
      <c r="AP39" s="28">
        <v>7822910</v>
      </c>
      <c r="AQ39" s="29" t="s">
        <v>46</v>
      </c>
      <c r="AR39" s="5"/>
      <c r="AS39" s="23" t="s">
        <v>95</v>
      </c>
      <c r="AT39" s="24">
        <v>5639</v>
      </c>
      <c r="AU39" s="25">
        <v>6578884</v>
      </c>
      <c r="AV39" s="25">
        <v>6643</v>
      </c>
      <c r="AW39" s="25">
        <v>7923060</v>
      </c>
      <c r="AX39" s="25">
        <v>6593</v>
      </c>
      <c r="AY39" s="25">
        <v>7579471</v>
      </c>
      <c r="AZ39" s="25">
        <v>7256</v>
      </c>
      <c r="BA39" s="25">
        <v>8561452</v>
      </c>
      <c r="BB39" s="25">
        <v>6905</v>
      </c>
      <c r="BC39" s="25">
        <v>7786448</v>
      </c>
      <c r="BD39" s="25">
        <v>7511</v>
      </c>
      <c r="BE39" s="28">
        <v>8650005</v>
      </c>
      <c r="BF39" s="29" t="s">
        <v>46</v>
      </c>
      <c r="BG39" s="5"/>
      <c r="BH39" s="23" t="s">
        <v>95</v>
      </c>
      <c r="BI39" s="24">
        <v>6079</v>
      </c>
      <c r="BJ39" s="25">
        <v>6862293</v>
      </c>
      <c r="BK39" s="25">
        <v>6949</v>
      </c>
      <c r="BL39" s="25">
        <v>7976742</v>
      </c>
      <c r="BM39" s="25">
        <v>4337</v>
      </c>
      <c r="BN39" s="25">
        <v>4963720</v>
      </c>
      <c r="BO39" s="25">
        <v>4714</v>
      </c>
      <c r="BP39" s="25">
        <v>5247430</v>
      </c>
      <c r="BQ39" s="25">
        <v>4144</v>
      </c>
      <c r="BR39" s="25">
        <v>4870892</v>
      </c>
      <c r="BS39" s="25">
        <v>4432</v>
      </c>
      <c r="BT39" s="28">
        <v>5144717</v>
      </c>
      <c r="BU39" s="29" t="s">
        <v>46</v>
      </c>
      <c r="BV39" s="5"/>
      <c r="BW39" s="23" t="s">
        <v>95</v>
      </c>
      <c r="BX39" s="24">
        <v>3368</v>
      </c>
      <c r="BY39" s="25">
        <v>3960703</v>
      </c>
      <c r="BZ39" s="25">
        <v>3403</v>
      </c>
      <c r="CA39" s="25">
        <v>3808865</v>
      </c>
      <c r="CB39" s="25">
        <v>2655</v>
      </c>
      <c r="CC39" s="25">
        <v>3164746</v>
      </c>
      <c r="CD39" s="25">
        <v>2169</v>
      </c>
      <c r="CE39" s="25">
        <v>2362798</v>
      </c>
      <c r="CF39" s="25">
        <v>2262</v>
      </c>
      <c r="CG39" s="25">
        <v>2464696</v>
      </c>
      <c r="CH39" s="25">
        <v>1000</v>
      </c>
      <c r="CI39" s="28">
        <v>997289</v>
      </c>
      <c r="CJ39" s="29" t="s">
        <v>46</v>
      </c>
      <c r="CK39" s="5"/>
      <c r="CL39" s="23" t="s">
        <v>95</v>
      </c>
      <c r="CM39" s="24">
        <v>774</v>
      </c>
      <c r="CN39" s="25">
        <v>734532</v>
      </c>
      <c r="CO39" s="25">
        <v>453</v>
      </c>
      <c r="CP39" s="28">
        <v>417759</v>
      </c>
      <c r="CQ39" s="29" t="s">
        <v>46</v>
      </c>
    </row>
    <row r="40" spans="1:95" ht="15" customHeight="1">
      <c r="A40" s="30" t="s">
        <v>98</v>
      </c>
      <c r="H40" s="30" t="s">
        <v>99</v>
      </c>
    </row>
    <row r="41" spans="1:95" ht="15" customHeight="1">
      <c r="A41" s="30" t="s">
        <v>100</v>
      </c>
      <c r="H41" s="31" t="s">
        <v>101</v>
      </c>
    </row>
    <row r="42" spans="1:95" ht="14.25" customHeight="1">
      <c r="A42" s="30" t="s">
        <v>102</v>
      </c>
      <c r="H42" s="32" t="s">
        <v>103</v>
      </c>
    </row>
  </sheetData>
  <mergeCells count="114">
    <mergeCell ref="H1:N1"/>
    <mergeCell ref="A1:G1"/>
    <mergeCell ref="A2:G2"/>
    <mergeCell ref="B6:C6"/>
    <mergeCell ref="D6:E6"/>
    <mergeCell ref="F6:G6"/>
    <mergeCell ref="H6:I6"/>
    <mergeCell ref="H2:N2"/>
    <mergeCell ref="A3:G3"/>
    <mergeCell ref="N5:N7"/>
    <mergeCell ref="A5:A7"/>
    <mergeCell ref="B5:E5"/>
    <mergeCell ref="F5:G5"/>
    <mergeCell ref="H5:I5"/>
    <mergeCell ref="J5:M5"/>
    <mergeCell ref="J6:K6"/>
    <mergeCell ref="L6:M6"/>
    <mergeCell ref="H3:N3"/>
    <mergeCell ref="X5:AA5"/>
    <mergeCell ref="R6:S6"/>
    <mergeCell ref="T6:U6"/>
    <mergeCell ref="V6:W6"/>
    <mergeCell ref="X6:Y6"/>
    <mergeCell ref="AG6:AH6"/>
    <mergeCell ref="O1:U1"/>
    <mergeCell ref="O2:U2"/>
    <mergeCell ref="O3:U3"/>
    <mergeCell ref="V3:AB3"/>
    <mergeCell ref="V1:AC1"/>
    <mergeCell ref="V2:AC2"/>
    <mergeCell ref="O5:O7"/>
    <mergeCell ref="P5:S5"/>
    <mergeCell ref="T5:U5"/>
    <mergeCell ref="V5:W5"/>
    <mergeCell ref="P6:Q6"/>
    <mergeCell ref="Z6:AA6"/>
    <mergeCell ref="AD1:AJ1"/>
    <mergeCell ref="AD2:AJ2"/>
    <mergeCell ref="AD3:AJ3"/>
    <mergeCell ref="AD5:AD7"/>
    <mergeCell ref="AE5:AH5"/>
    <mergeCell ref="AI5:AJ5"/>
    <mergeCell ref="AZ1:BF1"/>
    <mergeCell ref="AS2:AY2"/>
    <mergeCell ref="AS3:AY3"/>
    <mergeCell ref="AZ3:BF3"/>
    <mergeCell ref="AS1:AY1"/>
    <mergeCell ref="AK2:AR2"/>
    <mergeCell ref="AK5:AL5"/>
    <mergeCell ref="AM5:AP5"/>
    <mergeCell ref="AS5:AS7"/>
    <mergeCell ref="AK6:AL6"/>
    <mergeCell ref="AM6:AN6"/>
    <mergeCell ref="AK1:AQ1"/>
    <mergeCell ref="AK3:AQ3"/>
    <mergeCell ref="AE6:AF6"/>
    <mergeCell ref="AI6:AJ6"/>
    <mergeCell ref="BO3:BU3"/>
    <mergeCell ref="BO6:BP6"/>
    <mergeCell ref="BQ6:BR6"/>
    <mergeCell ref="BS6:BT6"/>
    <mergeCell ref="AZ5:BA5"/>
    <mergeCell ref="AT6:AU6"/>
    <mergeCell ref="AV6:AW6"/>
    <mergeCell ref="AX6:AY6"/>
    <mergeCell ref="AZ6:BA6"/>
    <mergeCell ref="CM1:CQ1"/>
    <mergeCell ref="CE1:CL1"/>
    <mergeCell ref="CB5:CC5"/>
    <mergeCell ref="CD5:CE5"/>
    <mergeCell ref="CF5:CI5"/>
    <mergeCell ref="CB6:CC6"/>
    <mergeCell ref="CD6:CE6"/>
    <mergeCell ref="BW1:CC1"/>
    <mergeCell ref="CL3:CQ3"/>
    <mergeCell ref="CL5:CL7"/>
    <mergeCell ref="BW5:BW7"/>
    <mergeCell ref="CM5:CP5"/>
    <mergeCell ref="CM6:CN6"/>
    <mergeCell ref="CO6:CP6"/>
    <mergeCell ref="CM2:CQ2"/>
    <mergeCell ref="CQ5:CQ7"/>
    <mergeCell ref="CH6:CI6"/>
    <mergeCell ref="CD3:CJ3"/>
    <mergeCell ref="CJ5:CK7"/>
    <mergeCell ref="CF6:CG6"/>
    <mergeCell ref="BW3:CC3"/>
    <mergeCell ref="BX6:BY6"/>
    <mergeCell ref="BZ6:CA6"/>
    <mergeCell ref="BX5:CA5"/>
    <mergeCell ref="BO1:BV1"/>
    <mergeCell ref="AB5:AC7"/>
    <mergeCell ref="AQ5:AR7"/>
    <mergeCell ref="BF5:BG7"/>
    <mergeCell ref="BU5:BV7"/>
    <mergeCell ref="BD6:BE6"/>
    <mergeCell ref="BH1:BN1"/>
    <mergeCell ref="BH2:BN2"/>
    <mergeCell ref="BO2:BV2"/>
    <mergeCell ref="BK6:BL6"/>
    <mergeCell ref="BH3:BN3"/>
    <mergeCell ref="AT5:AW5"/>
    <mergeCell ref="AZ2:BG2"/>
    <mergeCell ref="BI5:BL5"/>
    <mergeCell ref="BM5:BN5"/>
    <mergeCell ref="AO6:AP6"/>
    <mergeCell ref="BB5:BE5"/>
    <mergeCell ref="BB6:BC6"/>
    <mergeCell ref="AX5:AY5"/>
    <mergeCell ref="BH5:BH7"/>
    <mergeCell ref="BI6:BJ6"/>
    <mergeCell ref="BO5:BP5"/>
    <mergeCell ref="BQ5:BT5"/>
    <mergeCell ref="BM6:BN6"/>
  </mergeCells>
  <phoneticPr fontId="2" type="noConversion"/>
  <printOptions horizontalCentered="1"/>
  <pageMargins left="0.78740157480314965" right="0.78740157480314965" top="1.3779527559055118" bottom="0.70866141732283472" header="0.39370078740157483" footer="0.39370078740157483"/>
  <pageSetup paperSize="9" firstPageNumber="396" orientation="portrait" useFirstPageNumber="1" horizontalDpi="4294967292" r:id="rId1"/>
  <headerFooter alignWithMargins="0">
    <oddFooter>&amp;C&amp;"Times New Roman,標準"- &amp;P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1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'101'!Print_Area</vt:lpstr>
    </vt:vector>
  </TitlesOfParts>
  <Company>NHI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A000000</dc:creator>
  <cp:lastModifiedBy>陳倩梅</cp:lastModifiedBy>
  <cp:lastPrinted>2019-10-30T02:17:27Z</cp:lastPrinted>
  <dcterms:created xsi:type="dcterms:W3CDTF">2001-06-11T09:35:31Z</dcterms:created>
  <dcterms:modified xsi:type="dcterms:W3CDTF">2025-12-31T05:51:41Z</dcterms:modified>
</cp:coreProperties>
</file>